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8100" activeTab="0"/>
  </bookViews>
  <sheets>
    <sheet name="101" sheetId="1" r:id="rId1"/>
    <sheet name="102" sheetId="2" r:id="rId2"/>
    <sheet name="103" sheetId="3" r:id="rId3"/>
    <sheet name="103-2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Fill" localSheetId="0" hidden="1">'[8]228'!$C$5:$AC$5</definedName>
    <definedName name="_Fill" localSheetId="1" hidden="1">'[16]228'!$C$5:$AC$5</definedName>
    <definedName name="_Fill" hidden="1">'[1]124'!#REF!</definedName>
    <definedName name="_Key1" localSheetId="1" hidden="1">'[12]261'!$BC$195:$BC$264</definedName>
    <definedName name="_Key1" hidden="1">'[3]261'!$BC$195:$BC$264</definedName>
    <definedName name="_Key2" localSheetId="1" hidden="1">'[12]261'!$BE$195:$BE$264</definedName>
    <definedName name="_Key2" hidden="1">'[3]261'!$BE$195:$BE$264</definedName>
    <definedName name="_Order1" hidden="1">1</definedName>
    <definedName name="_Order2" hidden="1">255</definedName>
    <definedName name="_Sort" localSheetId="1" hidden="1">'[12]261'!$BA$194:$BT$264</definedName>
    <definedName name="_Sort" hidden="1">'[3]261'!$BA$194:$BT$264</definedName>
    <definedName name="Ⅰ期" localSheetId="0">'[7]4半原指数'!$C$4:$V$50</definedName>
    <definedName name="Ⅰ期" localSheetId="1">'[15]4半原指数'!$C$4:$V$50</definedName>
    <definedName name="Ⅰ期">'[5]4半原指数'!$C$4:$V$50</definedName>
    <definedName name="BASE" localSheetId="1">'[13]243'!$B$5:$B$57</definedName>
    <definedName name="BASE">'[9]243'!$B$5:$B$57</definedName>
    <definedName name="_xlnm.Print_Area" localSheetId="0">'101'!$B$2:$AA$47</definedName>
    <definedName name="_xlnm.Print_Area" localSheetId="1">'\\w01\CV00$\WINDOWS\Application Data\GlobalTemp\Gtmp1157937995\WINDOWS\Temporary Internet Files\Content.IE5\MTR2XMKZ\[ca990009(1).xls]総計'!$A$1:$H$68</definedName>
    <definedName name="_xlnm.Print_Area" localSheetId="3">'103-2'!$A$1:$K$43</definedName>
    <definedName name="_xlnm.Print_Area">'http://www/masol/servlet/pit.global.base.SvFileOutput/144-147.xls?file=1027405019590/000046483030303100000000475730310000000099F9F0F5E2D13A02CB0100000001/WINDOWS\Temporary Internet Files\Content.IE5\MTR2XMKZ\[ca990009(1).xls]総計'!$A$1:$H$68</definedName>
    <definedName name="ｓｓｓ" localSheetId="1" hidden="1">'[14]179'!$H$4:$H$21</definedName>
    <definedName name="ｓｓｓ" hidden="1">'[6]179'!$H$4:$H$21</definedName>
    <definedName name="ふぇ" localSheetId="1" hidden="1">'[11]138'!$B$6:$R$6</definedName>
    <definedName name="ふぇ" hidden="1">'[2]138'!$B$6:$R$6</definedName>
  </definedNames>
  <calcPr fullCalcOnLoad="1"/>
</workbook>
</file>

<file path=xl/sharedStrings.xml><?xml version="1.0" encoding="utf-8"?>
<sst xmlns="http://schemas.openxmlformats.org/spreadsheetml/2006/main" count="731" uniqueCount="200">
  <si>
    <t>　　　　　　　　　　</t>
  </si>
  <si>
    <t>　　　</t>
  </si>
  <si>
    <t>－</t>
  </si>
  <si>
    <t>需　要　実　績</t>
  </si>
  <si>
    <t>総          数</t>
  </si>
  <si>
    <t>家      庭      用</t>
  </si>
  <si>
    <t>医      療      用</t>
  </si>
  <si>
    <t>公          用</t>
  </si>
  <si>
    <t>工      業      用</t>
  </si>
  <si>
    <t>戸   数</t>
  </si>
  <si>
    <t>消  費  量</t>
  </si>
  <si>
    <t>大  津  市</t>
  </si>
  <si>
    <t>彦  根  市</t>
  </si>
  <si>
    <t>長  浜  市</t>
  </si>
  <si>
    <t>X</t>
  </si>
  <si>
    <t>　大津市と町計 F36-V49へ入力</t>
  </si>
  <si>
    <t>　　　　　　　　　　　　　　　　　　　　　　　　　　　　　　　　　　　　　　　　　　　　　　　　　　　　　　　　　　　　　　　　</t>
  </si>
  <si>
    <t>　１０１．都　市　ガ　ス</t>
  </si>
  <si>
    <t>商</t>
  </si>
  <si>
    <t>業　　用</t>
  </si>
  <si>
    <t>生産量購入量</t>
  </si>
  <si>
    <t>平成17年度　F.Y.2005</t>
  </si>
  <si>
    <t>平成18年度　F.Y.2006</t>
  </si>
  <si>
    <t>近江八幡市</t>
  </si>
  <si>
    <t>草　津　市</t>
  </si>
  <si>
    <t>守　山　市</t>
  </si>
  <si>
    <t>栗　東　市</t>
  </si>
  <si>
    <t>野　洲　市</t>
  </si>
  <si>
    <t>町　計</t>
  </si>
  <si>
    <t>　注　１．戸数は年度末調定件数。　　　　　　　　　　　　　　　　　　　　　　　　　　　　　　　　　　　　　　　　　</t>
  </si>
  <si>
    <t>　　　２．生産量購入量 及び 消費量は、45MJ(約10,750kcal)/m3換算。</t>
  </si>
  <si>
    <t xml:space="preserve">　　　３．パイプラインによる供給を受けているため、大津市、彦根市以外の「生産量購入量」はなくなりました。   </t>
  </si>
  <si>
    <t>　資料　大津市企業局、大阪ガス（株）</t>
  </si>
  <si>
    <t>　大津市と町計 F36-V45へ入力</t>
  </si>
  <si>
    <t>平成18年</t>
  </si>
  <si>
    <t>大津市　計</t>
  </si>
  <si>
    <t>大津市企業局</t>
  </si>
  <si>
    <t>大阪ガス</t>
  </si>
  <si>
    <t>-</t>
  </si>
  <si>
    <t>X</t>
  </si>
  <si>
    <t>-</t>
  </si>
  <si>
    <t>　　多賀町</t>
  </si>
  <si>
    <t>　　竜王町</t>
  </si>
  <si>
    <t>平成16年度　F.Y.2004</t>
  </si>
  <si>
    <t>平成17年度　F.Y.2005</t>
  </si>
  <si>
    <t>平成18年度　F.Y.2006</t>
  </si>
  <si>
    <t>近江八幡市</t>
  </si>
  <si>
    <t>草　津　市</t>
  </si>
  <si>
    <t>守　山　市</t>
  </si>
  <si>
    <t>栗　東　市</t>
  </si>
  <si>
    <t>甲　賀　市</t>
  </si>
  <si>
    <t>野　洲　市</t>
  </si>
  <si>
    <t>湖　南　市</t>
  </si>
  <si>
    <t>東　近　江　市</t>
  </si>
  <si>
    <t>町　計</t>
  </si>
  <si>
    <t>平成16年度　F.Y.2004</t>
  </si>
  <si>
    <t>甲　賀　市</t>
  </si>
  <si>
    <t>湖　南　市</t>
  </si>
  <si>
    <t>東　近　江　市</t>
  </si>
  <si>
    <t>人　口</t>
  </si>
  <si>
    <t>上水道</t>
  </si>
  <si>
    <t>簡易水道</t>
  </si>
  <si>
    <t>　　　水　　　道</t>
  </si>
  <si>
    <t>合　　   計</t>
  </si>
  <si>
    <t>飲料水供給施設</t>
  </si>
  <si>
    <t>自己水源のみによるもの</t>
  </si>
  <si>
    <t>左記以外のもの</t>
  </si>
  <si>
    <t>普及率</t>
  </si>
  <si>
    <t>箇所数</t>
  </si>
  <si>
    <t>計画給水
人    口</t>
  </si>
  <si>
    <t>現在給水
人    口</t>
  </si>
  <si>
    <t>確 認 時
給水人口</t>
  </si>
  <si>
    <t>（％）</t>
  </si>
  <si>
    <t>市計</t>
  </si>
  <si>
    <t>大津市</t>
  </si>
  <si>
    <t>-</t>
  </si>
  <si>
    <t>彦根市</t>
  </si>
  <si>
    <t>長浜市</t>
  </si>
  <si>
    <t>草津市</t>
  </si>
  <si>
    <t>守山市</t>
  </si>
  <si>
    <t>安土町</t>
  </si>
  <si>
    <t>日野町</t>
  </si>
  <si>
    <t>竜王町</t>
  </si>
  <si>
    <t>愛荘町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</si>
  <si>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</si>
  <si>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</si>
  <si>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</si>
  <si>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</si>
  <si>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</si>
  <si>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</si>
  <si>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</si>
  <si>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</si>
  <si>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</si>
  <si>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r>
      <t>１０２．水　　道　　普　　及　　状　　況　　</t>
    </r>
    <r>
      <rPr>
        <sz val="12"/>
        <rFont val="ＤＦ平成ゴシック体W5"/>
        <family val="3"/>
      </rPr>
      <t>－　　市　　町</t>
    </r>
  </si>
  <si>
    <t xml:space="preserve"> 各年３月31日現在</t>
  </si>
  <si>
    <t>専　　　用</t>
  </si>
  <si>
    <t>平成15年　2003</t>
  </si>
  <si>
    <t>平成16年　2004</t>
  </si>
  <si>
    <t>平成17年　2005</t>
  </si>
  <si>
    <t>平成18年　2006</t>
  </si>
  <si>
    <t>平成19年　2007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</si>
  <si>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</si>
  <si>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</si>
  <si>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</si>
  <si>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</si>
  <si>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</si>
  <si>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</si>
  <si>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</si>
  <si>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町計</t>
  </si>
  <si>
    <t>　注　１．上水道業務統計調査・水道施設現況調査によります。</t>
  </si>
  <si>
    <t>　　  ２．人口は市町の報告によります。</t>
  </si>
  <si>
    <t>　　　３．（　）内は、独自の水源からの給水ではなく、他の上水道から受水している上水道箇所数を示しています。</t>
  </si>
  <si>
    <t>　　　４．自己水源のみ以外の専用水道は他の水道から受水しているため、合計欄の人口には含まれていません。</t>
  </si>
  <si>
    <t>　　　５．飲料水供給施設は、公営で計画給水人口が５０人以上のもののみ計上しています。</t>
  </si>
  <si>
    <t>　資料　生活衛生課　　　　　　　　　　　　　　　　　　　　　　　　　　　　　　　</t>
  </si>
  <si>
    <t>平成19年　2007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</si>
  <si>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</si>
  <si>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</si>
  <si>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</si>
  <si>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</si>
  <si>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</si>
  <si>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</si>
  <si>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</si>
  <si>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町計</t>
  </si>
  <si>
    <t>平成15年　2003</t>
  </si>
  <si>
    <t>平成16年　2004</t>
  </si>
  <si>
    <t>平成17年　2005</t>
  </si>
  <si>
    <t>平成18年　2006</t>
  </si>
  <si>
    <t>　平成19年（2007年）３月末現在</t>
  </si>
  <si>
    <t>【流域下水道】</t>
  </si>
  <si>
    <t>事業主体</t>
  </si>
  <si>
    <t>事　業　名</t>
  </si>
  <si>
    <t>計画処理</t>
  </si>
  <si>
    <t>処理区域</t>
  </si>
  <si>
    <t>処理人口</t>
  </si>
  <si>
    <t xml:space="preserve">管渠延長 </t>
  </si>
  <si>
    <t>区域面積</t>
  </si>
  <si>
    <t>人    口</t>
  </si>
  <si>
    <t>計  画</t>
  </si>
  <si>
    <t>施工済</t>
  </si>
  <si>
    <t>　　　　　　　　　　　　</t>
  </si>
  <si>
    <t>ｈａ</t>
  </si>
  <si>
    <t>　　　　　人</t>
  </si>
  <si>
    <t>　　　　人</t>
  </si>
  <si>
    <t>　　　　％</t>
  </si>
  <si>
    <t>ｋｍ</t>
  </si>
  <si>
    <t>琵琶湖流域下水道</t>
  </si>
  <si>
    <t>滋</t>
  </si>
  <si>
    <t>　湖南中部処理区</t>
  </si>
  <si>
    <t>賀</t>
  </si>
  <si>
    <t>　湖西処理区</t>
  </si>
  <si>
    <t>県</t>
  </si>
  <si>
    <t>　東北部処理区</t>
  </si>
  <si>
    <t>　高島処理区</t>
  </si>
  <si>
    <t>　注　１．計画処理人口は観光人口を含みません。</t>
  </si>
  <si>
    <t>　　　２．管渠延長には、２条管のそれぞれの延長を算入し、放流渠を除外しています。</t>
  </si>
  <si>
    <t>【都市下水路】</t>
  </si>
  <si>
    <t>計画集水</t>
  </si>
  <si>
    <t>下水路延長</t>
  </si>
  <si>
    <t>進 捗 率</t>
  </si>
  <si>
    <t>面    積</t>
  </si>
  <si>
    <t>計    画</t>
  </si>
  <si>
    <t>施　工  済</t>
  </si>
  <si>
    <t xml:space="preserve">              </t>
  </si>
  <si>
    <t xml:space="preserve">                      </t>
  </si>
  <si>
    <t>ｈａ</t>
  </si>
  <si>
    <t>ｍ</t>
  </si>
  <si>
    <t>％</t>
  </si>
  <si>
    <t>１０３．</t>
  </si>
  <si>
    <t>下 水 道 普 及 状 況</t>
  </si>
  <si>
    <t>面　　積</t>
  </si>
  <si>
    <t>･･･</t>
  </si>
  <si>
    <t>事 業 主 体</t>
  </si>
  <si>
    <t>計画処理</t>
  </si>
  <si>
    <t>整 備 済</t>
  </si>
  <si>
    <t>行政人口(A)</t>
  </si>
  <si>
    <t>処理人口(B)</t>
  </si>
  <si>
    <t xml:space="preserve"> (B)/(A)</t>
  </si>
  <si>
    <t>　　　　　　</t>
  </si>
  <si>
    <t>人　</t>
  </si>
  <si>
    <t xml:space="preserve"> 　　％　</t>
  </si>
  <si>
    <t>県　　計</t>
  </si>
  <si>
    <t>公共下水道・特定環境保全公共下水道</t>
  </si>
  <si>
    <t>（単独公共下水道）</t>
  </si>
  <si>
    <t>栗東市</t>
  </si>
  <si>
    <t>公共下水道・特定環境保全公共下水道</t>
  </si>
  <si>
    <t>（土山単独公共下水道）</t>
  </si>
  <si>
    <t>（信楽単独公共下水道）</t>
  </si>
  <si>
    <t>（朽木特定環境保全公共下水道）</t>
  </si>
  <si>
    <t>特定環境保全公共下水道</t>
  </si>
  <si>
    <t>公共下水道</t>
  </si>
  <si>
    <t>　注　１．行政人口は平成19年（2007年）３月末現在の県住民基本台帳人口。累計には、余呉町、西浅井町の人口を含みます。</t>
  </si>
  <si>
    <t>　資料　下水道課</t>
  </si>
  <si>
    <t>【公共下水道】</t>
  </si>
  <si>
    <t>面　　積</t>
  </si>
  <si>
    <t>ｈａ</t>
  </si>
  <si>
    <t>（沖島特定環境保全公共下水道）</t>
  </si>
  <si>
    <t>愛荘町</t>
  </si>
  <si>
    <t>　　　２． (　) 内は内数です。</t>
  </si>
  <si>
    <t>X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</si>
</sst>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0_ "/>
    <numFmt numFmtId="181" formatCode="0_);[Red]\(0\)"/>
    <numFmt numFmtId="182" formatCode="#,##0.00000000_);[Red]\(#,##0.00000000\)"/>
    <numFmt numFmtId="183" formatCode="#,##0;[Red]#,##0"/>
    <numFmt numFmtId="184" formatCode="0;[Red]0"/>
    <numFmt numFmtId="185" formatCode="0.000000"/>
    <numFmt numFmtId="186" formatCode="0.00000"/>
    <numFmt numFmtId="187" formatCode="0.0000"/>
    <numFmt numFmtId="188" formatCode="0.000"/>
    <numFmt numFmtId="189" formatCode="#,##0.000;[Red]\-#,##0.000"/>
    <numFmt numFmtId="190" formatCode="0.0_);[Red]\(0.0\)"/>
    <numFmt numFmtId="191" formatCode="0.0000000"/>
    <numFmt numFmtId="192" formatCode="0.00000000"/>
    <numFmt numFmtId="193" formatCode="#,##0.0000;[Red]\-#,##0.0000"/>
    <numFmt numFmtId="194" formatCode="0.000000000"/>
    <numFmt numFmtId="195" formatCode="0.0000000000"/>
    <numFmt numFmtId="196" formatCode="0.00000000000"/>
    <numFmt numFmtId="197" formatCode="#,##0.0;\-#,##0.0"/>
    <numFmt numFmtId="198" formatCode="#,##0.0"/>
    <numFmt numFmtId="199" formatCode="\(#,##0.0\)"/>
    <numFmt numFmtId="200" formatCode="\(#,##0\)"/>
    <numFmt numFmtId="201" formatCode="\(\ 0\ \)"/>
    <numFmt numFmtId="202" formatCode="\(0\)"/>
    <numFmt numFmtId="203" formatCode="\X"/>
    <numFmt numFmtId="204" formatCode="\X\ "/>
    <numFmt numFmtId="205" formatCode="#,##0;\-#,##0;&quot;－&quot;"/>
    <numFmt numFmtId="206" formatCode="_(* #,##0_);_(* \(#,##0\);_(* &quot;-&quot;_);_(@_)"/>
    <numFmt numFmtId="207" formatCode="_(* #,##0.00_);_(* \(#,##0.00\);_(* &quot;-&quot;??_);_(@_)"/>
    <numFmt numFmtId="208" formatCode="_(&quot;$&quot;* #,##0_);_(&quot;$&quot;* \(#,##0\);_(&quot;$&quot;* &quot;-&quot;_);_(@_)"/>
    <numFmt numFmtId="209" formatCode="_(&quot;$&quot;* #,##0.00_);_(&quot;$&quot;* \(#,##0.00\);_(&quot;$&quot;* &quot;-&quot;??_);_(@_)"/>
    <numFmt numFmtId="210" formatCode="#,##0;\-#,##0;;&quot;－&quot;"/>
    <numFmt numFmtId="211" formatCode="#,###;\-#,###;;&quot;－&quot;"/>
    <numFmt numFmtId="212" formatCode="#,##0;&quot;△&quot;#,##0"/>
    <numFmt numFmtId="213" formatCode="#,##0;[Red]&quot;△&quot;#,##0"/>
    <numFmt numFmtId="214" formatCode="#,##0;&quot;△ &quot;#,##0"/>
    <numFmt numFmtId="215" formatCode="#,##0.0;&quot;△ &quot;#,##0.0"/>
    <numFmt numFmtId="216" formatCode="#,##0.00;&quot;△ &quot;#,##0.00"/>
    <numFmt numFmtId="217" formatCode="#,##0.0;\-#,##0.0;&quot;－&quot;"/>
    <numFmt numFmtId="218" formatCode="#,##0;\-#,##0;\-"/>
    <numFmt numFmtId="219" formatCode="yy/mm"/>
    <numFmt numFmtId="220" formatCode="0.0E+00"/>
    <numFmt numFmtId="221" formatCode="#,##0.0;&quot;△&quot;#,##0.0"/>
    <numFmt numFmtId="222" formatCode="#,##0.00;&quot;△&quot;#,##0.00"/>
    <numFmt numFmtId="223" formatCode="0\=\-"/>
    <numFmt numFmtId="224" formatCode="0.0_ "/>
    <numFmt numFmtId="225" formatCode="0.00_);[Red]\(0.00\)"/>
    <numFmt numFmtId="226" formatCode="0.0_);\(0.0\)"/>
    <numFmt numFmtId="227" formatCode="#0.0"/>
    <numFmt numFmtId="228" formatCode="0.0E+0"/>
    <numFmt numFmtId="229" formatCode="#,##0;\-#,##0;&quot;-&quot;"/>
    <numFmt numFmtId="230" formatCode="#,###;&quot; &quot;#,###;#,###&quot;-&quot;"/>
    <numFmt numFmtId="231" formatCode="&quot;&lt;&quot;0.00"/>
    <numFmt numFmtId="232" formatCode="#,###;&quot; &quot;#,###;#,###&quot;－&quot;"/>
    <numFmt numFmtId="233" formatCode="#,##0.000;\-#,##0.000"/>
    <numFmt numFmtId="234" formatCode="#,##0;\-#,##0;&quot;　&quot;"/>
    <numFmt numFmtId="235" formatCode="#,##0_ "/>
    <numFmt numFmtId="236" formatCode="0;0;"/>
    <numFmt numFmtId="237" formatCode="#,##0.0_ "/>
  </numFmts>
  <fonts count="6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0"/>
      <color indexed="12"/>
      <name val="ＭＳ 明朝"/>
      <family val="1"/>
    </font>
    <font>
      <sz val="14"/>
      <name val="Terminal"/>
      <family val="0"/>
    </font>
    <font>
      <sz val="10"/>
      <name val="ＭＳ 明朝"/>
      <family val="1"/>
    </font>
    <font>
      <sz val="6"/>
      <name val="ＭＳ 明朝"/>
      <family val="1"/>
    </font>
    <font>
      <sz val="16"/>
      <name val="ＤＦ平成ゴシック体W5"/>
      <family val="3"/>
    </font>
    <font>
      <sz val="8"/>
      <name val="ＤＦ平成ゴシック体W5"/>
      <family val="3"/>
    </font>
    <font>
      <sz val="8"/>
      <color indexed="12"/>
      <name val="ＤＦ平成ゴシック体W5"/>
      <family val="3"/>
    </font>
    <font>
      <sz val="8"/>
      <name val="ＤＦ平成ゴシック体W3"/>
      <family val="3"/>
    </font>
    <font>
      <b/>
      <sz val="8"/>
      <name val="HGSｺﾞｼｯｸE"/>
      <family val="3"/>
    </font>
    <font>
      <b/>
      <sz val="7.5"/>
      <name val="HGSｺﾞｼｯｸE"/>
      <family val="3"/>
    </font>
    <font>
      <b/>
      <sz val="8"/>
      <color indexed="12"/>
      <name val="HGSｺﾞｼｯｸE"/>
      <family val="3"/>
    </font>
    <font>
      <b/>
      <sz val="8"/>
      <name val="ＤＦ平成ゴシック体W5"/>
      <family val="3"/>
    </font>
    <font>
      <sz val="7.5"/>
      <name val="HGSｺﾞｼｯｸE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0.45"/>
      <color indexed="36"/>
      <name val="ＭＳ 明朝"/>
      <family val="1"/>
    </font>
    <font>
      <sz val="12"/>
      <name val="ＤＦ平成ゴシック体W5"/>
      <family val="3"/>
    </font>
    <font>
      <sz val="16"/>
      <color indexed="12"/>
      <name val="ＤＦ平成ゴシック体W5"/>
      <family val="3"/>
    </font>
    <font>
      <sz val="8"/>
      <name val="HGSｺﾞｼｯｸE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name val="ＤＦ平成ゴシック体W5"/>
      <family val="3"/>
    </font>
    <font>
      <sz val="10"/>
      <name val="ＤＦ平成ゴシック体W5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明朝"/>
      <family val="1"/>
    </font>
    <font>
      <vertAlign val="superscript"/>
      <sz val="8"/>
      <color indexed="8"/>
      <name val="ＭＳ 明朝"/>
      <family val="1"/>
    </font>
    <font>
      <sz val="8"/>
      <color indexed="8"/>
      <name val="ＭＳ Ｐゴシック"/>
      <family val="3"/>
    </font>
    <font>
      <sz val="8"/>
      <color indexed="8"/>
      <name val="ＤＦ平成ゴシック体W3"/>
      <family val="3"/>
    </font>
    <font>
      <vertAlign val="superscript"/>
      <sz val="8"/>
      <color indexed="8"/>
      <name val="ＤＦ平成ゴシック体W3"/>
      <family val="3"/>
    </font>
    <font>
      <vertAlign val="superscript"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gray125">
        <bgColor indexed="41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229" fontId="17" fillId="0" borderId="0" applyFill="0" applyBorder="0" applyAlignment="0">
      <protection/>
    </xf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0" fontId="19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3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6" fillId="0" borderId="5" applyNumberFormat="0" applyFill="0" applyAlignment="0" applyProtection="0"/>
    <xf numFmtId="0" fontId="57" fillId="29" borderId="0" applyNumberFormat="0" applyBorder="0" applyAlignment="0" applyProtection="0"/>
    <xf numFmtId="0" fontId="58" fillId="30" borderId="6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30" borderId="11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24" fillId="0" borderId="0">
      <alignment/>
      <protection/>
    </xf>
    <xf numFmtId="0" fontId="20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429">
    <xf numFmtId="0" fontId="0" fillId="0" borderId="0" xfId="0" applyAlignment="1">
      <alignment/>
    </xf>
    <xf numFmtId="38" fontId="9" fillId="0" borderId="0" xfId="53" applyFont="1" applyBorder="1" applyAlignment="1">
      <alignment/>
    </xf>
    <xf numFmtId="0" fontId="9" fillId="33" borderId="0" xfId="65" applyFont="1" applyFill="1" applyBorder="1">
      <alignment/>
      <protection/>
    </xf>
    <xf numFmtId="0" fontId="9" fillId="33" borderId="0" xfId="65" applyFont="1" applyFill="1">
      <alignment/>
      <protection/>
    </xf>
    <xf numFmtId="0" fontId="9" fillId="0" borderId="0" xfId="65" applyFont="1" applyFill="1">
      <alignment/>
      <protection/>
    </xf>
    <xf numFmtId="0" fontId="9" fillId="34" borderId="0" xfId="65" applyFont="1" applyFill="1">
      <alignment/>
      <protection/>
    </xf>
    <xf numFmtId="0" fontId="9" fillId="34" borderId="0" xfId="65" applyFont="1" applyFill="1" applyBorder="1">
      <alignment/>
      <protection/>
    </xf>
    <xf numFmtId="0" fontId="9" fillId="34" borderId="0" xfId="65" applyFont="1" applyFill="1" applyBorder="1" applyAlignment="1">
      <alignment/>
      <protection/>
    </xf>
    <xf numFmtId="0" fontId="8" fillId="33" borderId="0" xfId="65" applyFont="1" applyFill="1">
      <alignment/>
      <protection/>
    </xf>
    <xf numFmtId="0" fontId="8" fillId="34" borderId="0" xfId="65" applyFont="1" applyFill="1">
      <alignment/>
      <protection/>
    </xf>
    <xf numFmtId="0" fontId="8" fillId="34" borderId="0" xfId="65" applyFont="1" applyFill="1" applyBorder="1">
      <alignment/>
      <protection/>
    </xf>
    <xf numFmtId="0" fontId="8" fillId="34" borderId="0" xfId="65" applyFont="1" applyFill="1" applyAlignment="1" quotePrefix="1">
      <alignment/>
      <protection/>
    </xf>
    <xf numFmtId="0" fontId="8" fillId="34" borderId="0" xfId="65" applyFont="1" applyFill="1" applyBorder="1" applyAlignment="1" quotePrefix="1">
      <alignment/>
      <protection/>
    </xf>
    <xf numFmtId="0" fontId="8" fillId="34" borderId="0" xfId="65" applyFont="1" applyFill="1" applyAlignment="1" quotePrefix="1">
      <alignment horizontal="left"/>
      <protection/>
    </xf>
    <xf numFmtId="0" fontId="8" fillId="34" borderId="0" xfId="65" applyFont="1" applyFill="1" applyAlignment="1" quotePrefix="1">
      <alignment horizontal="distributed"/>
      <protection/>
    </xf>
    <xf numFmtId="0" fontId="8" fillId="34" borderId="0" xfId="65" applyFont="1" applyFill="1" applyAlignment="1">
      <alignment horizontal="right"/>
      <protection/>
    </xf>
    <xf numFmtId="0" fontId="8" fillId="34" borderId="0" xfId="65" applyFont="1" applyFill="1" applyAlignment="1">
      <alignment horizontal="left"/>
      <protection/>
    </xf>
    <xf numFmtId="0" fontId="8" fillId="34" borderId="0" xfId="65" applyFont="1" applyFill="1" applyBorder="1" applyAlignment="1">
      <alignment/>
      <protection/>
    </xf>
    <xf numFmtId="0" fontId="8" fillId="34" borderId="0" xfId="65" applyFont="1" applyFill="1" applyAlignment="1" quotePrefix="1">
      <alignment horizontal="right"/>
      <protection/>
    </xf>
    <xf numFmtId="0" fontId="9" fillId="33" borderId="0" xfId="65" applyFont="1" applyFill="1" applyAlignment="1">
      <alignment vertical="center"/>
      <protection/>
    </xf>
    <xf numFmtId="0" fontId="9" fillId="34" borderId="0" xfId="65" applyFont="1" applyFill="1" applyAlignment="1">
      <alignment vertical="center"/>
      <protection/>
    </xf>
    <xf numFmtId="0" fontId="9" fillId="34" borderId="0" xfId="65" applyFont="1" applyFill="1" applyBorder="1" applyAlignment="1">
      <alignment vertical="center"/>
      <protection/>
    </xf>
    <xf numFmtId="0" fontId="9" fillId="35" borderId="12" xfId="65" applyFont="1" applyFill="1" applyBorder="1" applyAlignment="1">
      <alignment vertical="center"/>
      <protection/>
    </xf>
    <xf numFmtId="0" fontId="9" fillId="35" borderId="13" xfId="65" applyFont="1" applyFill="1" applyBorder="1" applyAlignment="1">
      <alignment vertical="center"/>
      <protection/>
    </xf>
    <xf numFmtId="0" fontId="9" fillId="35" borderId="13" xfId="65" applyFont="1" applyFill="1" applyBorder="1" applyAlignment="1">
      <alignment horizontal="centerContinuous" vertical="center"/>
      <protection/>
    </xf>
    <xf numFmtId="0" fontId="9" fillId="35" borderId="14" xfId="65" applyFont="1" applyFill="1" applyBorder="1" applyAlignment="1">
      <alignment horizontal="centerContinuous" vertical="center"/>
      <protection/>
    </xf>
    <xf numFmtId="0" fontId="9" fillId="35" borderId="15" xfId="65" applyFont="1" applyFill="1" applyBorder="1" applyAlignment="1">
      <alignment horizontal="centerContinuous" vertical="center"/>
      <protection/>
    </xf>
    <xf numFmtId="0" fontId="9" fillId="35" borderId="16" xfId="65" applyFont="1" applyFill="1" applyBorder="1" applyAlignment="1">
      <alignment vertical="center"/>
      <protection/>
    </xf>
    <xf numFmtId="0" fontId="9" fillId="35" borderId="17" xfId="65" applyFont="1" applyFill="1" applyBorder="1" applyAlignment="1">
      <alignment horizontal="centerContinuous" vertical="center"/>
      <protection/>
    </xf>
    <xf numFmtId="0" fontId="9" fillId="35" borderId="18" xfId="65" applyFont="1" applyFill="1" applyBorder="1" applyAlignment="1">
      <alignment vertical="center"/>
      <protection/>
    </xf>
    <xf numFmtId="0" fontId="9" fillId="33" borderId="0" xfId="65" applyFont="1" applyFill="1" applyBorder="1" applyAlignment="1">
      <alignment horizontal="left" vertical="center"/>
      <protection/>
    </xf>
    <xf numFmtId="0" fontId="9" fillId="35" borderId="0" xfId="65" applyFont="1" applyFill="1" applyBorder="1" applyAlignment="1">
      <alignment horizontal="left" vertical="center"/>
      <protection/>
    </xf>
    <xf numFmtId="0" fontId="9" fillId="35" borderId="19" xfId="65" applyFont="1" applyFill="1" applyBorder="1" applyAlignment="1">
      <alignment horizontal="left" vertical="center"/>
      <protection/>
    </xf>
    <xf numFmtId="0" fontId="9" fillId="35" borderId="19" xfId="70" applyFont="1" applyFill="1" applyBorder="1" applyAlignment="1">
      <alignment horizontal="centerContinuous" vertical="center"/>
      <protection/>
    </xf>
    <xf numFmtId="0" fontId="9" fillId="35" borderId="20" xfId="65" applyFont="1" applyFill="1" applyBorder="1" applyAlignment="1">
      <alignment horizontal="center" vertical="center"/>
      <protection/>
    </xf>
    <xf numFmtId="0" fontId="9" fillId="35" borderId="21" xfId="65" applyFont="1" applyFill="1" applyBorder="1" applyAlignment="1">
      <alignment horizontal="center" vertical="center"/>
      <protection/>
    </xf>
    <xf numFmtId="0" fontId="9" fillId="35" borderId="22" xfId="65" applyFont="1" applyFill="1" applyBorder="1" applyAlignment="1">
      <alignment vertical="center"/>
      <protection/>
    </xf>
    <xf numFmtId="0" fontId="9" fillId="35" borderId="0" xfId="65" applyFont="1" applyFill="1" applyBorder="1" applyAlignment="1">
      <alignment vertical="center"/>
      <protection/>
    </xf>
    <xf numFmtId="0" fontId="9" fillId="35" borderId="22" xfId="65" applyFont="1" applyFill="1" applyBorder="1" applyAlignment="1">
      <alignment horizontal="center" vertical="center"/>
      <protection/>
    </xf>
    <xf numFmtId="0" fontId="9" fillId="35" borderId="21" xfId="65" applyFont="1" applyFill="1" applyBorder="1" applyAlignment="1">
      <alignment horizontal="left" vertical="center"/>
      <protection/>
    </xf>
    <xf numFmtId="0" fontId="9" fillId="34" borderId="0" xfId="65" applyFont="1" applyFill="1" applyBorder="1" applyAlignment="1">
      <alignment horizontal="left" vertical="center"/>
      <protection/>
    </xf>
    <xf numFmtId="0" fontId="9" fillId="33" borderId="0" xfId="65" applyFont="1" applyFill="1" applyAlignment="1">
      <alignment horizontal="left" vertical="center"/>
      <protection/>
    </xf>
    <xf numFmtId="0" fontId="9" fillId="35" borderId="23" xfId="65" applyFont="1" applyFill="1" applyBorder="1" applyAlignment="1">
      <alignment horizontal="left" vertical="center"/>
      <protection/>
    </xf>
    <xf numFmtId="0" fontId="9" fillId="35" borderId="24" xfId="65" applyFont="1" applyFill="1" applyBorder="1" applyAlignment="1">
      <alignment horizontal="left" vertical="center"/>
      <protection/>
    </xf>
    <xf numFmtId="0" fontId="9" fillId="35" borderId="24" xfId="70" applyFont="1" applyFill="1" applyBorder="1" applyAlignment="1">
      <alignment horizontal="centerContinuous" vertical="center"/>
      <protection/>
    </xf>
    <xf numFmtId="0" fontId="9" fillId="35" borderId="25" xfId="65" applyFont="1" applyFill="1" applyBorder="1" applyAlignment="1">
      <alignment horizontal="center" vertical="center"/>
      <protection/>
    </xf>
    <xf numFmtId="0" fontId="9" fillId="35" borderId="26" xfId="65" applyFont="1" applyFill="1" applyBorder="1" applyAlignment="1">
      <alignment horizontal="center" vertical="center"/>
      <protection/>
    </xf>
    <xf numFmtId="0" fontId="9" fillId="35" borderId="24" xfId="65" applyFont="1" applyFill="1" applyBorder="1" applyAlignment="1">
      <alignment vertical="center"/>
      <protection/>
    </xf>
    <xf numFmtId="0" fontId="9" fillId="34" borderId="25" xfId="65" applyFont="1" applyFill="1" applyBorder="1" applyAlignment="1">
      <alignment horizontal="center" vertical="center"/>
      <protection/>
    </xf>
    <xf numFmtId="0" fontId="9" fillId="35" borderId="23" xfId="65" applyFont="1" applyFill="1" applyBorder="1" applyAlignment="1">
      <alignment vertical="center"/>
      <protection/>
    </xf>
    <xf numFmtId="0" fontId="9" fillId="35" borderId="24" xfId="65" applyFont="1" applyFill="1" applyBorder="1" applyAlignment="1">
      <alignment horizontal="center" vertical="center"/>
      <protection/>
    </xf>
    <xf numFmtId="0" fontId="9" fillId="35" borderId="26" xfId="65" applyFont="1" applyFill="1" applyBorder="1" applyAlignment="1">
      <alignment horizontal="left" vertical="center"/>
      <protection/>
    </xf>
    <xf numFmtId="0" fontId="9" fillId="34" borderId="0" xfId="65" applyFont="1" applyFill="1" applyAlignment="1">
      <alignment horizontal="left" vertical="center"/>
      <protection/>
    </xf>
    <xf numFmtId="0" fontId="9" fillId="35" borderId="27" xfId="65" applyFont="1" applyFill="1" applyBorder="1" applyAlignment="1">
      <alignment horizontal="left"/>
      <protection/>
    </xf>
    <xf numFmtId="0" fontId="9" fillId="35" borderId="0" xfId="65" applyFont="1" applyFill="1" applyBorder="1" applyAlignment="1">
      <alignment horizontal="distributed"/>
      <protection/>
    </xf>
    <xf numFmtId="0" fontId="9" fillId="35" borderId="22" xfId="65" applyFont="1" applyFill="1" applyBorder="1" applyAlignment="1">
      <alignment horizontal="distributed"/>
      <protection/>
    </xf>
    <xf numFmtId="3" fontId="9" fillId="0" borderId="0" xfId="65" applyNumberFormat="1" applyFont="1" applyFill="1" applyBorder="1">
      <alignment/>
      <protection/>
    </xf>
    <xf numFmtId="3" fontId="9" fillId="0" borderId="0" xfId="65" applyNumberFormat="1" applyFont="1" applyFill="1" applyBorder="1" applyAlignment="1">
      <alignment/>
      <protection/>
    </xf>
    <xf numFmtId="0" fontId="9" fillId="0" borderId="0" xfId="65" applyFont="1" applyFill="1" applyBorder="1">
      <alignment/>
      <protection/>
    </xf>
    <xf numFmtId="3" fontId="9" fillId="34" borderId="27" xfId="65" applyNumberFormat="1" applyFont="1" applyFill="1" applyBorder="1" applyAlignment="1">
      <alignment/>
      <protection/>
    </xf>
    <xf numFmtId="0" fontId="9" fillId="35" borderId="28" xfId="65" applyFont="1" applyFill="1" applyBorder="1" applyAlignment="1">
      <alignment horizontal="left"/>
      <protection/>
    </xf>
    <xf numFmtId="0" fontId="9" fillId="35" borderId="27" xfId="65" applyFont="1" applyFill="1" applyBorder="1" applyAlignment="1">
      <alignment horizontal="distributed"/>
      <protection/>
    </xf>
    <xf numFmtId="0" fontId="9" fillId="35" borderId="0" xfId="65" applyFont="1" applyFill="1" applyBorder="1">
      <alignment/>
      <protection/>
    </xf>
    <xf numFmtId="0" fontId="9" fillId="35" borderId="19" xfId="65" applyFont="1" applyFill="1" applyBorder="1" applyAlignment="1">
      <alignment horizontal="distributed"/>
      <protection/>
    </xf>
    <xf numFmtId="3" fontId="9" fillId="0" borderId="0" xfId="65" applyNumberFormat="1" applyFont="1" applyFill="1" applyBorder="1" applyAlignment="1">
      <alignment horizontal="right"/>
      <protection/>
    </xf>
    <xf numFmtId="3" fontId="9" fillId="34" borderId="0" xfId="65" applyNumberFormat="1" applyFont="1" applyFill="1" applyBorder="1" applyAlignment="1">
      <alignment/>
      <protection/>
    </xf>
    <xf numFmtId="0" fontId="9" fillId="35" borderId="21" xfId="65" applyFont="1" applyFill="1" applyBorder="1">
      <alignment/>
      <protection/>
    </xf>
    <xf numFmtId="0" fontId="12" fillId="33" borderId="0" xfId="65" applyFont="1" applyFill="1">
      <alignment/>
      <protection/>
    </xf>
    <xf numFmtId="0" fontId="12" fillId="35" borderId="0" xfId="65" applyFont="1" applyFill="1" applyBorder="1">
      <alignment/>
      <protection/>
    </xf>
    <xf numFmtId="0" fontId="13" fillId="35" borderId="0" xfId="65" applyFont="1" applyFill="1" applyBorder="1" applyAlignment="1">
      <alignment horizontal="distributed"/>
      <protection/>
    </xf>
    <xf numFmtId="0" fontId="12" fillId="35" borderId="19" xfId="65" applyFont="1" applyFill="1" applyBorder="1" applyAlignment="1">
      <alignment horizontal="distributed"/>
      <protection/>
    </xf>
    <xf numFmtId="3" fontId="12" fillId="0" borderId="0" xfId="65" applyNumberFormat="1" applyFont="1" applyFill="1" applyBorder="1" applyAlignment="1">
      <alignment/>
      <protection/>
    </xf>
    <xf numFmtId="3" fontId="12" fillId="34" borderId="0" xfId="65" applyNumberFormat="1" applyFont="1" applyFill="1" applyBorder="1" applyAlignment="1">
      <alignment/>
      <protection/>
    </xf>
    <xf numFmtId="0" fontId="12" fillId="35" borderId="21" xfId="65" applyFont="1" applyFill="1" applyBorder="1">
      <alignment/>
      <protection/>
    </xf>
    <xf numFmtId="0" fontId="12" fillId="35" borderId="0" xfId="65" applyFont="1" applyFill="1" applyBorder="1" applyAlignment="1">
      <alignment horizontal="distributed"/>
      <protection/>
    </xf>
    <xf numFmtId="0" fontId="12" fillId="34" borderId="0" xfId="65" applyFont="1" applyFill="1">
      <alignment/>
      <protection/>
    </xf>
    <xf numFmtId="0" fontId="9" fillId="35" borderId="0" xfId="65" applyFont="1" applyFill="1" applyBorder="1" applyAlignment="1">
      <alignment horizontal="left"/>
      <protection/>
    </xf>
    <xf numFmtId="0" fontId="9" fillId="35" borderId="21" xfId="65" applyFont="1" applyFill="1" applyBorder="1" applyAlignment="1">
      <alignment horizontal="left"/>
      <protection/>
    </xf>
    <xf numFmtId="3" fontId="12" fillId="0" borderId="0" xfId="65" applyNumberFormat="1" applyFont="1" applyFill="1" applyBorder="1">
      <alignment/>
      <protection/>
    </xf>
    <xf numFmtId="0" fontId="12" fillId="0" borderId="0" xfId="65" applyFont="1" applyFill="1" applyBorder="1">
      <alignment/>
      <protection/>
    </xf>
    <xf numFmtId="0" fontId="9" fillId="0" borderId="0" xfId="65" applyFont="1" applyFill="1" applyBorder="1" applyAlignment="1">
      <alignment horizontal="right"/>
      <protection/>
    </xf>
    <xf numFmtId="0" fontId="12" fillId="0" borderId="0" xfId="65" applyFont="1" applyFill="1" applyBorder="1" applyAlignment="1">
      <alignment horizontal="right"/>
      <protection/>
    </xf>
    <xf numFmtId="3" fontId="12" fillId="0" borderId="0" xfId="65" applyNumberFormat="1" applyFont="1" applyFill="1" applyBorder="1" applyAlignment="1">
      <alignment horizontal="right"/>
      <protection/>
    </xf>
    <xf numFmtId="218" fontId="12" fillId="0" borderId="0" xfId="65" applyNumberFormat="1" applyFont="1" applyFill="1" applyBorder="1" applyAlignment="1">
      <alignment horizontal="right"/>
      <protection/>
    </xf>
    <xf numFmtId="205" fontId="15" fillId="0" borderId="0" xfId="65" applyNumberFormat="1" applyFont="1" applyFill="1" applyBorder="1">
      <alignment/>
      <protection/>
    </xf>
    <xf numFmtId="205" fontId="12" fillId="0" borderId="0" xfId="65" applyNumberFormat="1" applyFont="1" applyFill="1" applyBorder="1">
      <alignment/>
      <protection/>
    </xf>
    <xf numFmtId="218" fontId="14" fillId="33" borderId="0" xfId="65" applyNumberFormat="1" applyFont="1" applyFill="1" applyBorder="1">
      <alignment/>
      <protection/>
    </xf>
    <xf numFmtId="218" fontId="14" fillId="35" borderId="0" xfId="65" applyNumberFormat="1" applyFont="1" applyFill="1" applyBorder="1">
      <alignment/>
      <protection/>
    </xf>
    <xf numFmtId="218" fontId="14" fillId="0" borderId="0" xfId="65" applyNumberFormat="1" applyFont="1" applyFill="1" applyBorder="1">
      <alignment/>
      <protection/>
    </xf>
    <xf numFmtId="0" fontId="9" fillId="35" borderId="23" xfId="65" applyFont="1" applyFill="1" applyBorder="1">
      <alignment/>
      <protection/>
    </xf>
    <xf numFmtId="0" fontId="9" fillId="35" borderId="23" xfId="65" applyFont="1" applyFill="1" applyBorder="1" applyAlignment="1">
      <alignment horizontal="distributed"/>
      <protection/>
    </xf>
    <xf numFmtId="0" fontId="9" fillId="35" borderId="24" xfId="65" applyFont="1" applyFill="1" applyBorder="1" applyAlignment="1">
      <alignment horizontal="distributed"/>
      <protection/>
    </xf>
    <xf numFmtId="3" fontId="9" fillId="0" borderId="23" xfId="65" applyNumberFormat="1" applyFont="1" applyFill="1" applyBorder="1" applyAlignment="1">
      <alignment horizontal="right"/>
      <protection/>
    </xf>
    <xf numFmtId="3" fontId="9" fillId="0" borderId="23" xfId="65" applyNumberFormat="1" applyFont="1" applyFill="1" applyBorder="1">
      <alignment/>
      <protection/>
    </xf>
    <xf numFmtId="0" fontId="9" fillId="0" borderId="23" xfId="65" applyFont="1" applyFill="1" applyBorder="1">
      <alignment/>
      <protection/>
    </xf>
    <xf numFmtId="3" fontId="9" fillId="0" borderId="23" xfId="65" applyNumberFormat="1" applyFont="1" applyFill="1" applyBorder="1" applyAlignment="1">
      <alignment/>
      <protection/>
    </xf>
    <xf numFmtId="3" fontId="9" fillId="34" borderId="23" xfId="65" applyNumberFormat="1" applyFont="1" applyFill="1" applyBorder="1" applyAlignment="1">
      <alignment/>
      <protection/>
    </xf>
    <xf numFmtId="0" fontId="9" fillId="35" borderId="26" xfId="65" applyFont="1" applyFill="1" applyBorder="1">
      <alignment/>
      <protection/>
    </xf>
    <xf numFmtId="218" fontId="9" fillId="34" borderId="0" xfId="65" applyNumberFormat="1" applyFont="1" applyFill="1">
      <alignment/>
      <protection/>
    </xf>
    <xf numFmtId="0" fontId="9" fillId="33" borderId="23" xfId="65" applyFont="1" applyFill="1" applyBorder="1" applyAlignment="1">
      <alignment vertical="center"/>
      <protection/>
    </xf>
    <xf numFmtId="0" fontId="9" fillId="33" borderId="23" xfId="65" applyFont="1" applyFill="1" applyBorder="1">
      <alignment/>
      <protection/>
    </xf>
    <xf numFmtId="0" fontId="9" fillId="33" borderId="0" xfId="65" applyFont="1" applyFill="1" applyBorder="1" applyAlignment="1">
      <alignment vertical="center"/>
      <protection/>
    </xf>
    <xf numFmtId="0" fontId="9" fillId="34" borderId="19" xfId="65" applyFont="1" applyFill="1" applyBorder="1" applyAlignment="1">
      <alignment vertical="center"/>
      <protection/>
    </xf>
    <xf numFmtId="0" fontId="9" fillId="34" borderId="19" xfId="65" applyFont="1" applyFill="1" applyBorder="1" applyAlignment="1">
      <alignment horizontal="centerContinuous" vertical="center"/>
      <protection/>
    </xf>
    <xf numFmtId="0" fontId="9" fillId="34" borderId="26" xfId="65" applyFont="1" applyFill="1" applyBorder="1" applyAlignment="1">
      <alignment horizontal="centerContinuous" vertical="center"/>
      <protection/>
    </xf>
    <xf numFmtId="0" fontId="9" fillId="34" borderId="25" xfId="65" applyFont="1" applyFill="1" applyBorder="1" applyAlignment="1">
      <alignment horizontal="centerContinuous" vertical="center"/>
      <protection/>
    </xf>
    <xf numFmtId="0" fontId="9" fillId="34" borderId="23" xfId="65" applyFont="1" applyFill="1" applyBorder="1" applyAlignment="1">
      <alignment vertical="center"/>
      <protection/>
    </xf>
    <xf numFmtId="0" fontId="9" fillId="34" borderId="24" xfId="65" applyFont="1" applyFill="1" applyBorder="1" applyAlignment="1">
      <alignment horizontal="centerContinuous" vertical="center"/>
      <protection/>
    </xf>
    <xf numFmtId="0" fontId="9" fillId="34" borderId="21" xfId="65" applyFont="1" applyFill="1" applyBorder="1" applyAlignment="1">
      <alignment vertical="center"/>
      <protection/>
    </xf>
    <xf numFmtId="0" fontId="9" fillId="34" borderId="19" xfId="65" applyFont="1" applyFill="1" applyBorder="1" applyAlignment="1">
      <alignment horizontal="left" vertical="center"/>
      <protection/>
    </xf>
    <xf numFmtId="0" fontId="9" fillId="34" borderId="19" xfId="70" applyFont="1" applyFill="1" applyBorder="1" applyAlignment="1">
      <alignment horizontal="centerContinuous" vertical="center"/>
      <protection/>
    </xf>
    <xf numFmtId="0" fontId="9" fillId="34" borderId="20" xfId="65" applyFont="1" applyFill="1" applyBorder="1" applyAlignment="1">
      <alignment horizontal="center" vertical="center"/>
      <protection/>
    </xf>
    <xf numFmtId="0" fontId="9" fillId="34" borderId="21" xfId="65" applyFont="1" applyFill="1" applyBorder="1" applyAlignment="1">
      <alignment horizontal="center" vertical="center"/>
      <protection/>
    </xf>
    <xf numFmtId="0" fontId="9" fillId="34" borderId="22" xfId="65" applyFont="1" applyFill="1" applyBorder="1" applyAlignment="1">
      <alignment vertical="center"/>
      <protection/>
    </xf>
    <xf numFmtId="0" fontId="9" fillId="34" borderId="22" xfId="65" applyFont="1" applyFill="1" applyBorder="1" applyAlignment="1">
      <alignment horizontal="center" vertical="center"/>
      <protection/>
    </xf>
    <xf numFmtId="0" fontId="9" fillId="34" borderId="21" xfId="65" applyFont="1" applyFill="1" applyBorder="1" applyAlignment="1">
      <alignment horizontal="left" vertical="center"/>
      <protection/>
    </xf>
    <xf numFmtId="0" fontId="9" fillId="34" borderId="23" xfId="65" applyFont="1" applyFill="1" applyBorder="1" applyAlignment="1">
      <alignment horizontal="left" vertical="center"/>
      <protection/>
    </xf>
    <xf numFmtId="0" fontId="9" fillId="34" borderId="24" xfId="65" applyFont="1" applyFill="1" applyBorder="1" applyAlignment="1">
      <alignment horizontal="left" vertical="center"/>
      <protection/>
    </xf>
    <xf numFmtId="0" fontId="9" fillId="34" borderId="24" xfId="70" applyFont="1" applyFill="1" applyBorder="1" applyAlignment="1">
      <alignment horizontal="centerContinuous" vertical="center"/>
      <protection/>
    </xf>
    <xf numFmtId="0" fontId="9" fillId="34" borderId="26" xfId="65" applyFont="1" applyFill="1" applyBorder="1" applyAlignment="1">
      <alignment horizontal="center" vertical="center"/>
      <protection/>
    </xf>
    <xf numFmtId="0" fontId="9" fillId="34" borderId="24" xfId="65" applyFont="1" applyFill="1" applyBorder="1" applyAlignment="1">
      <alignment vertical="center"/>
      <protection/>
    </xf>
    <xf numFmtId="0" fontId="9" fillId="34" borderId="24" xfId="65" applyFont="1" applyFill="1" applyBorder="1" applyAlignment="1">
      <alignment horizontal="center" vertical="center"/>
      <protection/>
    </xf>
    <xf numFmtId="0" fontId="9" fillId="34" borderId="26" xfId="65" applyFont="1" applyFill="1" applyBorder="1" applyAlignment="1">
      <alignment horizontal="left" vertical="center"/>
      <protection/>
    </xf>
    <xf numFmtId="0" fontId="9" fillId="34" borderId="27" xfId="65" applyFont="1" applyFill="1" applyBorder="1" applyAlignment="1">
      <alignment horizontal="left"/>
      <protection/>
    </xf>
    <xf numFmtId="0" fontId="9" fillId="0" borderId="27" xfId="65" applyFont="1" applyFill="1" applyBorder="1" applyAlignment="1">
      <alignment/>
      <protection/>
    </xf>
    <xf numFmtId="0" fontId="9" fillId="0" borderId="22" xfId="65" applyFont="1" applyFill="1" applyBorder="1" applyAlignment="1">
      <alignment horizontal="distributed"/>
      <protection/>
    </xf>
    <xf numFmtId="3" fontId="10" fillId="0" borderId="27" xfId="65" applyNumberFormat="1" applyFont="1" applyFill="1" applyBorder="1">
      <alignment/>
      <protection/>
    </xf>
    <xf numFmtId="3" fontId="10" fillId="0" borderId="27" xfId="65" applyNumberFormat="1" applyFont="1" applyFill="1" applyBorder="1" applyAlignment="1">
      <alignment/>
      <protection/>
    </xf>
    <xf numFmtId="3" fontId="10" fillId="0" borderId="0" xfId="65" applyNumberFormat="1" applyFont="1" applyFill="1" applyBorder="1" applyAlignment="1">
      <alignment/>
      <protection/>
    </xf>
    <xf numFmtId="0" fontId="10" fillId="0" borderId="27" xfId="65" applyFont="1" applyFill="1" applyBorder="1">
      <alignment/>
      <protection/>
    </xf>
    <xf numFmtId="3" fontId="9" fillId="0" borderId="27" xfId="65" applyNumberFormat="1" applyFont="1" applyFill="1" applyBorder="1" applyAlignment="1">
      <alignment/>
      <protection/>
    </xf>
    <xf numFmtId="0" fontId="9" fillId="0" borderId="28" xfId="65" applyFont="1" applyFill="1" applyBorder="1" applyAlignment="1">
      <alignment horizontal="left"/>
      <protection/>
    </xf>
    <xf numFmtId="0" fontId="9" fillId="34" borderId="27" xfId="65" applyFont="1" applyFill="1" applyBorder="1" applyAlignment="1">
      <alignment horizontal="distributed"/>
      <protection/>
    </xf>
    <xf numFmtId="0" fontId="9" fillId="36" borderId="0" xfId="65" applyFont="1" applyFill="1" applyBorder="1" applyAlignment="1">
      <alignment horizontal="left"/>
      <protection/>
    </xf>
    <xf numFmtId="0" fontId="9" fillId="36" borderId="0" xfId="65" applyFont="1" applyFill="1" applyBorder="1" applyAlignment="1">
      <alignment/>
      <protection/>
    </xf>
    <xf numFmtId="0" fontId="9" fillId="36" borderId="19" xfId="65" applyFont="1" applyFill="1" applyBorder="1" applyAlignment="1">
      <alignment horizontal="distributed"/>
      <protection/>
    </xf>
    <xf numFmtId="3" fontId="9" fillId="36" borderId="0" xfId="65" applyNumberFormat="1" applyFont="1" applyFill="1" applyBorder="1">
      <alignment/>
      <protection/>
    </xf>
    <xf numFmtId="3" fontId="9" fillId="36" borderId="0" xfId="65" applyNumberFormat="1" applyFont="1" applyFill="1" applyBorder="1" applyAlignment="1">
      <alignment/>
      <protection/>
    </xf>
    <xf numFmtId="0" fontId="9" fillId="36" borderId="0" xfId="65" applyFont="1" applyFill="1" applyBorder="1">
      <alignment/>
      <protection/>
    </xf>
    <xf numFmtId="0" fontId="9" fillId="36" borderId="21" xfId="65" applyFont="1" applyFill="1" applyBorder="1" applyAlignment="1">
      <alignment horizontal="left"/>
      <protection/>
    </xf>
    <xf numFmtId="0" fontId="9" fillId="36" borderId="0" xfId="65" applyFont="1" applyFill="1" applyBorder="1" applyAlignment="1">
      <alignment horizontal="distributed"/>
      <protection/>
    </xf>
    <xf numFmtId="0" fontId="9" fillId="0" borderId="0" xfId="65" applyFont="1" applyFill="1" applyBorder="1" applyAlignment="1">
      <alignment/>
      <protection/>
    </xf>
    <xf numFmtId="0" fontId="9" fillId="0" borderId="19" xfId="65" applyFont="1" applyFill="1" applyBorder="1" applyAlignment="1">
      <alignment horizontal="distributed"/>
      <protection/>
    </xf>
    <xf numFmtId="0" fontId="9" fillId="0" borderId="21" xfId="65" applyFont="1" applyFill="1" applyBorder="1">
      <alignment/>
      <protection/>
    </xf>
    <xf numFmtId="0" fontId="9" fillId="34" borderId="0" xfId="65" applyFont="1" applyFill="1" applyBorder="1" applyAlignment="1">
      <alignment horizontal="distributed"/>
      <protection/>
    </xf>
    <xf numFmtId="3" fontId="10" fillId="0" borderId="0" xfId="65" applyNumberFormat="1" applyFont="1" applyFill="1" applyBorder="1" applyAlignment="1">
      <alignment horizontal="right"/>
      <protection/>
    </xf>
    <xf numFmtId="3" fontId="10" fillId="0" borderId="0" xfId="65" applyNumberFormat="1" applyFont="1" applyFill="1" applyBorder="1">
      <alignment/>
      <protection/>
    </xf>
    <xf numFmtId="0" fontId="10" fillId="0" borderId="0" xfId="65" applyFont="1" applyFill="1" applyBorder="1">
      <alignment/>
      <protection/>
    </xf>
    <xf numFmtId="0" fontId="9" fillId="34" borderId="23" xfId="65" applyFont="1" applyFill="1" applyBorder="1">
      <alignment/>
      <protection/>
    </xf>
    <xf numFmtId="0" fontId="9" fillId="34" borderId="23" xfId="65" applyFont="1" applyFill="1" applyBorder="1" applyAlignment="1">
      <alignment horizontal="distributed"/>
      <protection/>
    </xf>
    <xf numFmtId="0" fontId="9" fillId="34" borderId="24" xfId="65" applyFont="1" applyFill="1" applyBorder="1" applyAlignment="1">
      <alignment horizontal="distributed"/>
      <protection/>
    </xf>
    <xf numFmtId="3" fontId="9" fillId="34" borderId="23" xfId="65" applyNumberFormat="1" applyFont="1" applyFill="1" applyBorder="1" applyAlignment="1">
      <alignment horizontal="right"/>
      <protection/>
    </xf>
    <xf numFmtId="3" fontId="9" fillId="34" borderId="23" xfId="65" applyNumberFormat="1" applyFont="1" applyFill="1" applyBorder="1">
      <alignment/>
      <protection/>
    </xf>
    <xf numFmtId="0" fontId="9" fillId="34" borderId="26" xfId="65" applyFont="1" applyFill="1" applyBorder="1">
      <alignment/>
      <protection/>
    </xf>
    <xf numFmtId="0" fontId="16" fillId="35" borderId="0" xfId="65" applyFont="1" applyFill="1" applyBorder="1" applyAlignment="1">
      <alignment horizontal="distributed"/>
      <protection/>
    </xf>
    <xf numFmtId="218" fontId="12" fillId="35" borderId="19" xfId="65" applyNumberFormat="1" applyFont="1" applyFill="1" applyBorder="1">
      <alignment/>
      <protection/>
    </xf>
    <xf numFmtId="218" fontId="12" fillId="0" borderId="0" xfId="65" applyNumberFormat="1" applyFont="1" applyFill="1" applyBorder="1">
      <alignment/>
      <protection/>
    </xf>
    <xf numFmtId="218" fontId="12" fillId="35" borderId="21" xfId="65" applyNumberFormat="1" applyFont="1" applyFill="1" applyBorder="1">
      <alignment/>
      <protection/>
    </xf>
    <xf numFmtId="218" fontId="12" fillId="35" borderId="0" xfId="65" applyNumberFormat="1" applyFont="1" applyFill="1" applyBorder="1">
      <alignment/>
      <protection/>
    </xf>
    <xf numFmtId="0" fontId="8" fillId="0" borderId="0" xfId="67" applyFont="1" applyBorder="1">
      <alignment/>
      <protection/>
    </xf>
    <xf numFmtId="0" fontId="8" fillId="0" borderId="0" xfId="67" applyFont="1">
      <alignment/>
      <protection/>
    </xf>
    <xf numFmtId="0" fontId="8" fillId="0" borderId="0" xfId="67" applyFont="1" applyAlignment="1" applyProtection="1" quotePrefix="1">
      <alignment horizontal="right"/>
      <protection/>
    </xf>
    <xf numFmtId="0" fontId="8" fillId="0" borderId="0" xfId="67" applyFont="1" applyAlignment="1" applyProtection="1" quotePrefix="1">
      <alignment/>
      <protection/>
    </xf>
    <xf numFmtId="0" fontId="8" fillId="0" borderId="0" xfId="67" applyFont="1" applyAlignment="1" applyProtection="1" quotePrefix="1">
      <alignment horizontal="distributed"/>
      <protection/>
    </xf>
    <xf numFmtId="0" fontId="8" fillId="0" borderId="0" xfId="67" applyFont="1" applyBorder="1" applyAlignment="1" applyProtection="1" quotePrefix="1">
      <alignment/>
      <protection/>
    </xf>
    <xf numFmtId="0" fontId="8" fillId="0" borderId="0" xfId="67" applyFont="1" applyFill="1" applyBorder="1" applyAlignment="1" applyProtection="1" quotePrefix="1">
      <alignment/>
      <protection/>
    </xf>
    <xf numFmtId="0" fontId="22" fillId="0" borderId="0" xfId="67" applyFont="1" applyBorder="1">
      <alignment/>
      <protection/>
    </xf>
    <xf numFmtId="0" fontId="9" fillId="0" borderId="0" xfId="66" applyFont="1" applyBorder="1">
      <alignment/>
      <protection/>
    </xf>
    <xf numFmtId="0" fontId="9" fillId="0" borderId="0" xfId="66" applyFont="1">
      <alignment/>
      <protection/>
    </xf>
    <xf numFmtId="0" fontId="9" fillId="0" borderId="0" xfId="67" applyFont="1">
      <alignment/>
      <protection/>
    </xf>
    <xf numFmtId="0" fontId="9" fillId="0" borderId="0" xfId="67" applyFont="1" applyBorder="1" applyAlignment="1">
      <alignment/>
      <protection/>
    </xf>
    <xf numFmtId="0" fontId="9" fillId="0" borderId="0" xfId="67" applyFont="1" applyFill="1" applyBorder="1" applyAlignment="1">
      <alignment/>
      <protection/>
    </xf>
    <xf numFmtId="0" fontId="10" fillId="0" borderId="0" xfId="66" applyFont="1" applyBorder="1">
      <alignment/>
      <protection/>
    </xf>
    <xf numFmtId="0" fontId="9" fillId="35" borderId="12" xfId="67" applyFont="1" applyFill="1" applyBorder="1">
      <alignment/>
      <protection/>
    </xf>
    <xf numFmtId="0" fontId="9" fillId="35" borderId="13" xfId="67" applyFont="1" applyFill="1" applyBorder="1">
      <alignment/>
      <protection/>
    </xf>
    <xf numFmtId="0" fontId="9" fillId="35" borderId="12" xfId="67" applyFont="1" applyFill="1" applyBorder="1" applyAlignment="1" applyProtection="1">
      <alignment horizontal="distributed" vertical="center"/>
      <protection/>
    </xf>
    <xf numFmtId="0" fontId="9" fillId="35" borderId="14" xfId="67" applyFont="1" applyFill="1" applyBorder="1" applyAlignment="1" applyProtection="1">
      <alignment vertical="center"/>
      <protection/>
    </xf>
    <xf numFmtId="0" fontId="9" fillId="35" borderId="16" xfId="67" applyFont="1" applyFill="1" applyBorder="1" applyAlignment="1">
      <alignment vertical="center"/>
      <protection/>
    </xf>
    <xf numFmtId="0" fontId="9" fillId="35" borderId="16" xfId="67" applyFont="1" applyFill="1" applyBorder="1" applyAlignment="1">
      <alignment horizontal="right" vertical="center"/>
      <protection/>
    </xf>
    <xf numFmtId="0" fontId="9" fillId="35" borderId="16" xfId="67" applyFont="1" applyFill="1" applyBorder="1" applyAlignment="1">
      <alignment/>
      <protection/>
    </xf>
    <xf numFmtId="0" fontId="9" fillId="35" borderId="0" xfId="67" applyFont="1" applyFill="1" applyBorder="1" applyAlignment="1">
      <alignment/>
      <protection/>
    </xf>
    <xf numFmtId="0" fontId="9" fillId="35" borderId="16" xfId="67" applyFont="1" applyFill="1" applyBorder="1" applyAlignment="1">
      <alignment horizontal="left"/>
      <protection/>
    </xf>
    <xf numFmtId="0" fontId="9" fillId="35" borderId="16" xfId="67" applyFont="1" applyFill="1" applyBorder="1" applyAlignment="1">
      <alignment horizontal="center"/>
      <protection/>
    </xf>
    <xf numFmtId="0" fontId="9" fillId="35" borderId="29" xfId="67" applyFont="1" applyFill="1" applyBorder="1">
      <alignment/>
      <protection/>
    </xf>
    <xf numFmtId="0" fontId="9" fillId="35" borderId="18" xfId="67" applyFont="1" applyFill="1" applyBorder="1">
      <alignment/>
      <protection/>
    </xf>
    <xf numFmtId="0" fontId="10" fillId="35" borderId="12" xfId="67" applyFont="1" applyFill="1" applyBorder="1">
      <alignment/>
      <protection/>
    </xf>
    <xf numFmtId="0" fontId="9" fillId="35" borderId="0" xfId="67" applyFont="1" applyFill="1" applyBorder="1" applyAlignment="1" applyProtection="1">
      <alignment horizontal="left"/>
      <protection/>
    </xf>
    <xf numFmtId="0" fontId="9" fillId="35" borderId="19" xfId="67" applyFont="1" applyFill="1" applyBorder="1" applyAlignment="1" applyProtection="1">
      <alignment horizontal="left"/>
      <protection/>
    </xf>
    <xf numFmtId="0" fontId="9" fillId="35" borderId="23" xfId="67" applyFont="1" applyFill="1" applyBorder="1" applyAlignment="1" applyProtection="1">
      <alignment horizontal="distributed" vertical="center"/>
      <protection/>
    </xf>
    <xf numFmtId="0" fontId="9" fillId="35" borderId="30" xfId="67" applyFont="1" applyFill="1" applyBorder="1" applyAlignment="1" applyProtection="1">
      <alignment horizontal="centerContinuous"/>
      <protection/>
    </xf>
    <xf numFmtId="0" fontId="9" fillId="35" borderId="30" xfId="67" applyFont="1" applyFill="1" applyBorder="1" applyAlignment="1">
      <alignment horizontal="centerContinuous"/>
      <protection/>
    </xf>
    <xf numFmtId="0" fontId="9" fillId="35" borderId="2" xfId="67" applyFont="1" applyFill="1" applyBorder="1" applyAlignment="1">
      <alignment horizontal="centerContinuous"/>
      <protection/>
    </xf>
    <xf numFmtId="0" fontId="9" fillId="35" borderId="31" xfId="67" applyFont="1" applyFill="1" applyBorder="1" applyAlignment="1">
      <alignment/>
      <protection/>
    </xf>
    <xf numFmtId="0" fontId="9" fillId="35" borderId="2" xfId="67" applyFont="1" applyFill="1" applyBorder="1" applyAlignment="1">
      <alignment/>
      <protection/>
    </xf>
    <xf numFmtId="0" fontId="9" fillId="35" borderId="2" xfId="67" applyFont="1" applyFill="1" applyBorder="1" applyAlignment="1" applyProtection="1">
      <alignment horizontal="centerContinuous"/>
      <protection/>
    </xf>
    <xf numFmtId="0" fontId="9" fillId="35" borderId="26" xfId="67" applyFont="1" applyFill="1" applyBorder="1" applyAlignment="1" applyProtection="1">
      <alignment horizontal="center" vertical="center"/>
      <protection/>
    </xf>
    <xf numFmtId="0" fontId="9" fillId="35" borderId="23" xfId="67" applyFont="1" applyFill="1" applyBorder="1" applyAlignment="1" applyProtection="1">
      <alignment horizontal="center" vertical="center"/>
      <protection/>
    </xf>
    <xf numFmtId="0" fontId="9" fillId="35" borderId="20" xfId="67" applyFont="1" applyFill="1" applyBorder="1" applyAlignment="1" applyProtection="1">
      <alignment horizontal="center"/>
      <protection/>
    </xf>
    <xf numFmtId="0" fontId="9" fillId="35" borderId="21" xfId="67" applyFont="1" applyFill="1" applyBorder="1" applyAlignment="1" applyProtection="1">
      <alignment horizontal="left"/>
      <protection/>
    </xf>
    <xf numFmtId="0" fontId="10" fillId="35" borderId="0" xfId="67" applyFont="1" applyFill="1" applyBorder="1" applyAlignment="1" applyProtection="1">
      <alignment horizontal="left"/>
      <protection/>
    </xf>
    <xf numFmtId="0" fontId="9" fillId="35" borderId="23" xfId="67" applyFont="1" applyFill="1" applyBorder="1">
      <alignment/>
      <protection/>
    </xf>
    <xf numFmtId="0" fontId="9" fillId="35" borderId="24" xfId="67" applyFont="1" applyFill="1" applyBorder="1">
      <alignment/>
      <protection/>
    </xf>
    <xf numFmtId="0" fontId="9" fillId="35" borderId="30" xfId="67" applyFont="1" applyFill="1" applyBorder="1" applyAlignment="1" applyProtection="1">
      <alignment horizontal="centerContinuous" vertical="center"/>
      <protection/>
    </xf>
    <xf numFmtId="0" fontId="9" fillId="35" borderId="31" xfId="67" applyFont="1" applyFill="1" applyBorder="1" applyAlignment="1" applyProtection="1">
      <alignment horizontal="centerContinuous" vertical="center"/>
      <protection/>
    </xf>
    <xf numFmtId="0" fontId="9" fillId="35" borderId="26" xfId="67" applyFont="1" applyFill="1" applyBorder="1" applyAlignment="1" applyProtection="1">
      <alignment horizontal="center" vertical="center" wrapText="1"/>
      <protection/>
    </xf>
    <xf numFmtId="0" fontId="9" fillId="35" borderId="24" xfId="67" applyFont="1" applyFill="1" applyBorder="1" applyAlignment="1" applyProtection="1">
      <alignment vertical="center" wrapText="1"/>
      <protection/>
    </xf>
    <xf numFmtId="0" fontId="9" fillId="35" borderId="0" xfId="67" applyFont="1" applyFill="1" applyBorder="1" applyAlignment="1" applyProtection="1">
      <alignment vertical="center" wrapText="1"/>
      <protection/>
    </xf>
    <xf numFmtId="0" fontId="9" fillId="35" borderId="23" xfId="67" applyFont="1" applyFill="1" applyBorder="1" applyAlignment="1" applyProtection="1">
      <alignment vertical="center" wrapText="1"/>
      <protection/>
    </xf>
    <xf numFmtId="0" fontId="9" fillId="35" borderId="25" xfId="67" applyFont="1" applyFill="1" applyBorder="1" applyAlignment="1">
      <alignment horizontal="center" vertical="center"/>
      <protection/>
    </xf>
    <xf numFmtId="0" fontId="9" fillId="35" borderId="2" xfId="67" applyFont="1" applyFill="1" applyBorder="1" applyAlignment="1" applyProtection="1">
      <alignment horizontal="center" vertical="center" wrapText="1"/>
      <protection/>
    </xf>
    <xf numFmtId="0" fontId="9" fillId="35" borderId="26" xfId="67" applyFont="1" applyFill="1" applyBorder="1">
      <alignment/>
      <protection/>
    </xf>
    <xf numFmtId="0" fontId="10" fillId="35" borderId="23" xfId="67" applyFont="1" applyFill="1" applyBorder="1">
      <alignment/>
      <protection/>
    </xf>
    <xf numFmtId="38" fontId="9" fillId="35" borderId="0" xfId="53" applyFont="1" applyFill="1" applyBorder="1" applyAlignment="1" applyProtection="1">
      <alignment horizontal="distributed"/>
      <protection/>
    </xf>
    <xf numFmtId="38" fontId="9" fillId="35" borderId="19" xfId="53" applyFont="1" applyFill="1" applyBorder="1" applyAlignment="1" applyProtection="1">
      <alignment horizontal="distributed"/>
      <protection/>
    </xf>
    <xf numFmtId="37" fontId="9" fillId="0" borderId="0" xfId="67" applyNumberFormat="1" applyFont="1" applyBorder="1" applyAlignment="1" applyProtection="1">
      <alignment horizontal="right"/>
      <protection/>
    </xf>
    <xf numFmtId="202" fontId="9" fillId="0" borderId="0" xfId="67" applyNumberFormat="1" applyFont="1" applyBorder="1" applyAlignment="1" applyProtection="1">
      <alignment horizontal="center"/>
      <protection/>
    </xf>
    <xf numFmtId="37" fontId="9" fillId="0" borderId="0" xfId="67" applyNumberFormat="1" applyFont="1" applyBorder="1" applyAlignment="1" applyProtection="1">
      <alignment/>
      <protection/>
    </xf>
    <xf numFmtId="37" fontId="9" fillId="0" borderId="0" xfId="67" applyNumberFormat="1" applyFont="1" applyFill="1" applyBorder="1" applyAlignment="1" applyProtection="1">
      <alignment/>
      <protection/>
    </xf>
    <xf numFmtId="0" fontId="9" fillId="0" borderId="0" xfId="67" applyFont="1" applyBorder="1" applyAlignment="1" applyProtection="1">
      <alignment/>
      <protection/>
    </xf>
    <xf numFmtId="38" fontId="9" fillId="0" borderId="0" xfId="53" applyFont="1" applyBorder="1" applyAlignment="1" applyProtection="1">
      <alignment/>
      <protection/>
    </xf>
    <xf numFmtId="197" fontId="9" fillId="0" borderId="0" xfId="67" applyNumberFormat="1" applyFont="1" applyBorder="1" applyAlignment="1" applyProtection="1">
      <alignment horizontal="right"/>
      <protection/>
    </xf>
    <xf numFmtId="38" fontId="9" fillId="35" borderId="21" xfId="53" applyFont="1" applyFill="1" applyBorder="1" applyAlignment="1" applyProtection="1">
      <alignment horizontal="distributed"/>
      <protection/>
    </xf>
    <xf numFmtId="38" fontId="13" fillId="35" borderId="0" xfId="53" applyFont="1" applyFill="1" applyBorder="1" applyAlignment="1" applyProtection="1">
      <alignment horizontal="distributed"/>
      <protection/>
    </xf>
    <xf numFmtId="38" fontId="13" fillId="35" borderId="19" xfId="53" applyFont="1" applyFill="1" applyBorder="1" applyAlignment="1" applyProtection="1">
      <alignment horizontal="distributed"/>
      <protection/>
    </xf>
    <xf numFmtId="37" fontId="13" fillId="0" borderId="0" xfId="67" applyNumberFormat="1" applyFont="1" applyBorder="1" applyAlignment="1" applyProtection="1">
      <alignment horizontal="right"/>
      <protection/>
    </xf>
    <xf numFmtId="38" fontId="13" fillId="35" borderId="21" xfId="53" applyFont="1" applyFill="1" applyBorder="1" applyAlignment="1" applyProtection="1">
      <alignment horizontal="distributed"/>
      <protection/>
    </xf>
    <xf numFmtId="0" fontId="13" fillId="0" borderId="0" xfId="67" applyFont="1">
      <alignment/>
      <protection/>
    </xf>
    <xf numFmtId="0" fontId="9" fillId="35" borderId="0" xfId="67" applyFont="1" applyFill="1" applyBorder="1">
      <alignment/>
      <protection/>
    </xf>
    <xf numFmtId="0" fontId="9" fillId="0" borderId="0" xfId="67" applyFont="1" applyBorder="1" applyAlignment="1" applyProtection="1">
      <alignment horizontal="right"/>
      <protection/>
    </xf>
    <xf numFmtId="202" fontId="9" fillId="0" borderId="0" xfId="67" applyNumberFormat="1" applyFont="1" applyBorder="1" applyAlignment="1" applyProtection="1">
      <alignment horizontal="right"/>
      <protection/>
    </xf>
    <xf numFmtId="37" fontId="9" fillId="0" borderId="0" xfId="67" applyNumberFormat="1" applyFont="1" applyFill="1" applyBorder="1" applyAlignment="1" applyProtection="1">
      <alignment horizontal="right"/>
      <protection/>
    </xf>
    <xf numFmtId="197" fontId="10" fillId="0" borderId="0" xfId="67" applyNumberFormat="1" applyFont="1" applyBorder="1" applyAlignment="1" applyProtection="1">
      <alignment horizontal="right"/>
      <protection/>
    </xf>
    <xf numFmtId="218" fontId="9" fillId="0" borderId="0" xfId="67" applyNumberFormat="1" applyFont="1" applyBorder="1" applyAlignment="1" applyProtection="1">
      <alignment horizontal="right"/>
      <protection/>
    </xf>
    <xf numFmtId="0" fontId="9" fillId="35" borderId="21" xfId="67" applyFont="1" applyFill="1" applyBorder="1">
      <alignment/>
      <protection/>
    </xf>
    <xf numFmtId="0" fontId="9" fillId="0" borderId="0" xfId="67" applyFont="1" applyFill="1" applyBorder="1" applyAlignment="1" applyProtection="1">
      <alignment horizontal="right"/>
      <protection/>
    </xf>
    <xf numFmtId="38" fontId="9" fillId="0" borderId="0" xfId="53" applyFont="1" applyBorder="1" applyAlignment="1" applyProtection="1">
      <alignment horizontal="right"/>
      <protection/>
    </xf>
    <xf numFmtId="0" fontId="13" fillId="35" borderId="19" xfId="67" applyFont="1" applyFill="1" applyBorder="1">
      <alignment/>
      <protection/>
    </xf>
    <xf numFmtId="37" fontId="9" fillId="0" borderId="23" xfId="67" applyNumberFormat="1" applyFont="1" applyBorder="1" applyProtection="1">
      <alignment/>
      <protection/>
    </xf>
    <xf numFmtId="0" fontId="9" fillId="0" borderId="23" xfId="67" applyFont="1" applyBorder="1" applyAlignment="1" applyProtection="1">
      <alignment horizontal="right"/>
      <protection/>
    </xf>
    <xf numFmtId="0" fontId="9" fillId="0" borderId="23" xfId="67" applyFont="1" applyBorder="1" applyProtection="1">
      <alignment/>
      <protection/>
    </xf>
    <xf numFmtId="0" fontId="9" fillId="0" borderId="23" xfId="67" applyFont="1" applyBorder="1" applyAlignment="1" applyProtection="1">
      <alignment/>
      <protection/>
    </xf>
    <xf numFmtId="0" fontId="9" fillId="0" borderId="0" xfId="67" applyFont="1" applyFill="1" applyBorder="1" applyAlignment="1" applyProtection="1">
      <alignment/>
      <protection/>
    </xf>
    <xf numFmtId="37" fontId="9" fillId="0" borderId="23" xfId="67" applyNumberFormat="1" applyFont="1" applyBorder="1" applyAlignment="1" applyProtection="1">
      <alignment horizontal="right"/>
      <protection/>
    </xf>
    <xf numFmtId="202" fontId="9" fillId="0" borderId="23" xfId="67" applyNumberFormat="1" applyFont="1" applyBorder="1" applyAlignment="1" applyProtection="1">
      <alignment horizontal="center"/>
      <protection/>
    </xf>
    <xf numFmtId="197" fontId="10" fillId="0" borderId="23" xfId="67" applyNumberFormat="1" applyFont="1" applyBorder="1" applyAlignment="1" applyProtection="1">
      <alignment horizontal="right"/>
      <protection/>
    </xf>
    <xf numFmtId="0" fontId="9" fillId="0" borderId="0" xfId="67" applyFont="1" applyBorder="1">
      <alignment/>
      <protection/>
    </xf>
    <xf numFmtId="37" fontId="9" fillId="0" borderId="0" xfId="67" applyNumberFormat="1" applyFont="1" applyBorder="1" applyProtection="1">
      <alignment/>
      <protection/>
    </xf>
    <xf numFmtId="0" fontId="9" fillId="0" borderId="0" xfId="67" applyFont="1" applyBorder="1" applyProtection="1">
      <alignment/>
      <protection/>
    </xf>
    <xf numFmtId="197" fontId="9" fillId="0" borderId="0" xfId="67" applyNumberFormat="1" applyFont="1" applyBorder="1" applyProtection="1">
      <alignment/>
      <protection/>
    </xf>
    <xf numFmtId="0" fontId="10" fillId="0" borderId="0" xfId="67" applyFont="1" applyBorder="1">
      <alignment/>
      <protection/>
    </xf>
    <xf numFmtId="37" fontId="12" fillId="0" borderId="0" xfId="67" applyNumberFormat="1" applyFont="1" applyBorder="1" applyAlignment="1" applyProtection="1">
      <alignment horizontal="right"/>
      <protection/>
    </xf>
    <xf numFmtId="0" fontId="12" fillId="0" borderId="0" xfId="67" applyFont="1" applyBorder="1" applyAlignment="1" applyProtection="1">
      <alignment horizontal="right"/>
      <protection/>
    </xf>
    <xf numFmtId="202" fontId="12" fillId="0" borderId="0" xfId="67" applyNumberFormat="1" applyFont="1" applyBorder="1" applyAlignment="1" applyProtection="1">
      <alignment horizontal="center"/>
      <protection/>
    </xf>
    <xf numFmtId="37" fontId="12" fillId="0" borderId="0" xfId="67" applyNumberFormat="1" applyFont="1" applyFill="1" applyBorder="1" applyAlignment="1" applyProtection="1">
      <alignment horizontal="right"/>
      <protection/>
    </xf>
    <xf numFmtId="37" fontId="12" fillId="0" borderId="0" xfId="67" applyNumberFormat="1" applyFont="1" applyBorder="1" applyAlignment="1" applyProtection="1">
      <alignment/>
      <protection/>
    </xf>
    <xf numFmtId="37" fontId="12" fillId="0" borderId="0" xfId="67" applyNumberFormat="1" applyFont="1" applyFill="1" applyBorder="1" applyAlignment="1" applyProtection="1">
      <alignment/>
      <protection/>
    </xf>
    <xf numFmtId="197" fontId="12" fillId="0" borderId="0" xfId="67" applyNumberFormat="1" applyFont="1" applyBorder="1" applyAlignment="1" applyProtection="1">
      <alignment horizontal="right"/>
      <protection/>
    </xf>
    <xf numFmtId="38" fontId="12" fillId="0" borderId="0" xfId="53" applyFont="1" applyBorder="1" applyAlignment="1" applyProtection="1">
      <alignment horizontal="right"/>
      <protection/>
    </xf>
    <xf numFmtId="202" fontId="23" fillId="0" borderId="0" xfId="67" applyNumberFormat="1" applyFont="1" applyBorder="1" applyAlignment="1" applyProtection="1">
      <alignment horizontal="right"/>
      <protection/>
    </xf>
    <xf numFmtId="0" fontId="12" fillId="0" borderId="0" xfId="67" applyFont="1" applyBorder="1" applyAlignment="1" applyProtection="1" quotePrefix="1">
      <alignment horizontal="right"/>
      <protection/>
    </xf>
    <xf numFmtId="218" fontId="12" fillId="0" borderId="0" xfId="67" applyNumberFormat="1" applyFont="1" applyBorder="1" applyAlignment="1" applyProtection="1">
      <alignment horizontal="right"/>
      <protection/>
    </xf>
    <xf numFmtId="0" fontId="8" fillId="0" borderId="0" xfId="69" applyFont="1">
      <alignment/>
      <protection/>
    </xf>
    <xf numFmtId="0" fontId="8" fillId="0" borderId="0" xfId="69" applyFont="1" applyAlignment="1" quotePrefix="1">
      <alignment horizontal="right"/>
      <protection/>
    </xf>
    <xf numFmtId="0" fontId="8" fillId="0" borderId="0" xfId="69" applyFont="1" applyAlignment="1" quotePrefix="1">
      <alignment/>
      <protection/>
    </xf>
    <xf numFmtId="0" fontId="8" fillId="0" borderId="0" xfId="69" applyFont="1" applyAlignment="1" quotePrefix="1">
      <alignment horizontal="distributed"/>
      <protection/>
    </xf>
    <xf numFmtId="0" fontId="8" fillId="0" borderId="0" xfId="67" applyFont="1" applyBorder="1" applyAlignment="1">
      <alignment/>
      <protection/>
    </xf>
    <xf numFmtId="0" fontId="9" fillId="0" borderId="0" xfId="69" applyFont="1">
      <alignment/>
      <protection/>
    </xf>
    <xf numFmtId="0" fontId="26" fillId="0" borderId="0" xfId="68" applyFont="1" applyAlignment="1">
      <alignment vertical="center"/>
      <protection/>
    </xf>
    <xf numFmtId="0" fontId="27" fillId="0" borderId="0" xfId="69" applyFont="1" applyAlignment="1">
      <alignment vertical="center"/>
      <protection/>
    </xf>
    <xf numFmtId="0" fontId="27" fillId="0" borderId="0" xfId="69" applyFont="1" applyAlignment="1" applyProtection="1">
      <alignment vertical="center"/>
      <protection/>
    </xf>
    <xf numFmtId="0" fontId="27" fillId="0" borderId="0" xfId="67" applyFont="1" applyAlignment="1">
      <alignment vertical="center"/>
      <protection/>
    </xf>
    <xf numFmtId="0" fontId="27" fillId="0" borderId="0" xfId="67" applyFont="1" applyBorder="1" applyAlignment="1">
      <alignment vertical="center"/>
      <protection/>
    </xf>
    <xf numFmtId="37" fontId="9" fillId="35" borderId="18" xfId="69" applyNumberFormat="1" applyFont="1" applyFill="1" applyBorder="1" applyAlignment="1" applyProtection="1">
      <alignment horizontal="center"/>
      <protection/>
    </xf>
    <xf numFmtId="177" fontId="9" fillId="35" borderId="18" xfId="69" applyNumberFormat="1" applyFont="1" applyFill="1" applyBorder="1" applyAlignment="1" applyProtection="1">
      <alignment horizontal="center"/>
      <protection/>
    </xf>
    <xf numFmtId="37" fontId="9" fillId="35" borderId="18" xfId="69" applyNumberFormat="1" applyFont="1" applyFill="1" applyBorder="1" applyAlignment="1" applyProtection="1" quotePrefix="1">
      <alignment horizontal="center"/>
      <protection/>
    </xf>
    <xf numFmtId="0" fontId="9" fillId="35" borderId="14" xfId="69" applyFont="1" applyFill="1" applyBorder="1" applyAlignment="1" applyProtection="1" quotePrefix="1">
      <alignment horizontal="centerContinuous" vertical="center"/>
      <protection/>
    </xf>
    <xf numFmtId="0" fontId="9" fillId="35" borderId="16" xfId="69" applyFont="1" applyFill="1" applyBorder="1" applyAlignment="1" applyProtection="1" quotePrefix="1">
      <alignment horizontal="centerContinuous" vertical="center"/>
      <protection/>
    </xf>
    <xf numFmtId="0" fontId="9" fillId="35" borderId="0" xfId="69" applyFont="1" applyFill="1" applyBorder="1" applyAlignment="1" applyProtection="1" quotePrefix="1">
      <alignment vertical="center"/>
      <protection/>
    </xf>
    <xf numFmtId="37" fontId="9" fillId="35" borderId="26" xfId="69" applyNumberFormat="1" applyFont="1" applyFill="1" applyBorder="1" applyAlignment="1" applyProtection="1">
      <alignment horizontal="center" vertical="top"/>
      <protection/>
    </xf>
    <xf numFmtId="177" fontId="9" fillId="35" borderId="26" xfId="69" applyNumberFormat="1" applyFont="1" applyFill="1" applyBorder="1" applyAlignment="1" applyProtection="1" quotePrefix="1">
      <alignment horizontal="center" vertical="top"/>
      <protection/>
    </xf>
    <xf numFmtId="0" fontId="9" fillId="35" borderId="26" xfId="69" applyFont="1" applyFill="1" applyBorder="1" applyAlignment="1" applyProtection="1" quotePrefix="1">
      <alignment horizontal="center" vertical="center"/>
      <protection/>
    </xf>
    <xf numFmtId="0" fontId="9" fillId="35" borderId="23" xfId="69" applyFont="1" applyFill="1" applyBorder="1" applyAlignment="1" applyProtection="1" quotePrefix="1">
      <alignment vertical="center"/>
      <protection/>
    </xf>
    <xf numFmtId="0" fontId="9" fillId="0" borderId="27" xfId="69" applyFont="1" applyBorder="1">
      <alignment/>
      <protection/>
    </xf>
    <xf numFmtId="0" fontId="9" fillId="0" borderId="27" xfId="69" applyFont="1" applyBorder="1" applyAlignment="1" applyProtection="1">
      <alignment horizontal="left"/>
      <protection/>
    </xf>
    <xf numFmtId="0" fontId="9" fillId="0" borderId="27" xfId="69" applyFont="1" applyBorder="1" applyAlignment="1">
      <alignment horizontal="right"/>
      <protection/>
    </xf>
    <xf numFmtId="0" fontId="9" fillId="0" borderId="27" xfId="69" applyFont="1" applyBorder="1" applyAlignment="1" quotePrefix="1">
      <alignment horizontal="right"/>
      <protection/>
    </xf>
    <xf numFmtId="0" fontId="9" fillId="0" borderId="27" xfId="69" applyFont="1" applyBorder="1" applyAlignment="1" quotePrefix="1">
      <alignment horizontal="left"/>
      <protection/>
    </xf>
    <xf numFmtId="0" fontId="9" fillId="0" borderId="27" xfId="69" applyFont="1" applyBorder="1" applyAlignment="1">
      <alignment/>
      <protection/>
    </xf>
    <xf numFmtId="0" fontId="9" fillId="0" borderId="0" xfId="69" applyFont="1" applyBorder="1">
      <alignment/>
      <protection/>
    </xf>
    <xf numFmtId="3" fontId="9" fillId="0" borderId="0" xfId="69" applyNumberFormat="1" applyFont="1" applyBorder="1">
      <alignment/>
      <protection/>
    </xf>
    <xf numFmtId="198" fontId="9" fillId="0" borderId="0" xfId="69" applyNumberFormat="1" applyFont="1" applyBorder="1">
      <alignment/>
      <protection/>
    </xf>
    <xf numFmtId="190" fontId="9" fillId="0" borderId="0" xfId="69" applyNumberFormat="1" applyFont="1" applyBorder="1">
      <alignment/>
      <protection/>
    </xf>
    <xf numFmtId="0" fontId="9" fillId="0" borderId="0" xfId="69" applyFont="1" applyBorder="1" applyAlignment="1">
      <alignment/>
      <protection/>
    </xf>
    <xf numFmtId="0" fontId="9" fillId="0" borderId="0" xfId="69" applyFont="1" applyBorder="1" applyAlignment="1">
      <alignment horizontal="center"/>
      <protection/>
    </xf>
    <xf numFmtId="0" fontId="9" fillId="0" borderId="0" xfId="69" applyFont="1" applyBorder="1" applyAlignment="1" quotePrefix="1">
      <alignment horizontal="left"/>
      <protection/>
    </xf>
    <xf numFmtId="177" fontId="9" fillId="0" borderId="0" xfId="69" applyNumberFormat="1" applyFont="1" applyBorder="1">
      <alignment/>
      <protection/>
    </xf>
    <xf numFmtId="177" fontId="9" fillId="0" borderId="0" xfId="69" applyNumberFormat="1" applyFont="1" applyBorder="1" applyAlignment="1">
      <alignment/>
      <protection/>
    </xf>
    <xf numFmtId="3" fontId="9" fillId="0" borderId="0" xfId="53" applyNumberFormat="1" applyFont="1" applyBorder="1" applyAlignment="1">
      <alignment/>
    </xf>
    <xf numFmtId="176" fontId="9" fillId="0" borderId="0" xfId="53" applyNumberFormat="1" applyFont="1" applyBorder="1" applyAlignment="1">
      <alignment/>
    </xf>
    <xf numFmtId="0" fontId="9" fillId="0" borderId="23" xfId="69" applyFont="1" applyBorder="1">
      <alignment/>
      <protection/>
    </xf>
    <xf numFmtId="0" fontId="9" fillId="0" borderId="23" xfId="69" applyFont="1" applyBorder="1" applyAlignment="1">
      <alignment/>
      <protection/>
    </xf>
    <xf numFmtId="0" fontId="9" fillId="0" borderId="0" xfId="71" applyFont="1">
      <alignment/>
      <protection/>
    </xf>
    <xf numFmtId="197" fontId="9" fillId="0" borderId="0" xfId="69" applyNumberFormat="1" applyFont="1" applyBorder="1" applyAlignment="1" applyProtection="1" quotePrefix="1">
      <alignment horizontal="left"/>
      <protection/>
    </xf>
    <xf numFmtId="197" fontId="9" fillId="0" borderId="0" xfId="69" applyNumberFormat="1" applyFont="1" applyBorder="1" applyAlignment="1" applyProtection="1" quotePrefix="1">
      <alignment/>
      <protection/>
    </xf>
    <xf numFmtId="0" fontId="9" fillId="0" borderId="0" xfId="69" applyFont="1" applyAlignment="1">
      <alignment horizontal="left"/>
      <protection/>
    </xf>
    <xf numFmtId="0" fontId="26" fillId="0" borderId="0" xfId="69" applyFont="1" applyAlignment="1" applyProtection="1">
      <alignment horizontal="left" vertical="center"/>
      <protection/>
    </xf>
    <xf numFmtId="0" fontId="27" fillId="0" borderId="0" xfId="68" applyFont="1" applyAlignment="1">
      <alignment vertical="center"/>
      <protection/>
    </xf>
    <xf numFmtId="0" fontId="27" fillId="0" borderId="0" xfId="69" applyFont="1" applyBorder="1" applyAlignment="1">
      <alignment vertical="center"/>
      <protection/>
    </xf>
    <xf numFmtId="197" fontId="9" fillId="35" borderId="18" xfId="69" applyNumberFormat="1" applyFont="1" applyFill="1" applyBorder="1" applyAlignment="1" applyProtection="1">
      <alignment horizontal="center"/>
      <protection/>
    </xf>
    <xf numFmtId="37" fontId="9" fillId="35" borderId="14" xfId="69" applyNumberFormat="1" applyFont="1" applyFill="1" applyBorder="1" applyAlignment="1" applyProtection="1">
      <alignment horizontal="centerContinuous" vertical="center"/>
      <protection/>
    </xf>
    <xf numFmtId="37" fontId="9" fillId="35" borderId="17" xfId="69" applyNumberFormat="1" applyFont="1" applyFill="1" applyBorder="1" applyAlignment="1" applyProtection="1">
      <alignment horizontal="centerContinuous" vertical="center"/>
      <protection/>
    </xf>
    <xf numFmtId="0" fontId="9" fillId="0" borderId="0" xfId="68" applyFont="1">
      <alignment/>
      <protection/>
    </xf>
    <xf numFmtId="197" fontId="9" fillId="35" borderId="26" xfId="69" applyNumberFormat="1" applyFont="1" applyFill="1" applyBorder="1" applyAlignment="1" applyProtection="1">
      <alignment horizontal="center" vertical="top"/>
      <protection/>
    </xf>
    <xf numFmtId="37" fontId="9" fillId="35" borderId="26" xfId="69" applyNumberFormat="1" applyFont="1" applyFill="1" applyBorder="1" applyAlignment="1" applyProtection="1">
      <alignment horizontal="center" vertical="center"/>
      <protection/>
    </xf>
    <xf numFmtId="197" fontId="9" fillId="35" borderId="26" xfId="69" applyNumberFormat="1" applyFont="1" applyFill="1" applyBorder="1" applyAlignment="1" applyProtection="1">
      <alignment horizontal="center" vertical="center"/>
      <protection/>
    </xf>
    <xf numFmtId="0" fontId="9" fillId="0" borderId="27" xfId="69" applyFont="1" applyBorder="1" applyProtection="1">
      <alignment/>
      <protection/>
    </xf>
    <xf numFmtId="197" fontId="9" fillId="0" borderId="27" xfId="69" applyNumberFormat="1" applyFont="1" applyBorder="1" applyAlignment="1" applyProtection="1">
      <alignment horizontal="right"/>
      <protection/>
    </xf>
    <xf numFmtId="0" fontId="9" fillId="0" borderId="27" xfId="68" applyFont="1" applyBorder="1" applyAlignment="1">
      <alignment horizontal="right"/>
      <protection/>
    </xf>
    <xf numFmtId="0" fontId="9" fillId="0" borderId="0" xfId="68" applyFont="1" applyBorder="1">
      <alignment/>
      <protection/>
    </xf>
    <xf numFmtId="0" fontId="15" fillId="0" borderId="0" xfId="69" applyFont="1" applyBorder="1" applyAlignment="1">
      <alignment horizontal="right"/>
      <protection/>
    </xf>
    <xf numFmtId="0" fontId="9" fillId="0" borderId="23" xfId="69" applyFont="1" applyBorder="1" applyProtection="1">
      <alignment/>
      <protection/>
    </xf>
    <xf numFmtId="197" fontId="9" fillId="0" borderId="23" xfId="69" applyNumberFormat="1" applyFont="1" applyBorder="1" applyProtection="1">
      <alignment/>
      <protection/>
    </xf>
    <xf numFmtId="37" fontId="9" fillId="0" borderId="23" xfId="69" applyNumberFormat="1" applyFont="1" applyBorder="1" applyProtection="1">
      <alignment/>
      <protection/>
    </xf>
    <xf numFmtId="0" fontId="9" fillId="0" borderId="0" xfId="69" applyFont="1" applyAlignment="1" quotePrefix="1">
      <alignment horizontal="left"/>
      <protection/>
    </xf>
    <xf numFmtId="0" fontId="9" fillId="0" borderId="0" xfId="69" applyFont="1" applyProtection="1">
      <alignment/>
      <protection/>
    </xf>
    <xf numFmtId="197" fontId="9" fillId="0" borderId="0" xfId="69" applyNumberFormat="1" applyFont="1" applyProtection="1">
      <alignment/>
      <protection/>
    </xf>
    <xf numFmtId="37" fontId="9" fillId="0" borderId="0" xfId="69" applyNumberFormat="1" applyFont="1" applyProtection="1">
      <alignment/>
      <protection/>
    </xf>
    <xf numFmtId="0" fontId="11" fillId="0" borderId="0" xfId="69" applyFont="1">
      <alignment/>
      <protection/>
    </xf>
    <xf numFmtId="0" fontId="11" fillId="0" borderId="0" xfId="69" applyFont="1" applyBorder="1" applyAlignment="1">
      <alignment/>
      <protection/>
    </xf>
    <xf numFmtId="0" fontId="8" fillId="0" borderId="0" xfId="69" applyFont="1" applyAlignment="1">
      <alignment/>
      <protection/>
    </xf>
    <xf numFmtId="0" fontId="8" fillId="0" borderId="0" xfId="69" applyFont="1" applyBorder="1" applyAlignment="1">
      <alignment/>
      <protection/>
    </xf>
    <xf numFmtId="0" fontId="9" fillId="0" borderId="0" xfId="69" applyFont="1" applyAlignment="1">
      <alignment/>
      <protection/>
    </xf>
    <xf numFmtId="0" fontId="26" fillId="0" borderId="0" xfId="69" applyFont="1" applyAlignment="1">
      <alignment vertical="center"/>
      <protection/>
    </xf>
    <xf numFmtId="0" fontId="9" fillId="35" borderId="12" xfId="69" applyFont="1" applyFill="1" applyBorder="1" applyAlignment="1">
      <alignment vertical="center"/>
      <protection/>
    </xf>
    <xf numFmtId="0" fontId="9" fillId="35" borderId="13" xfId="69" applyFont="1" applyFill="1" applyBorder="1" applyAlignment="1">
      <alignment vertical="center"/>
      <protection/>
    </xf>
    <xf numFmtId="177" fontId="9" fillId="35" borderId="18" xfId="69" applyNumberFormat="1" applyFont="1" applyFill="1" applyBorder="1" applyAlignment="1" applyProtection="1" quotePrefix="1">
      <alignment horizontal="center"/>
      <protection/>
    </xf>
    <xf numFmtId="0" fontId="9" fillId="35" borderId="12" xfId="69" applyFont="1" applyFill="1" applyBorder="1" applyAlignment="1">
      <alignment horizontal="center"/>
      <protection/>
    </xf>
    <xf numFmtId="0" fontId="9" fillId="35" borderId="12" xfId="69" applyFont="1" applyFill="1" applyBorder="1" applyAlignment="1">
      <alignment/>
      <protection/>
    </xf>
    <xf numFmtId="0" fontId="9" fillId="35" borderId="23" xfId="71" applyFont="1" applyFill="1" applyBorder="1" applyAlignment="1">
      <alignment vertical="center"/>
      <protection/>
    </xf>
    <xf numFmtId="0" fontId="9" fillId="35" borderId="24" xfId="71" applyFont="1" applyFill="1" applyBorder="1" applyAlignment="1">
      <alignment vertical="center"/>
      <protection/>
    </xf>
    <xf numFmtId="0" fontId="9" fillId="35" borderId="26" xfId="69" applyFont="1" applyFill="1" applyBorder="1" applyAlignment="1">
      <alignment horizontal="center" vertical="top"/>
      <protection/>
    </xf>
    <xf numFmtId="0" fontId="9" fillId="35" borderId="23" xfId="69" applyFont="1" applyFill="1" applyBorder="1" applyAlignment="1">
      <alignment vertical="top"/>
      <protection/>
    </xf>
    <xf numFmtId="197" fontId="9" fillId="0" borderId="0" xfId="69" applyNumberFormat="1" applyFont="1" applyBorder="1" applyAlignment="1" applyProtection="1">
      <alignment/>
      <protection/>
    </xf>
    <xf numFmtId="197" fontId="9" fillId="0" borderId="0" xfId="69" applyNumberFormat="1" applyFont="1" applyBorder="1" applyProtection="1">
      <alignment/>
      <protection/>
    </xf>
    <xf numFmtId="0" fontId="9" fillId="0" borderId="0" xfId="69" applyFont="1" applyBorder="1" applyAlignment="1">
      <alignment horizontal="right"/>
      <protection/>
    </xf>
    <xf numFmtId="0" fontId="12" fillId="0" borderId="0" xfId="69" applyFont="1" applyBorder="1" applyAlignment="1">
      <alignment/>
      <protection/>
    </xf>
    <xf numFmtId="0" fontId="12" fillId="0" borderId="0" xfId="69" applyFont="1" applyBorder="1" applyAlignment="1">
      <alignment horizontal="distributed"/>
      <protection/>
    </xf>
    <xf numFmtId="0" fontId="12" fillId="0" borderId="0" xfId="69" applyFont="1" applyBorder="1" applyAlignment="1" quotePrefix="1">
      <alignment horizontal="left"/>
      <protection/>
    </xf>
    <xf numFmtId="3" fontId="12" fillId="0" borderId="0" xfId="69" applyNumberFormat="1" applyFont="1" applyBorder="1">
      <alignment/>
      <protection/>
    </xf>
    <xf numFmtId="198" fontId="12" fillId="0" borderId="0" xfId="69" applyNumberFormat="1" applyFont="1" applyBorder="1" applyAlignment="1">
      <alignment/>
      <protection/>
    </xf>
    <xf numFmtId="0" fontId="12" fillId="0" borderId="0" xfId="69" applyFont="1">
      <alignment/>
      <protection/>
    </xf>
    <xf numFmtId="197" fontId="9" fillId="0" borderId="0" xfId="69" applyNumberFormat="1" applyFont="1" applyBorder="1" applyAlignment="1" applyProtection="1">
      <alignment horizontal="distributed"/>
      <protection/>
    </xf>
    <xf numFmtId="198" fontId="9" fillId="0" borderId="0" xfId="69" applyNumberFormat="1" applyFont="1" applyFill="1" applyBorder="1">
      <alignment/>
      <protection/>
    </xf>
    <xf numFmtId="3" fontId="9" fillId="0" borderId="0" xfId="69" applyNumberFormat="1" applyFont="1" applyFill="1" applyBorder="1">
      <alignment/>
      <protection/>
    </xf>
    <xf numFmtId="3" fontId="9" fillId="0" borderId="0" xfId="69" applyNumberFormat="1" applyFont="1" applyFill="1" applyBorder="1" applyAlignment="1">
      <alignment horizontal="right"/>
      <protection/>
    </xf>
    <xf numFmtId="198" fontId="9" fillId="0" borderId="0" xfId="69" applyNumberFormat="1" applyFont="1" applyFill="1" applyBorder="1" applyAlignment="1">
      <alignment/>
      <protection/>
    </xf>
    <xf numFmtId="199" fontId="9" fillId="0" borderId="0" xfId="53" applyNumberFormat="1" applyFont="1" applyFill="1" applyBorder="1" applyAlignment="1" quotePrefix="1">
      <alignment/>
    </xf>
    <xf numFmtId="200" fontId="9" fillId="0" borderId="0" xfId="53" applyNumberFormat="1" applyFont="1" applyFill="1" applyBorder="1" applyAlignment="1" quotePrefix="1">
      <alignment/>
    </xf>
    <xf numFmtId="200" fontId="9" fillId="0" borderId="0" xfId="53" applyNumberFormat="1" applyFont="1" applyFill="1" applyAlignment="1" quotePrefix="1">
      <alignment/>
    </xf>
    <xf numFmtId="3" fontId="9" fillId="0" borderId="0" xfId="69" applyNumberFormat="1" applyFont="1" applyBorder="1" applyAlignment="1">
      <alignment horizontal="right"/>
      <protection/>
    </xf>
    <xf numFmtId="198" fontId="9" fillId="0" borderId="0" xfId="69" applyNumberFormat="1" applyFont="1" applyBorder="1" applyAlignment="1">
      <alignment/>
      <protection/>
    </xf>
    <xf numFmtId="199" fontId="9" fillId="0" borderId="0" xfId="69" applyNumberFormat="1" applyFont="1" applyBorder="1">
      <alignment/>
      <protection/>
    </xf>
    <xf numFmtId="200" fontId="9" fillId="0" borderId="0" xfId="69" applyNumberFormat="1" applyFont="1" applyBorder="1">
      <alignment/>
      <protection/>
    </xf>
    <xf numFmtId="200" fontId="9" fillId="0" borderId="0" xfId="69" applyNumberFormat="1" applyFont="1" applyBorder="1" applyAlignment="1">
      <alignment horizontal="right"/>
      <protection/>
    </xf>
    <xf numFmtId="197" fontId="9" fillId="0" borderId="0" xfId="69" applyNumberFormat="1" applyFont="1" applyBorder="1" applyAlignment="1" applyProtection="1">
      <alignment horizontal="left"/>
      <protection/>
    </xf>
    <xf numFmtId="199" fontId="9" fillId="0" borderId="0" xfId="69" applyNumberFormat="1" applyFont="1" applyBorder="1" applyAlignment="1" applyProtection="1">
      <alignment/>
      <protection/>
    </xf>
    <xf numFmtId="199" fontId="9" fillId="0" borderId="0" xfId="69" applyNumberFormat="1" applyFont="1" applyBorder="1" applyAlignment="1" applyProtection="1">
      <alignment horizontal="distributed"/>
      <protection/>
    </xf>
    <xf numFmtId="199" fontId="9" fillId="0" borderId="0" xfId="69" applyNumberFormat="1" applyFont="1" applyBorder="1" applyAlignment="1" applyProtection="1" quotePrefix="1">
      <alignment horizontal="left"/>
      <protection/>
    </xf>
    <xf numFmtId="199" fontId="9" fillId="0" borderId="0" xfId="53" applyNumberFormat="1" applyFont="1" applyBorder="1" applyAlignment="1">
      <alignment/>
    </xf>
    <xf numFmtId="200" fontId="9" fillId="0" borderId="0" xfId="53" applyNumberFormat="1" applyFont="1" applyBorder="1" applyAlignment="1">
      <alignment/>
    </xf>
    <xf numFmtId="199" fontId="9" fillId="0" borderId="0" xfId="69" applyNumberFormat="1" applyFont="1" applyBorder="1" applyAlignment="1">
      <alignment/>
      <protection/>
    </xf>
    <xf numFmtId="199" fontId="9" fillId="0" borderId="0" xfId="69" applyNumberFormat="1" applyFont="1">
      <alignment/>
      <protection/>
    </xf>
    <xf numFmtId="197" fontId="9" fillId="0" borderId="23" xfId="69" applyNumberFormat="1" applyFont="1" applyBorder="1" applyAlignment="1" applyProtection="1">
      <alignment/>
      <protection/>
    </xf>
    <xf numFmtId="198" fontId="9" fillId="0" borderId="23" xfId="69" applyNumberFormat="1" applyFont="1" applyBorder="1" applyAlignment="1">
      <alignment/>
      <protection/>
    </xf>
    <xf numFmtId="38" fontId="9" fillId="0" borderId="0" xfId="53" applyFont="1" applyBorder="1" applyAlignment="1">
      <alignment horizontal="right"/>
    </xf>
    <xf numFmtId="0" fontId="9" fillId="0" borderId="0" xfId="69" applyFont="1" applyBorder="1" applyAlignment="1">
      <alignment horizontal="distributed"/>
      <protection/>
    </xf>
    <xf numFmtId="38" fontId="9" fillId="0" borderId="0" xfId="53" applyFont="1" applyAlignment="1">
      <alignment/>
    </xf>
    <xf numFmtId="197" fontId="9" fillId="0" borderId="23" xfId="69" applyNumberFormat="1" applyFont="1" applyBorder="1" applyAlignment="1" applyProtection="1">
      <alignment horizontal="distributed"/>
      <protection/>
    </xf>
    <xf numFmtId="38" fontId="9" fillId="0" borderId="23" xfId="53" applyFont="1" applyBorder="1" applyAlignment="1">
      <alignment/>
    </xf>
    <xf numFmtId="0" fontId="11" fillId="0" borderId="0" xfId="69" applyFont="1" applyAlignment="1">
      <alignment/>
      <protection/>
    </xf>
    <xf numFmtId="198" fontId="12" fillId="0" borderId="0" xfId="69" applyNumberFormat="1" applyFont="1" applyBorder="1">
      <alignment/>
      <protection/>
    </xf>
    <xf numFmtId="198" fontId="12" fillId="0" borderId="0" xfId="69" applyNumberFormat="1" applyFont="1" applyBorder="1" applyAlignment="1">
      <alignment horizontal="right"/>
      <protection/>
    </xf>
    <xf numFmtId="198" fontId="9" fillId="0" borderId="0" xfId="69" applyNumberFormat="1" applyFont="1" applyFill="1" applyBorder="1" applyAlignment="1">
      <alignment horizontal="right"/>
      <protection/>
    </xf>
    <xf numFmtId="199" fontId="9" fillId="0" borderId="0" xfId="53" applyNumberFormat="1" applyFont="1" applyFill="1" applyAlignment="1" quotePrefix="1">
      <alignment/>
    </xf>
    <xf numFmtId="198" fontId="9" fillId="0" borderId="0" xfId="69" applyNumberFormat="1" applyFont="1" applyBorder="1" applyAlignment="1">
      <alignment horizontal="right"/>
      <protection/>
    </xf>
    <xf numFmtId="199" fontId="9" fillId="0" borderId="0" xfId="69" applyNumberFormat="1" applyFont="1" applyBorder="1" applyAlignment="1">
      <alignment horizontal="right"/>
      <protection/>
    </xf>
    <xf numFmtId="198" fontId="9" fillId="0" borderId="23" xfId="69" applyNumberFormat="1" applyFont="1" applyBorder="1" applyAlignment="1">
      <alignment horizontal="right"/>
      <protection/>
    </xf>
    <xf numFmtId="205" fontId="12" fillId="0" borderId="0" xfId="65" applyNumberFormat="1" applyFont="1" applyFill="1" applyBorder="1" applyAlignment="1">
      <alignment horizontal="right"/>
      <protection/>
    </xf>
    <xf numFmtId="0" fontId="9" fillId="34" borderId="32" xfId="65" applyFont="1" applyFill="1" applyBorder="1" applyAlignment="1">
      <alignment horizontal="center" vertical="center"/>
      <protection/>
    </xf>
    <xf numFmtId="0" fontId="9" fillId="34" borderId="25" xfId="65" applyFont="1" applyFill="1" applyBorder="1" applyAlignment="1">
      <alignment horizontal="center" vertical="center"/>
      <protection/>
    </xf>
    <xf numFmtId="0" fontId="9" fillId="34" borderId="28" xfId="65" applyFont="1" applyFill="1" applyBorder="1" applyAlignment="1">
      <alignment horizontal="center" vertical="center"/>
      <protection/>
    </xf>
    <xf numFmtId="0" fontId="9" fillId="34" borderId="26" xfId="65" applyFont="1" applyFill="1" applyBorder="1" applyAlignment="1">
      <alignment horizontal="center" vertical="center"/>
      <protection/>
    </xf>
    <xf numFmtId="0" fontId="9" fillId="34" borderId="22" xfId="65" applyFont="1" applyFill="1" applyBorder="1" applyAlignment="1">
      <alignment horizontal="center" vertical="center"/>
      <protection/>
    </xf>
    <xf numFmtId="0" fontId="9" fillId="34" borderId="24" xfId="65" applyFont="1" applyFill="1" applyBorder="1" applyAlignment="1">
      <alignment horizontal="center" vertical="center"/>
      <protection/>
    </xf>
    <xf numFmtId="0" fontId="9" fillId="35" borderId="32" xfId="65" applyFont="1" applyFill="1" applyBorder="1" applyAlignment="1">
      <alignment horizontal="center" vertical="center"/>
      <protection/>
    </xf>
    <xf numFmtId="0" fontId="9" fillId="35" borderId="25" xfId="65" applyFont="1" applyFill="1" applyBorder="1" applyAlignment="1">
      <alignment horizontal="center" vertical="center"/>
      <protection/>
    </xf>
    <xf numFmtId="0" fontId="9" fillId="35" borderId="28" xfId="65" applyFont="1" applyFill="1" applyBorder="1" applyAlignment="1">
      <alignment horizontal="center" vertical="center"/>
      <protection/>
    </xf>
    <xf numFmtId="0" fontId="9" fillId="35" borderId="26" xfId="65" applyFont="1" applyFill="1" applyBorder="1" applyAlignment="1">
      <alignment horizontal="center" vertical="center"/>
      <protection/>
    </xf>
    <xf numFmtId="0" fontId="9" fillId="35" borderId="22" xfId="65" applyFont="1" applyFill="1" applyBorder="1" applyAlignment="1">
      <alignment horizontal="center" vertical="center"/>
      <protection/>
    </xf>
    <xf numFmtId="0" fontId="9" fillId="35" borderId="24" xfId="65" applyFont="1" applyFill="1" applyBorder="1" applyAlignment="1">
      <alignment horizontal="center" vertical="center"/>
      <protection/>
    </xf>
    <xf numFmtId="38" fontId="13" fillId="35" borderId="0" xfId="53" applyFont="1" applyFill="1" applyBorder="1" applyAlignment="1" applyProtection="1">
      <alignment horizontal="distributed"/>
      <protection/>
    </xf>
    <xf numFmtId="38" fontId="9" fillId="35" borderId="0" xfId="53" applyFont="1" applyFill="1" applyBorder="1" applyAlignment="1" applyProtection="1">
      <alignment horizontal="distributed"/>
      <protection/>
    </xf>
    <xf numFmtId="0" fontId="9" fillId="35" borderId="18" xfId="67" applyFont="1" applyFill="1" applyBorder="1" applyAlignment="1" applyProtection="1">
      <alignment horizontal="distributed" vertical="center"/>
      <protection/>
    </xf>
    <xf numFmtId="0" fontId="9" fillId="35" borderId="12" xfId="67" applyFont="1" applyFill="1" applyBorder="1" applyAlignment="1" applyProtection="1">
      <alignment horizontal="distributed" vertical="center"/>
      <protection/>
    </xf>
    <xf numFmtId="0" fontId="9" fillId="35" borderId="26" xfId="67" applyFont="1" applyFill="1" applyBorder="1" applyAlignment="1" applyProtection="1">
      <alignment horizontal="distributed" vertical="center"/>
      <protection/>
    </xf>
    <xf numFmtId="0" fontId="9" fillId="35" borderId="23" xfId="67" applyFont="1" applyFill="1" applyBorder="1" applyAlignment="1" applyProtection="1">
      <alignment horizontal="distributed" vertical="center"/>
      <protection/>
    </xf>
    <xf numFmtId="0" fontId="9" fillId="35" borderId="13" xfId="67" applyFont="1" applyFill="1" applyBorder="1" applyAlignment="1" applyProtection="1">
      <alignment horizontal="distributed" vertical="center"/>
      <protection/>
    </xf>
    <xf numFmtId="0" fontId="9" fillId="35" borderId="24" xfId="67" applyFont="1" applyFill="1" applyBorder="1" applyAlignment="1" applyProtection="1">
      <alignment horizontal="distributed" vertical="center"/>
      <protection/>
    </xf>
    <xf numFmtId="0" fontId="9" fillId="35" borderId="13" xfId="67" applyFont="1" applyFill="1" applyBorder="1" applyAlignment="1" applyProtection="1">
      <alignment horizontal="center" vertical="center"/>
      <protection/>
    </xf>
    <xf numFmtId="0" fontId="9" fillId="35" borderId="19" xfId="67" applyFont="1" applyFill="1" applyBorder="1" applyAlignment="1" applyProtection="1">
      <alignment horizontal="center" vertical="center"/>
      <protection/>
    </xf>
    <xf numFmtId="0" fontId="9" fillId="35" borderId="24" xfId="67" applyFont="1" applyFill="1" applyBorder="1" applyAlignment="1" applyProtection="1">
      <alignment horizontal="center" vertical="center"/>
      <protection/>
    </xf>
    <xf numFmtId="0" fontId="9" fillId="35" borderId="18" xfId="67" applyFont="1" applyFill="1" applyBorder="1" applyAlignment="1" applyProtection="1">
      <alignment horizontal="center" vertical="center"/>
      <protection/>
    </xf>
    <xf numFmtId="0" fontId="9" fillId="35" borderId="12" xfId="67" applyFont="1" applyFill="1" applyBorder="1" applyAlignment="1" applyProtection="1">
      <alignment horizontal="center" vertical="center"/>
      <protection/>
    </xf>
    <xf numFmtId="0" fontId="9" fillId="35" borderId="26" xfId="67" applyFont="1" applyFill="1" applyBorder="1" applyAlignment="1" applyProtection="1">
      <alignment horizontal="center" vertical="center"/>
      <protection/>
    </xf>
    <xf numFmtId="0" fontId="9" fillId="35" borderId="23" xfId="67" applyFont="1" applyFill="1" applyBorder="1" applyAlignment="1" applyProtection="1">
      <alignment horizontal="center" vertical="center"/>
      <protection/>
    </xf>
    <xf numFmtId="0" fontId="9" fillId="35" borderId="29" xfId="69" applyFont="1" applyFill="1" applyBorder="1" applyAlignment="1" applyProtection="1" quotePrefix="1">
      <alignment horizontal="center" vertical="center"/>
      <protection/>
    </xf>
    <xf numFmtId="0" fontId="9" fillId="35" borderId="25" xfId="69" applyFont="1" applyFill="1" applyBorder="1" applyAlignment="1" applyProtection="1" quotePrefix="1">
      <alignment horizontal="center" vertical="center"/>
      <protection/>
    </xf>
    <xf numFmtId="0" fontId="9" fillId="35" borderId="13" xfId="69" applyFont="1" applyFill="1" applyBorder="1" applyAlignment="1">
      <alignment horizontal="center" vertical="center"/>
      <protection/>
    </xf>
    <xf numFmtId="0" fontId="9" fillId="35" borderId="24" xfId="69" applyFont="1" applyFill="1" applyBorder="1" applyAlignment="1">
      <alignment horizontal="center" vertical="center"/>
      <protection/>
    </xf>
    <xf numFmtId="0" fontId="9" fillId="35" borderId="29" xfId="69" applyFont="1" applyFill="1" applyBorder="1" applyAlignment="1" applyProtection="1">
      <alignment horizontal="center" vertical="center"/>
      <protection/>
    </xf>
    <xf numFmtId="0" fontId="9" fillId="35" borderId="25" xfId="69" applyFont="1" applyFill="1" applyBorder="1" applyAlignment="1" applyProtection="1">
      <alignment horizontal="center" vertical="center"/>
      <protection/>
    </xf>
    <xf numFmtId="37" fontId="9" fillId="35" borderId="18" xfId="69" applyNumberFormat="1" applyFont="1" applyFill="1" applyBorder="1" applyAlignment="1" applyProtection="1">
      <alignment horizontal="center" vertical="center"/>
      <protection/>
    </xf>
    <xf numFmtId="37" fontId="9" fillId="35" borderId="26" xfId="69" applyNumberFormat="1" applyFont="1" applyFill="1" applyBorder="1" applyAlignment="1" applyProtection="1">
      <alignment horizontal="center" vertical="center"/>
      <protection/>
    </xf>
    <xf numFmtId="37" fontId="9" fillId="35" borderId="29" xfId="69" applyNumberFormat="1" applyFont="1" applyFill="1" applyBorder="1" applyAlignment="1" applyProtection="1" quotePrefix="1">
      <alignment horizontal="center" vertical="center"/>
      <protection/>
    </xf>
    <xf numFmtId="37" fontId="9" fillId="35" borderId="25" xfId="69" applyNumberFormat="1" applyFont="1" applyFill="1" applyBorder="1" applyAlignment="1" applyProtection="1" quotePrefix="1">
      <alignment horizontal="center" vertical="center"/>
      <protection/>
    </xf>
    <xf numFmtId="0" fontId="9" fillId="35" borderId="12" xfId="69" applyFont="1" applyFill="1" applyBorder="1" applyAlignment="1">
      <alignment horizontal="center" vertical="center"/>
      <protection/>
    </xf>
    <xf numFmtId="0" fontId="9" fillId="35" borderId="23" xfId="69" applyFont="1" applyFill="1" applyBorder="1" applyAlignment="1">
      <alignment horizontal="center" vertical="center"/>
      <protection/>
    </xf>
    <xf numFmtId="37" fontId="9" fillId="35" borderId="29" xfId="69" applyNumberFormat="1" applyFont="1" applyFill="1" applyBorder="1" applyAlignment="1" applyProtection="1">
      <alignment horizontal="center" vertical="center"/>
      <protection/>
    </xf>
    <xf numFmtId="37" fontId="9" fillId="35" borderId="25" xfId="69" applyNumberFormat="1" applyFont="1" applyFill="1" applyBorder="1" applyAlignment="1" applyProtection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110_1" xfId="65"/>
    <cellStyle name="標準_111" xfId="66"/>
    <cellStyle name="標準_112" xfId="67"/>
    <cellStyle name="標準_112_1" xfId="68"/>
    <cellStyle name="標準_114" xfId="69"/>
    <cellStyle name="標準_18-101" xfId="70"/>
    <cellStyle name="標準_18-103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619125</xdr:colOff>
      <xdr:row>1</xdr:row>
      <xdr:rowOff>304800</xdr:rowOff>
    </xdr:from>
    <xdr:to>
      <xdr:col>19</xdr:col>
      <xdr:colOff>809625</xdr:colOff>
      <xdr:row>2</xdr:row>
      <xdr:rowOff>0</xdr:rowOff>
    </xdr:to>
    <xdr:sp>
      <xdr:nvSpPr>
        <xdr:cNvPr id="1" name="テキスト 4"/>
        <xdr:cNvSpPr txBox="1">
          <a:spLocks noChangeArrowheads="1"/>
        </xdr:cNvSpPr>
      </xdr:nvSpPr>
      <xdr:spPr>
        <a:xfrm>
          <a:off x="11896725" y="4572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80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2</xdr:col>
      <xdr:colOff>1009650</xdr:colOff>
      <xdr:row>7</xdr:row>
      <xdr:rowOff>104775</xdr:rowOff>
    </xdr:from>
    <xdr:to>
      <xdr:col>2</xdr:col>
      <xdr:colOff>1104900</xdr:colOff>
      <xdr:row>9</xdr:row>
      <xdr:rowOff>114300</xdr:rowOff>
    </xdr:to>
    <xdr:sp>
      <xdr:nvSpPr>
        <xdr:cNvPr id="2" name="図形 5"/>
        <xdr:cNvSpPr>
          <a:spLocks/>
        </xdr:cNvSpPr>
      </xdr:nvSpPr>
      <xdr:spPr>
        <a:xfrm>
          <a:off x="1009650" y="1266825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1009650</xdr:colOff>
      <xdr:row>10</xdr:row>
      <xdr:rowOff>104775</xdr:rowOff>
    </xdr:from>
    <xdr:to>
      <xdr:col>2</xdr:col>
      <xdr:colOff>1104900</xdr:colOff>
      <xdr:row>12</xdr:row>
      <xdr:rowOff>114300</xdr:rowOff>
    </xdr:to>
    <xdr:sp>
      <xdr:nvSpPr>
        <xdr:cNvPr id="3" name="図形 5"/>
        <xdr:cNvSpPr>
          <a:spLocks/>
        </xdr:cNvSpPr>
      </xdr:nvSpPr>
      <xdr:spPr>
        <a:xfrm>
          <a:off x="1009650" y="1771650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1009650</xdr:colOff>
      <xdr:row>13</xdr:row>
      <xdr:rowOff>104775</xdr:rowOff>
    </xdr:from>
    <xdr:to>
      <xdr:col>2</xdr:col>
      <xdr:colOff>1104900</xdr:colOff>
      <xdr:row>15</xdr:row>
      <xdr:rowOff>114300</xdr:rowOff>
    </xdr:to>
    <xdr:sp>
      <xdr:nvSpPr>
        <xdr:cNvPr id="4" name="図形 5"/>
        <xdr:cNvSpPr>
          <a:spLocks/>
        </xdr:cNvSpPr>
      </xdr:nvSpPr>
      <xdr:spPr>
        <a:xfrm>
          <a:off x="1009650" y="2276475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1009650</xdr:colOff>
      <xdr:row>17</xdr:row>
      <xdr:rowOff>104775</xdr:rowOff>
    </xdr:from>
    <xdr:to>
      <xdr:col>2</xdr:col>
      <xdr:colOff>1104900</xdr:colOff>
      <xdr:row>19</xdr:row>
      <xdr:rowOff>114300</xdr:rowOff>
    </xdr:to>
    <xdr:sp>
      <xdr:nvSpPr>
        <xdr:cNvPr id="5" name="図形 5"/>
        <xdr:cNvSpPr>
          <a:spLocks/>
        </xdr:cNvSpPr>
      </xdr:nvSpPr>
      <xdr:spPr>
        <a:xfrm>
          <a:off x="1009650" y="2933700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1009650</xdr:colOff>
      <xdr:row>20</xdr:row>
      <xdr:rowOff>104775</xdr:rowOff>
    </xdr:from>
    <xdr:to>
      <xdr:col>2</xdr:col>
      <xdr:colOff>1104900</xdr:colOff>
      <xdr:row>22</xdr:row>
      <xdr:rowOff>114300</xdr:rowOff>
    </xdr:to>
    <xdr:sp>
      <xdr:nvSpPr>
        <xdr:cNvPr id="6" name="図形 5"/>
        <xdr:cNvSpPr>
          <a:spLocks/>
        </xdr:cNvSpPr>
      </xdr:nvSpPr>
      <xdr:spPr>
        <a:xfrm>
          <a:off x="1009650" y="3438525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1009650</xdr:colOff>
      <xdr:row>38</xdr:row>
      <xdr:rowOff>28575</xdr:rowOff>
    </xdr:from>
    <xdr:to>
      <xdr:col>2</xdr:col>
      <xdr:colOff>1104900</xdr:colOff>
      <xdr:row>40</xdr:row>
      <xdr:rowOff>142875</xdr:rowOff>
    </xdr:to>
    <xdr:sp>
      <xdr:nvSpPr>
        <xdr:cNvPr id="7" name="図形 5"/>
        <xdr:cNvSpPr>
          <a:spLocks/>
        </xdr:cNvSpPr>
      </xdr:nvSpPr>
      <xdr:spPr>
        <a:xfrm>
          <a:off x="1009650" y="6410325"/>
          <a:ext cx="95250" cy="4191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7</xdr:row>
      <xdr:rowOff>104775</xdr:rowOff>
    </xdr:from>
    <xdr:to>
      <xdr:col>24</xdr:col>
      <xdr:colOff>1104900</xdr:colOff>
      <xdr:row>9</xdr:row>
      <xdr:rowOff>114300</xdr:rowOff>
    </xdr:to>
    <xdr:sp>
      <xdr:nvSpPr>
        <xdr:cNvPr id="8" name="図形 5"/>
        <xdr:cNvSpPr>
          <a:spLocks/>
        </xdr:cNvSpPr>
      </xdr:nvSpPr>
      <xdr:spPr>
        <a:xfrm>
          <a:off x="14839950" y="1266825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10</xdr:row>
      <xdr:rowOff>104775</xdr:rowOff>
    </xdr:from>
    <xdr:to>
      <xdr:col>24</xdr:col>
      <xdr:colOff>1104900</xdr:colOff>
      <xdr:row>12</xdr:row>
      <xdr:rowOff>114300</xdr:rowOff>
    </xdr:to>
    <xdr:sp>
      <xdr:nvSpPr>
        <xdr:cNvPr id="9" name="図形 5"/>
        <xdr:cNvSpPr>
          <a:spLocks/>
        </xdr:cNvSpPr>
      </xdr:nvSpPr>
      <xdr:spPr>
        <a:xfrm>
          <a:off x="14839950" y="1771650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13</xdr:row>
      <xdr:rowOff>104775</xdr:rowOff>
    </xdr:from>
    <xdr:to>
      <xdr:col>24</xdr:col>
      <xdr:colOff>1104900</xdr:colOff>
      <xdr:row>15</xdr:row>
      <xdr:rowOff>114300</xdr:rowOff>
    </xdr:to>
    <xdr:sp>
      <xdr:nvSpPr>
        <xdr:cNvPr id="10" name="図形 5"/>
        <xdr:cNvSpPr>
          <a:spLocks/>
        </xdr:cNvSpPr>
      </xdr:nvSpPr>
      <xdr:spPr>
        <a:xfrm>
          <a:off x="14839950" y="2276475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17</xdr:row>
      <xdr:rowOff>104775</xdr:rowOff>
    </xdr:from>
    <xdr:to>
      <xdr:col>24</xdr:col>
      <xdr:colOff>1104900</xdr:colOff>
      <xdr:row>19</xdr:row>
      <xdr:rowOff>114300</xdr:rowOff>
    </xdr:to>
    <xdr:sp>
      <xdr:nvSpPr>
        <xdr:cNvPr id="11" name="図形 5"/>
        <xdr:cNvSpPr>
          <a:spLocks/>
        </xdr:cNvSpPr>
      </xdr:nvSpPr>
      <xdr:spPr>
        <a:xfrm>
          <a:off x="14839950" y="2933700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20</xdr:row>
      <xdr:rowOff>104775</xdr:rowOff>
    </xdr:from>
    <xdr:to>
      <xdr:col>24</xdr:col>
      <xdr:colOff>1104900</xdr:colOff>
      <xdr:row>22</xdr:row>
      <xdr:rowOff>114300</xdr:rowOff>
    </xdr:to>
    <xdr:sp>
      <xdr:nvSpPr>
        <xdr:cNvPr id="12" name="図形 5"/>
        <xdr:cNvSpPr>
          <a:spLocks/>
        </xdr:cNvSpPr>
      </xdr:nvSpPr>
      <xdr:spPr>
        <a:xfrm>
          <a:off x="14839950" y="3438525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38</xdr:row>
      <xdr:rowOff>47625</xdr:rowOff>
    </xdr:from>
    <xdr:to>
      <xdr:col>24</xdr:col>
      <xdr:colOff>1104900</xdr:colOff>
      <xdr:row>41</xdr:row>
      <xdr:rowOff>9525</xdr:rowOff>
    </xdr:to>
    <xdr:sp>
      <xdr:nvSpPr>
        <xdr:cNvPr id="13" name="図形 5"/>
        <xdr:cNvSpPr>
          <a:spLocks/>
        </xdr:cNvSpPr>
      </xdr:nvSpPr>
      <xdr:spPr>
        <a:xfrm>
          <a:off x="14839950" y="6429375"/>
          <a:ext cx="95250" cy="4191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142875</xdr:rowOff>
    </xdr:to>
    <xdr:sp>
      <xdr:nvSpPr>
        <xdr:cNvPr id="14" name="テキスト 3"/>
        <xdr:cNvSpPr txBox="1">
          <a:spLocks noChangeArrowheads="1"/>
        </xdr:cNvSpPr>
      </xdr:nvSpPr>
      <xdr:spPr>
        <a:xfrm>
          <a:off x="7962900" y="10096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800" b="0" i="0" u="none" baseline="3000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3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9</xdr:col>
      <xdr:colOff>171450</xdr:colOff>
      <xdr:row>6</xdr:row>
      <xdr:rowOff>0</xdr:rowOff>
    </xdr:from>
    <xdr:to>
      <xdr:col>9</xdr:col>
      <xdr:colOff>790575</xdr:colOff>
      <xdr:row>6</xdr:row>
      <xdr:rowOff>142875</xdr:rowOff>
    </xdr:to>
    <xdr:sp>
      <xdr:nvSpPr>
        <xdr:cNvPr id="15" name="テキスト 3"/>
        <xdr:cNvSpPr txBox="1">
          <a:spLocks noChangeArrowheads="1"/>
        </xdr:cNvSpPr>
      </xdr:nvSpPr>
      <xdr:spPr>
        <a:xfrm>
          <a:off x="6553200" y="1009650"/>
          <a:ext cx="619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(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7</xdr:col>
      <xdr:colOff>171450</xdr:colOff>
      <xdr:row>6</xdr:row>
      <xdr:rowOff>0</xdr:rowOff>
    </xdr:from>
    <xdr:to>
      <xdr:col>7</xdr:col>
      <xdr:colOff>790575</xdr:colOff>
      <xdr:row>6</xdr:row>
      <xdr:rowOff>142875</xdr:rowOff>
    </xdr:to>
    <xdr:sp>
      <xdr:nvSpPr>
        <xdr:cNvPr id="16" name="テキスト 3"/>
        <xdr:cNvSpPr txBox="1">
          <a:spLocks noChangeArrowheads="1"/>
        </xdr:cNvSpPr>
      </xdr:nvSpPr>
      <xdr:spPr>
        <a:xfrm>
          <a:off x="4886325" y="1009650"/>
          <a:ext cx="619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(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15</xdr:col>
      <xdr:colOff>171450</xdr:colOff>
      <xdr:row>6</xdr:row>
      <xdr:rowOff>0</xdr:rowOff>
    </xdr:from>
    <xdr:to>
      <xdr:col>15</xdr:col>
      <xdr:colOff>790575</xdr:colOff>
      <xdr:row>6</xdr:row>
      <xdr:rowOff>142875</xdr:rowOff>
    </xdr:to>
    <xdr:sp>
      <xdr:nvSpPr>
        <xdr:cNvPr id="17" name="テキスト 3"/>
        <xdr:cNvSpPr txBox="1">
          <a:spLocks noChangeArrowheads="1"/>
        </xdr:cNvSpPr>
      </xdr:nvSpPr>
      <xdr:spPr>
        <a:xfrm>
          <a:off x="8210550" y="1009650"/>
          <a:ext cx="619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(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17</xdr:col>
      <xdr:colOff>171450</xdr:colOff>
      <xdr:row>6</xdr:row>
      <xdr:rowOff>0</xdr:rowOff>
    </xdr:from>
    <xdr:to>
      <xdr:col>17</xdr:col>
      <xdr:colOff>790575</xdr:colOff>
      <xdr:row>6</xdr:row>
      <xdr:rowOff>142875</xdr:rowOff>
    </xdr:to>
    <xdr:sp>
      <xdr:nvSpPr>
        <xdr:cNvPr id="18" name="テキスト 3"/>
        <xdr:cNvSpPr txBox="1">
          <a:spLocks noChangeArrowheads="1"/>
        </xdr:cNvSpPr>
      </xdr:nvSpPr>
      <xdr:spPr>
        <a:xfrm>
          <a:off x="9829800" y="1009650"/>
          <a:ext cx="619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(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19</xdr:col>
      <xdr:colOff>171450</xdr:colOff>
      <xdr:row>6</xdr:row>
      <xdr:rowOff>0</xdr:rowOff>
    </xdr:from>
    <xdr:to>
      <xdr:col>19</xdr:col>
      <xdr:colOff>790575</xdr:colOff>
      <xdr:row>6</xdr:row>
      <xdr:rowOff>142875</xdr:rowOff>
    </xdr:to>
    <xdr:sp>
      <xdr:nvSpPr>
        <xdr:cNvPr id="19" name="テキスト 3"/>
        <xdr:cNvSpPr txBox="1">
          <a:spLocks noChangeArrowheads="1"/>
        </xdr:cNvSpPr>
      </xdr:nvSpPr>
      <xdr:spPr>
        <a:xfrm>
          <a:off x="11449050" y="1009650"/>
          <a:ext cx="619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(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21</xdr:col>
      <xdr:colOff>171450</xdr:colOff>
      <xdr:row>6</xdr:row>
      <xdr:rowOff>0</xdr:rowOff>
    </xdr:from>
    <xdr:to>
      <xdr:col>21</xdr:col>
      <xdr:colOff>790575</xdr:colOff>
      <xdr:row>6</xdr:row>
      <xdr:rowOff>142875</xdr:rowOff>
    </xdr:to>
    <xdr:sp>
      <xdr:nvSpPr>
        <xdr:cNvPr id="20" name="テキスト 3"/>
        <xdr:cNvSpPr txBox="1">
          <a:spLocks noChangeArrowheads="1"/>
        </xdr:cNvSpPr>
      </xdr:nvSpPr>
      <xdr:spPr>
        <a:xfrm>
          <a:off x="13068300" y="1009650"/>
          <a:ext cx="619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(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11</xdr:col>
      <xdr:colOff>0</xdr:colOff>
      <xdr:row>51</xdr:row>
      <xdr:rowOff>142875</xdr:rowOff>
    </xdr:to>
    <xdr:sp>
      <xdr:nvSpPr>
        <xdr:cNvPr id="21" name="テキスト 3"/>
        <xdr:cNvSpPr txBox="1">
          <a:spLocks noChangeArrowheads="1"/>
        </xdr:cNvSpPr>
      </xdr:nvSpPr>
      <xdr:spPr>
        <a:xfrm>
          <a:off x="7962900" y="7839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800" b="0" i="0" u="none" baseline="3000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3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9</xdr:col>
      <xdr:colOff>171450</xdr:colOff>
      <xdr:row>51</xdr:row>
      <xdr:rowOff>0</xdr:rowOff>
    </xdr:from>
    <xdr:to>
      <xdr:col>9</xdr:col>
      <xdr:colOff>790575</xdr:colOff>
      <xdr:row>51</xdr:row>
      <xdr:rowOff>142875</xdr:rowOff>
    </xdr:to>
    <xdr:sp>
      <xdr:nvSpPr>
        <xdr:cNvPr id="22" name="テキスト 3"/>
        <xdr:cNvSpPr txBox="1">
          <a:spLocks noChangeArrowheads="1"/>
        </xdr:cNvSpPr>
      </xdr:nvSpPr>
      <xdr:spPr>
        <a:xfrm>
          <a:off x="6553200" y="78390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(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7</xdr:col>
      <xdr:colOff>171450</xdr:colOff>
      <xdr:row>51</xdr:row>
      <xdr:rowOff>0</xdr:rowOff>
    </xdr:from>
    <xdr:to>
      <xdr:col>7</xdr:col>
      <xdr:colOff>790575</xdr:colOff>
      <xdr:row>51</xdr:row>
      <xdr:rowOff>142875</xdr:rowOff>
    </xdr:to>
    <xdr:sp>
      <xdr:nvSpPr>
        <xdr:cNvPr id="23" name="テキスト 3"/>
        <xdr:cNvSpPr txBox="1">
          <a:spLocks noChangeArrowheads="1"/>
        </xdr:cNvSpPr>
      </xdr:nvSpPr>
      <xdr:spPr>
        <a:xfrm>
          <a:off x="4886325" y="78390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(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15</xdr:col>
      <xdr:colOff>171450</xdr:colOff>
      <xdr:row>51</xdr:row>
      <xdr:rowOff>0</xdr:rowOff>
    </xdr:from>
    <xdr:to>
      <xdr:col>15</xdr:col>
      <xdr:colOff>790575</xdr:colOff>
      <xdr:row>51</xdr:row>
      <xdr:rowOff>142875</xdr:rowOff>
    </xdr:to>
    <xdr:sp>
      <xdr:nvSpPr>
        <xdr:cNvPr id="24" name="テキスト 3"/>
        <xdr:cNvSpPr txBox="1">
          <a:spLocks noChangeArrowheads="1"/>
        </xdr:cNvSpPr>
      </xdr:nvSpPr>
      <xdr:spPr>
        <a:xfrm>
          <a:off x="8210550" y="78390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(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17</xdr:col>
      <xdr:colOff>171450</xdr:colOff>
      <xdr:row>51</xdr:row>
      <xdr:rowOff>0</xdr:rowOff>
    </xdr:from>
    <xdr:to>
      <xdr:col>17</xdr:col>
      <xdr:colOff>790575</xdr:colOff>
      <xdr:row>51</xdr:row>
      <xdr:rowOff>142875</xdr:rowOff>
    </xdr:to>
    <xdr:sp>
      <xdr:nvSpPr>
        <xdr:cNvPr id="25" name="テキスト 3"/>
        <xdr:cNvSpPr txBox="1">
          <a:spLocks noChangeArrowheads="1"/>
        </xdr:cNvSpPr>
      </xdr:nvSpPr>
      <xdr:spPr>
        <a:xfrm>
          <a:off x="9829800" y="78390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(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19</xdr:col>
      <xdr:colOff>171450</xdr:colOff>
      <xdr:row>51</xdr:row>
      <xdr:rowOff>0</xdr:rowOff>
    </xdr:from>
    <xdr:to>
      <xdr:col>19</xdr:col>
      <xdr:colOff>790575</xdr:colOff>
      <xdr:row>51</xdr:row>
      <xdr:rowOff>142875</xdr:rowOff>
    </xdr:to>
    <xdr:sp>
      <xdr:nvSpPr>
        <xdr:cNvPr id="26" name="テキスト 3"/>
        <xdr:cNvSpPr txBox="1">
          <a:spLocks noChangeArrowheads="1"/>
        </xdr:cNvSpPr>
      </xdr:nvSpPr>
      <xdr:spPr>
        <a:xfrm>
          <a:off x="11449050" y="78390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(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21</xdr:col>
      <xdr:colOff>171450</xdr:colOff>
      <xdr:row>51</xdr:row>
      <xdr:rowOff>0</xdr:rowOff>
    </xdr:from>
    <xdr:to>
      <xdr:col>21</xdr:col>
      <xdr:colOff>790575</xdr:colOff>
      <xdr:row>51</xdr:row>
      <xdr:rowOff>142875</xdr:rowOff>
    </xdr:to>
    <xdr:sp>
      <xdr:nvSpPr>
        <xdr:cNvPr id="27" name="テキスト 3"/>
        <xdr:cNvSpPr txBox="1">
          <a:spLocks noChangeArrowheads="1"/>
        </xdr:cNvSpPr>
      </xdr:nvSpPr>
      <xdr:spPr>
        <a:xfrm>
          <a:off x="13068300" y="78390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(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24</xdr:col>
      <xdr:colOff>1009650</xdr:colOff>
      <xdr:row>7</xdr:row>
      <xdr:rowOff>104775</xdr:rowOff>
    </xdr:from>
    <xdr:to>
      <xdr:col>24</xdr:col>
      <xdr:colOff>1104900</xdr:colOff>
      <xdr:row>9</xdr:row>
      <xdr:rowOff>114300</xdr:rowOff>
    </xdr:to>
    <xdr:sp>
      <xdr:nvSpPr>
        <xdr:cNvPr id="28" name="図形 5"/>
        <xdr:cNvSpPr>
          <a:spLocks/>
        </xdr:cNvSpPr>
      </xdr:nvSpPr>
      <xdr:spPr>
        <a:xfrm>
          <a:off x="14839950" y="1266825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10</xdr:row>
      <xdr:rowOff>104775</xdr:rowOff>
    </xdr:from>
    <xdr:to>
      <xdr:col>24</xdr:col>
      <xdr:colOff>1104900</xdr:colOff>
      <xdr:row>12</xdr:row>
      <xdr:rowOff>114300</xdr:rowOff>
    </xdr:to>
    <xdr:sp>
      <xdr:nvSpPr>
        <xdr:cNvPr id="29" name="図形 5"/>
        <xdr:cNvSpPr>
          <a:spLocks/>
        </xdr:cNvSpPr>
      </xdr:nvSpPr>
      <xdr:spPr>
        <a:xfrm>
          <a:off x="14839950" y="1771650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13</xdr:row>
      <xdr:rowOff>104775</xdr:rowOff>
    </xdr:from>
    <xdr:to>
      <xdr:col>24</xdr:col>
      <xdr:colOff>1104900</xdr:colOff>
      <xdr:row>15</xdr:row>
      <xdr:rowOff>114300</xdr:rowOff>
    </xdr:to>
    <xdr:sp>
      <xdr:nvSpPr>
        <xdr:cNvPr id="30" name="図形 5"/>
        <xdr:cNvSpPr>
          <a:spLocks/>
        </xdr:cNvSpPr>
      </xdr:nvSpPr>
      <xdr:spPr>
        <a:xfrm>
          <a:off x="14839950" y="2276475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17</xdr:row>
      <xdr:rowOff>104775</xdr:rowOff>
    </xdr:from>
    <xdr:to>
      <xdr:col>24</xdr:col>
      <xdr:colOff>1104900</xdr:colOff>
      <xdr:row>19</xdr:row>
      <xdr:rowOff>114300</xdr:rowOff>
    </xdr:to>
    <xdr:sp>
      <xdr:nvSpPr>
        <xdr:cNvPr id="31" name="図形 5"/>
        <xdr:cNvSpPr>
          <a:spLocks/>
        </xdr:cNvSpPr>
      </xdr:nvSpPr>
      <xdr:spPr>
        <a:xfrm>
          <a:off x="14839950" y="2933700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20</xdr:row>
      <xdr:rowOff>104775</xdr:rowOff>
    </xdr:from>
    <xdr:to>
      <xdr:col>24</xdr:col>
      <xdr:colOff>1104900</xdr:colOff>
      <xdr:row>22</xdr:row>
      <xdr:rowOff>114300</xdr:rowOff>
    </xdr:to>
    <xdr:sp>
      <xdr:nvSpPr>
        <xdr:cNvPr id="32" name="図形 5"/>
        <xdr:cNvSpPr>
          <a:spLocks/>
        </xdr:cNvSpPr>
      </xdr:nvSpPr>
      <xdr:spPr>
        <a:xfrm>
          <a:off x="14839950" y="3438525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1009650</xdr:colOff>
      <xdr:row>23</xdr:row>
      <xdr:rowOff>104775</xdr:rowOff>
    </xdr:from>
    <xdr:to>
      <xdr:col>2</xdr:col>
      <xdr:colOff>1104900</xdr:colOff>
      <xdr:row>25</xdr:row>
      <xdr:rowOff>114300</xdr:rowOff>
    </xdr:to>
    <xdr:sp>
      <xdr:nvSpPr>
        <xdr:cNvPr id="33" name="図形 5"/>
        <xdr:cNvSpPr>
          <a:spLocks/>
        </xdr:cNvSpPr>
      </xdr:nvSpPr>
      <xdr:spPr>
        <a:xfrm>
          <a:off x="1009650" y="3943350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23</xdr:row>
      <xdr:rowOff>104775</xdr:rowOff>
    </xdr:from>
    <xdr:to>
      <xdr:col>24</xdr:col>
      <xdr:colOff>1104900</xdr:colOff>
      <xdr:row>25</xdr:row>
      <xdr:rowOff>114300</xdr:rowOff>
    </xdr:to>
    <xdr:sp>
      <xdr:nvSpPr>
        <xdr:cNvPr id="34" name="図形 5"/>
        <xdr:cNvSpPr>
          <a:spLocks/>
        </xdr:cNvSpPr>
      </xdr:nvSpPr>
      <xdr:spPr>
        <a:xfrm>
          <a:off x="14839950" y="3943350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23</xdr:row>
      <xdr:rowOff>104775</xdr:rowOff>
    </xdr:from>
    <xdr:to>
      <xdr:col>24</xdr:col>
      <xdr:colOff>1104900</xdr:colOff>
      <xdr:row>25</xdr:row>
      <xdr:rowOff>114300</xdr:rowOff>
    </xdr:to>
    <xdr:sp>
      <xdr:nvSpPr>
        <xdr:cNvPr id="35" name="図形 5"/>
        <xdr:cNvSpPr>
          <a:spLocks/>
        </xdr:cNvSpPr>
      </xdr:nvSpPr>
      <xdr:spPr>
        <a:xfrm>
          <a:off x="14839950" y="3943350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1009650</xdr:colOff>
      <xdr:row>29</xdr:row>
      <xdr:rowOff>95250</xdr:rowOff>
    </xdr:from>
    <xdr:to>
      <xdr:col>2</xdr:col>
      <xdr:colOff>1104900</xdr:colOff>
      <xdr:row>32</xdr:row>
      <xdr:rowOff>9525</xdr:rowOff>
    </xdr:to>
    <xdr:sp>
      <xdr:nvSpPr>
        <xdr:cNvPr id="36" name="図形 5"/>
        <xdr:cNvSpPr>
          <a:spLocks/>
        </xdr:cNvSpPr>
      </xdr:nvSpPr>
      <xdr:spPr>
        <a:xfrm>
          <a:off x="1009650" y="4933950"/>
          <a:ext cx="95250" cy="4286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1009650</xdr:colOff>
      <xdr:row>32</xdr:row>
      <xdr:rowOff>85725</xdr:rowOff>
    </xdr:from>
    <xdr:to>
      <xdr:col>2</xdr:col>
      <xdr:colOff>1104900</xdr:colOff>
      <xdr:row>35</xdr:row>
      <xdr:rowOff>0</xdr:rowOff>
    </xdr:to>
    <xdr:sp>
      <xdr:nvSpPr>
        <xdr:cNvPr id="37" name="図形 5"/>
        <xdr:cNvSpPr>
          <a:spLocks/>
        </xdr:cNvSpPr>
      </xdr:nvSpPr>
      <xdr:spPr>
        <a:xfrm>
          <a:off x="1009650" y="5438775"/>
          <a:ext cx="95250" cy="4381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1009650</xdr:colOff>
      <xdr:row>35</xdr:row>
      <xdr:rowOff>85725</xdr:rowOff>
    </xdr:from>
    <xdr:to>
      <xdr:col>2</xdr:col>
      <xdr:colOff>1104900</xdr:colOff>
      <xdr:row>38</xdr:row>
      <xdr:rowOff>0</xdr:rowOff>
    </xdr:to>
    <xdr:sp>
      <xdr:nvSpPr>
        <xdr:cNvPr id="38" name="図形 5"/>
        <xdr:cNvSpPr>
          <a:spLocks/>
        </xdr:cNvSpPr>
      </xdr:nvSpPr>
      <xdr:spPr>
        <a:xfrm>
          <a:off x="1009650" y="5962650"/>
          <a:ext cx="95250" cy="4191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26</xdr:row>
      <xdr:rowOff>104775</xdr:rowOff>
    </xdr:from>
    <xdr:to>
      <xdr:col>24</xdr:col>
      <xdr:colOff>1104900</xdr:colOff>
      <xdr:row>29</xdr:row>
      <xdr:rowOff>19050</xdr:rowOff>
    </xdr:to>
    <xdr:sp>
      <xdr:nvSpPr>
        <xdr:cNvPr id="39" name="図形 5"/>
        <xdr:cNvSpPr>
          <a:spLocks/>
        </xdr:cNvSpPr>
      </xdr:nvSpPr>
      <xdr:spPr>
        <a:xfrm>
          <a:off x="14839950" y="4448175"/>
          <a:ext cx="95250" cy="4095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29</xdr:row>
      <xdr:rowOff>104775</xdr:rowOff>
    </xdr:from>
    <xdr:to>
      <xdr:col>24</xdr:col>
      <xdr:colOff>1104900</xdr:colOff>
      <xdr:row>32</xdr:row>
      <xdr:rowOff>19050</xdr:rowOff>
    </xdr:to>
    <xdr:sp>
      <xdr:nvSpPr>
        <xdr:cNvPr id="40" name="図形 5"/>
        <xdr:cNvSpPr>
          <a:spLocks/>
        </xdr:cNvSpPr>
      </xdr:nvSpPr>
      <xdr:spPr>
        <a:xfrm>
          <a:off x="14839950" y="4943475"/>
          <a:ext cx="95250" cy="4286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32</xdr:row>
      <xdr:rowOff>95250</xdr:rowOff>
    </xdr:from>
    <xdr:to>
      <xdr:col>24</xdr:col>
      <xdr:colOff>1104900</xdr:colOff>
      <xdr:row>35</xdr:row>
      <xdr:rowOff>9525</xdr:rowOff>
    </xdr:to>
    <xdr:sp>
      <xdr:nvSpPr>
        <xdr:cNvPr id="41" name="図形 5"/>
        <xdr:cNvSpPr>
          <a:spLocks/>
        </xdr:cNvSpPr>
      </xdr:nvSpPr>
      <xdr:spPr>
        <a:xfrm>
          <a:off x="14839950" y="5448300"/>
          <a:ext cx="95250" cy="4381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35</xdr:row>
      <xdr:rowOff>85725</xdr:rowOff>
    </xdr:from>
    <xdr:to>
      <xdr:col>24</xdr:col>
      <xdr:colOff>1104900</xdr:colOff>
      <xdr:row>38</xdr:row>
      <xdr:rowOff>0</xdr:rowOff>
    </xdr:to>
    <xdr:sp>
      <xdr:nvSpPr>
        <xdr:cNvPr id="42" name="図形 5"/>
        <xdr:cNvSpPr>
          <a:spLocks/>
        </xdr:cNvSpPr>
      </xdr:nvSpPr>
      <xdr:spPr>
        <a:xfrm>
          <a:off x="14839950" y="5962650"/>
          <a:ext cx="95250" cy="4191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1019175</xdr:colOff>
      <xdr:row>26</xdr:row>
      <xdr:rowOff>38100</xdr:rowOff>
    </xdr:from>
    <xdr:to>
      <xdr:col>2</xdr:col>
      <xdr:colOff>1123950</xdr:colOff>
      <xdr:row>29</xdr:row>
      <xdr:rowOff>47625</xdr:rowOff>
    </xdr:to>
    <xdr:sp>
      <xdr:nvSpPr>
        <xdr:cNvPr id="43" name="図形 5"/>
        <xdr:cNvSpPr>
          <a:spLocks/>
        </xdr:cNvSpPr>
      </xdr:nvSpPr>
      <xdr:spPr>
        <a:xfrm>
          <a:off x="1019175" y="4381500"/>
          <a:ext cx="95250" cy="5048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66675</xdr:rowOff>
    </xdr:from>
    <xdr:to>
      <xdr:col>1</xdr:col>
      <xdr:colOff>114300</xdr:colOff>
      <xdr:row>15</xdr:row>
      <xdr:rowOff>85725</xdr:rowOff>
    </xdr:to>
    <xdr:sp>
      <xdr:nvSpPr>
        <xdr:cNvPr id="1" name="図形 3"/>
        <xdr:cNvSpPr>
          <a:spLocks/>
        </xdr:cNvSpPr>
      </xdr:nvSpPr>
      <xdr:spPr>
        <a:xfrm>
          <a:off x="647700" y="1733550"/>
          <a:ext cx="95250" cy="933450"/>
        </a:xfrm>
        <a:custGeom>
          <a:pathLst>
            <a:path h="16384" w="16384">
              <a:moveTo>
                <a:pt x="16384" y="0"/>
              </a:moveTo>
              <a:lnTo>
                <a:pt x="14706" y="0"/>
              </a:lnTo>
              <a:lnTo>
                <a:pt x="13081" y="27"/>
              </a:lnTo>
              <a:lnTo>
                <a:pt x="11508" y="52"/>
              </a:lnTo>
              <a:lnTo>
                <a:pt x="10014" y="105"/>
              </a:lnTo>
              <a:lnTo>
                <a:pt x="8572" y="157"/>
              </a:lnTo>
              <a:lnTo>
                <a:pt x="7236" y="236"/>
              </a:lnTo>
              <a:lnTo>
                <a:pt x="5977" y="315"/>
              </a:lnTo>
              <a:lnTo>
                <a:pt x="5374" y="341"/>
              </a:lnTo>
              <a:lnTo>
                <a:pt x="4797" y="393"/>
              </a:lnTo>
              <a:lnTo>
                <a:pt x="4247" y="446"/>
              </a:lnTo>
              <a:lnTo>
                <a:pt x="3749" y="498"/>
              </a:lnTo>
              <a:lnTo>
                <a:pt x="3250" y="551"/>
              </a:lnTo>
              <a:lnTo>
                <a:pt x="2805" y="603"/>
              </a:lnTo>
              <a:lnTo>
                <a:pt x="2386" y="655"/>
              </a:lnTo>
              <a:lnTo>
                <a:pt x="1993" y="708"/>
              </a:lnTo>
              <a:lnTo>
                <a:pt x="1626" y="760"/>
              </a:lnTo>
              <a:lnTo>
                <a:pt x="1284" y="839"/>
              </a:lnTo>
              <a:lnTo>
                <a:pt x="996" y="891"/>
              </a:lnTo>
              <a:lnTo>
                <a:pt x="734" y="944"/>
              </a:lnTo>
              <a:lnTo>
                <a:pt x="524" y="1022"/>
              </a:lnTo>
              <a:lnTo>
                <a:pt x="341" y="1075"/>
              </a:lnTo>
              <a:lnTo>
                <a:pt x="184" y="1154"/>
              </a:lnTo>
              <a:lnTo>
                <a:pt x="79" y="1232"/>
              </a:lnTo>
              <a:lnTo>
                <a:pt x="27" y="1284"/>
              </a:lnTo>
              <a:lnTo>
                <a:pt x="0" y="1363"/>
              </a:lnTo>
              <a:lnTo>
                <a:pt x="0" y="15021"/>
              </a:lnTo>
              <a:lnTo>
                <a:pt x="27" y="15100"/>
              </a:lnTo>
              <a:lnTo>
                <a:pt x="79" y="15152"/>
              </a:lnTo>
              <a:lnTo>
                <a:pt x="184" y="15230"/>
              </a:lnTo>
              <a:lnTo>
                <a:pt x="341" y="15309"/>
              </a:lnTo>
              <a:lnTo>
                <a:pt x="524" y="15362"/>
              </a:lnTo>
              <a:lnTo>
                <a:pt x="734" y="15440"/>
              </a:lnTo>
              <a:lnTo>
                <a:pt x="996" y="15493"/>
              </a:lnTo>
              <a:lnTo>
                <a:pt x="1284" y="15545"/>
              </a:lnTo>
              <a:lnTo>
                <a:pt x="1626" y="15624"/>
              </a:lnTo>
              <a:lnTo>
                <a:pt x="1993" y="15676"/>
              </a:lnTo>
              <a:lnTo>
                <a:pt x="2386" y="15729"/>
              </a:lnTo>
              <a:lnTo>
                <a:pt x="2805" y="15781"/>
              </a:lnTo>
              <a:lnTo>
                <a:pt x="3250" y="15833"/>
              </a:lnTo>
              <a:lnTo>
                <a:pt x="3749" y="15886"/>
              </a:lnTo>
              <a:lnTo>
                <a:pt x="4247" y="15938"/>
              </a:lnTo>
              <a:lnTo>
                <a:pt x="4797" y="15991"/>
              </a:lnTo>
              <a:lnTo>
                <a:pt x="5374" y="16043"/>
              </a:lnTo>
              <a:lnTo>
                <a:pt x="5977" y="16069"/>
              </a:lnTo>
              <a:lnTo>
                <a:pt x="7236" y="16148"/>
              </a:lnTo>
              <a:lnTo>
                <a:pt x="8572" y="16227"/>
              </a:lnTo>
              <a:lnTo>
                <a:pt x="10014" y="16279"/>
              </a:lnTo>
              <a:lnTo>
                <a:pt x="11508" y="16332"/>
              </a:lnTo>
              <a:lnTo>
                <a:pt x="13081" y="16357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/masol/servlet/pit.global.base.SvFileOutput/144-147.xls?file=1027405019590/000046483030303100000000475730310000000099F9F0F5E2D13A02CB0100000001/119-13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CV00$\WINDOWS\Application%20Data\GlobalTemp\Gtmp1157937995\WINDOWS\Temporary%20Internet%20Files\Content.IE5\MTR2XMKZ\ca990009(1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CV00$\WINDOWS\Application%20Data\GlobalTemp\Gtmp1127366906\&#32113;&#35336;&#26360;&#36039;&#26009;\&#24193;&#20869;&#65298;\WINDOWS\&#65411;&#65438;&#65405;&#65400;&#65412;&#65391;&#65420;&#65439;\11412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CV00$\WINDOWS\Application%20Data\GlobalTemp\Gtmp1127366906\25526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CV00$\WINDOWS\Application%20Data\GlobalTemp\Gtmp1127366906\23925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CV00$\WINDOWS\Application%20Data\GlobalTemp\Gtmp1127366906\WINNT\Profiles\pref2502\&#65411;&#65438;&#65405;&#65400;&#65412;&#65391;&#65420;&#65439;\&#32113;&#35336;&#26360;\15118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CV00$\&#65313;&#65337;&#65313;\&#22238;&#31572;&#12501;&#12449;&#12452;&#12523;\&#24193;&#20869;\&#29983;&#27963;&#34907;&#29983;&#35506;\My%20Documents\&#37489;&#24037;&#26989;\&#24180;&#22577;\&#24180;&#22577;\&#22259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CV00$\&#65313;&#65337;&#65313;\&#22238;&#31572;&#12501;&#12449;&#12452;&#12523;\&#24193;&#20869;\&#29983;&#27963;&#34907;&#29983;&#35506;\WINDOWS\&#65411;&#65438;&#65405;&#65400;&#65412;&#65391;&#65420;&#65439;\&#12383;&#12369;&#12358;&#12385;\22123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/masol/servlet/pit.global.base.SvFileOutput/144-147.xls?file=1027405019590/000046483030303100000000475730310000000099F9F0F5E2D13A02CB0100000001/114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250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/masol/servlet/pit.global.base.SvFileOutput/144-147.xls?file=1027405019590/000046483030303100000000475730310000000099F9F0F5E2D13A02CB0100000001/WINDOWS\Temporary%20Internet%20Files\Content.IE5\MTR2XMKZ\ca990009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CV00$\&#26222;&#21450;&#26989;&#21209;\H16&#32113;&#35336;&#26360;\H16&#29031;&#20250;\&#24193;&#20869;\24&#22269;&#38555;\My%20Documents\&#37489;&#24037;&#26989;\&#24180;&#22577;\&#24180;&#22577;\&#2225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/masol/servlet/pit.global.base.SvFileOutput/203.xls?file=1030493955460/000053323535383734000000475730310000000099F8FEEFC5D29F45F20100000001/WINNT\Profiles\pref2502\&#65411;&#65438;&#65405;&#65400;&#65412;&#65391;&#65420;&#65439;\&#32113;&#35336;&#26360;\15118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CV00$\&#26222;&#21450;&#26989;&#21209;\H15&#32113;&#35336;&#26360;\H15&#21407;&#31295;\My%20Documents\&#37489;&#24037;&#26989;\&#24180;&#22577;\&#24180;&#22577;\&#2225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CV00$\&#26222;&#21450;&#26989;&#21209;\H15&#32113;&#35336;&#26360;\H15&#21407;&#31295;\WINDOWS\&#65411;&#65438;&#65405;&#65400;&#65412;&#65391;&#65420;&#65439;\&#12383;&#12369;&#12358;&#12385;\22123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CV00$\WINDOWS\Application%20Data\GlobalTemp\Gtmp1157937995\2392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総計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</sheetNames>
    <sheetDataSet>
      <sheetData sheetId="0">
        <row r="5">
          <cell r="B5">
            <v>350</v>
          </cell>
        </row>
        <row r="6">
          <cell r="B6" t="str">
            <v>  …</v>
          </cell>
        </row>
        <row r="7">
          <cell r="B7">
            <v>393</v>
          </cell>
        </row>
        <row r="8">
          <cell r="B8" t="str">
            <v>  …</v>
          </cell>
        </row>
        <row r="9">
          <cell r="B9">
            <v>418</v>
          </cell>
        </row>
        <row r="10">
          <cell r="B10" t="str">
            <v>  …</v>
          </cell>
        </row>
        <row r="11">
          <cell r="B11">
            <v>488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</sheetNames>
    <sheetDataSet>
      <sheetData sheetId="0">
        <row r="5">
          <cell r="O5" t="str">
            <v>指定</v>
          </cell>
          <cell r="P5" t="str">
            <v>選択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総計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</sheetNames>
    <sheetDataSet>
      <sheetData sheetId="0">
        <row r="5">
          <cell r="O5" t="str">
            <v>指定</v>
          </cell>
          <cell r="P5" t="str">
            <v>選択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</sheetNames>
    <sheetDataSet>
      <sheetData sheetId="0">
        <row r="5">
          <cell r="B5">
            <v>350</v>
          </cell>
        </row>
        <row r="6">
          <cell r="B6" t="str">
            <v>  …</v>
          </cell>
        </row>
        <row r="7">
          <cell r="B7">
            <v>393</v>
          </cell>
        </row>
        <row r="8">
          <cell r="B8" t="str">
            <v>  …</v>
          </cell>
        </row>
        <row r="9">
          <cell r="B9">
            <v>418</v>
          </cell>
        </row>
        <row r="10">
          <cell r="B10" t="str">
            <v>  …</v>
          </cell>
        </row>
        <row r="11">
          <cell r="B11">
            <v>488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9"/>
  <sheetViews>
    <sheetView tabSelected="1" zoomScalePageLayoutView="0" workbookViewId="0" topLeftCell="C4">
      <selection activeCell="U38" sqref="U38"/>
    </sheetView>
  </sheetViews>
  <sheetFormatPr defaultColWidth="11.796875" defaultRowHeight="12" customHeight="1"/>
  <cols>
    <col min="1" max="1" width="0" style="5" hidden="1" customWidth="1"/>
    <col min="2" max="2" width="0.203125" style="5" hidden="1" customWidth="1"/>
    <col min="3" max="3" width="12" style="5" customWidth="1"/>
    <col min="4" max="4" width="17.3984375" style="5" customWidth="1"/>
    <col min="5" max="5" width="0.203125" style="6" customWidth="1"/>
    <col min="6" max="6" width="11.5" style="5" customWidth="1"/>
    <col min="7" max="7" width="8.3984375" style="5" customWidth="1"/>
    <col min="8" max="8" width="9.3984375" style="5" customWidth="1"/>
    <col min="9" max="9" width="8.09765625" style="5" customWidth="1"/>
    <col min="10" max="10" width="8.5" style="5" customWidth="1"/>
    <col min="11" max="11" width="8.09765625" style="5" customWidth="1"/>
    <col min="12" max="15" width="0.203125" style="7" customWidth="1"/>
    <col min="16" max="21" width="8.5" style="5" customWidth="1"/>
    <col min="22" max="22" width="9.3984375" style="5" customWidth="1"/>
    <col min="23" max="23" width="0.203125" style="7" customWidth="1"/>
    <col min="24" max="24" width="0.203125" style="5" customWidth="1"/>
    <col min="25" max="25" width="12" style="5" customWidth="1"/>
    <col min="26" max="26" width="16.5" style="5" customWidth="1"/>
    <col min="27" max="27" width="0.203125" style="6" customWidth="1"/>
    <col min="28" max="16384" width="11.69921875" style="5" customWidth="1"/>
  </cols>
  <sheetData>
    <row r="1" spans="1:3" ht="12" customHeight="1">
      <c r="A1" s="2" t="s">
        <v>15</v>
      </c>
      <c r="B1" s="3"/>
      <c r="C1" s="4"/>
    </row>
    <row r="2" spans="1:27" s="9" customFormat="1" ht="24" customHeight="1">
      <c r="A2" s="8"/>
      <c r="B2" s="9" t="s">
        <v>16</v>
      </c>
      <c r="E2" s="10"/>
      <c r="H2" s="11" t="s">
        <v>17</v>
      </c>
      <c r="L2" s="12"/>
      <c r="M2" s="12"/>
      <c r="N2" s="12"/>
      <c r="O2" s="12"/>
      <c r="P2" s="13" t="s">
        <v>3</v>
      </c>
      <c r="R2" s="14"/>
      <c r="T2" s="15"/>
      <c r="U2" s="15"/>
      <c r="V2" s="16"/>
      <c r="W2" s="17"/>
      <c r="AA2" s="10"/>
    </row>
    <row r="3" spans="1:27" s="9" customFormat="1" ht="7.5" customHeight="1">
      <c r="A3" s="8"/>
      <c r="E3" s="10"/>
      <c r="F3" s="18"/>
      <c r="G3" s="11"/>
      <c r="H3" s="14"/>
      <c r="I3" s="14"/>
      <c r="J3" s="14"/>
      <c r="K3" s="14"/>
      <c r="L3" s="12"/>
      <c r="M3" s="12"/>
      <c r="N3" s="12"/>
      <c r="O3" s="12"/>
      <c r="P3" s="14"/>
      <c r="Q3" s="14"/>
      <c r="R3" s="14"/>
      <c r="T3" s="15"/>
      <c r="U3" s="15"/>
      <c r="V3" s="16"/>
      <c r="W3" s="17"/>
      <c r="AA3" s="10"/>
    </row>
    <row r="4" spans="1:27" s="20" customFormat="1" ht="12" customHeight="1" thickBot="1">
      <c r="A4" s="19"/>
      <c r="E4" s="21"/>
      <c r="L4" s="21"/>
      <c r="M4" s="21"/>
      <c r="N4" s="21"/>
      <c r="O4" s="21"/>
      <c r="W4" s="21"/>
      <c r="AA4" s="21"/>
    </row>
    <row r="5" spans="1:27" s="20" customFormat="1" ht="12" customHeight="1">
      <c r="A5" s="19"/>
      <c r="B5" s="22"/>
      <c r="C5" s="22"/>
      <c r="D5" s="22"/>
      <c r="E5" s="23"/>
      <c r="F5" s="24"/>
      <c r="G5" s="25" t="s">
        <v>4</v>
      </c>
      <c r="H5" s="26"/>
      <c r="I5" s="25" t="s">
        <v>5</v>
      </c>
      <c r="J5" s="25"/>
      <c r="K5" s="25" t="s">
        <v>18</v>
      </c>
      <c r="L5" s="27"/>
      <c r="M5" s="21"/>
      <c r="O5" s="27"/>
      <c r="P5" s="28" t="s">
        <v>19</v>
      </c>
      <c r="Q5" s="28" t="s">
        <v>6</v>
      </c>
      <c r="R5" s="25"/>
      <c r="S5" s="25" t="s">
        <v>7</v>
      </c>
      <c r="T5" s="25"/>
      <c r="U5" s="25" t="s">
        <v>8</v>
      </c>
      <c r="V5" s="25"/>
      <c r="W5" s="27"/>
      <c r="X5" s="29"/>
      <c r="Y5" s="22"/>
      <c r="Z5" s="22"/>
      <c r="AA5" s="22"/>
    </row>
    <row r="6" spans="1:27" s="40" customFormat="1" ht="12" customHeight="1">
      <c r="A6" s="30"/>
      <c r="B6" s="31"/>
      <c r="C6" s="31"/>
      <c r="D6" s="31"/>
      <c r="E6" s="32"/>
      <c r="F6" s="33" t="s">
        <v>20</v>
      </c>
      <c r="G6" s="394" t="s">
        <v>9</v>
      </c>
      <c r="H6" s="34" t="s">
        <v>10</v>
      </c>
      <c r="I6" s="394" t="s">
        <v>9</v>
      </c>
      <c r="J6" s="35" t="s">
        <v>10</v>
      </c>
      <c r="K6" s="396" t="s">
        <v>9</v>
      </c>
      <c r="L6" s="36"/>
      <c r="M6" s="21"/>
      <c r="N6" s="21"/>
      <c r="O6" s="37"/>
      <c r="P6" s="38" t="s">
        <v>10</v>
      </c>
      <c r="Q6" s="398" t="s">
        <v>9</v>
      </c>
      <c r="R6" s="34" t="s">
        <v>10</v>
      </c>
      <c r="S6" s="394" t="s">
        <v>9</v>
      </c>
      <c r="T6" s="34" t="s">
        <v>10</v>
      </c>
      <c r="U6" s="394" t="s">
        <v>9</v>
      </c>
      <c r="V6" s="35" t="s">
        <v>10</v>
      </c>
      <c r="W6" s="37"/>
      <c r="X6" s="39"/>
      <c r="Y6" s="31"/>
      <c r="Z6" s="31"/>
      <c r="AA6" s="31"/>
    </row>
    <row r="7" spans="1:27" s="52" customFormat="1" ht="12" customHeight="1">
      <c r="A7" s="41"/>
      <c r="B7" s="42"/>
      <c r="C7" s="42"/>
      <c r="D7" s="42"/>
      <c r="E7" s="43"/>
      <c r="F7" s="44"/>
      <c r="G7" s="395"/>
      <c r="H7" s="45"/>
      <c r="I7" s="395"/>
      <c r="J7" s="46"/>
      <c r="K7" s="397"/>
      <c r="L7" s="47"/>
      <c r="M7" s="21"/>
      <c r="N7" s="21"/>
      <c r="O7" s="49"/>
      <c r="P7" s="50"/>
      <c r="Q7" s="399"/>
      <c r="R7" s="45"/>
      <c r="S7" s="395"/>
      <c r="T7" s="45"/>
      <c r="U7" s="395"/>
      <c r="V7" s="46"/>
      <c r="W7" s="49"/>
      <c r="X7" s="51"/>
      <c r="Y7" s="42"/>
      <c r="Z7" s="42"/>
      <c r="AA7" s="42"/>
    </row>
    <row r="8" spans="1:27" ht="15.75" customHeight="1">
      <c r="A8" s="3"/>
      <c r="B8" s="53"/>
      <c r="C8" s="53" t="s">
        <v>11</v>
      </c>
      <c r="D8" s="54" t="s">
        <v>55</v>
      </c>
      <c r="E8" s="55"/>
      <c r="F8" s="56">
        <v>113646088</v>
      </c>
      <c r="G8" s="56">
        <v>94383</v>
      </c>
      <c r="H8" s="56">
        <v>116958784</v>
      </c>
      <c r="I8" s="56">
        <v>90449</v>
      </c>
      <c r="J8" s="56">
        <v>38760908</v>
      </c>
      <c r="K8" s="56">
        <v>2878</v>
      </c>
      <c r="L8" s="57"/>
      <c r="M8" s="57"/>
      <c r="N8" s="57"/>
      <c r="O8" s="57"/>
      <c r="P8" s="56">
        <v>12735055</v>
      </c>
      <c r="Q8" s="58">
        <v>238</v>
      </c>
      <c r="R8" s="56">
        <v>3057855</v>
      </c>
      <c r="S8" s="58">
        <v>742</v>
      </c>
      <c r="T8" s="56">
        <v>9257709</v>
      </c>
      <c r="U8" s="58">
        <v>76</v>
      </c>
      <c r="V8" s="56">
        <v>53147257</v>
      </c>
      <c r="W8" s="59"/>
      <c r="X8" s="60"/>
      <c r="Y8" s="53" t="s">
        <v>11</v>
      </c>
      <c r="Z8" s="54" t="s">
        <v>43</v>
      </c>
      <c r="AA8" s="61"/>
    </row>
    <row r="9" spans="1:27" ht="12" customHeight="1">
      <c r="A9" s="3"/>
      <c r="B9" s="62"/>
      <c r="C9" s="62"/>
      <c r="D9" s="54" t="s">
        <v>21</v>
      </c>
      <c r="E9" s="63"/>
      <c r="F9" s="64">
        <v>128689832</v>
      </c>
      <c r="G9" s="56">
        <v>94336</v>
      </c>
      <c r="H9" s="56">
        <v>131495484</v>
      </c>
      <c r="I9" s="56">
        <v>90443</v>
      </c>
      <c r="J9" s="56">
        <v>40788432</v>
      </c>
      <c r="K9" s="56">
        <v>2835</v>
      </c>
      <c r="L9" s="57"/>
      <c r="M9" s="57"/>
      <c r="N9" s="57"/>
      <c r="O9" s="57"/>
      <c r="P9" s="56">
        <v>13236948</v>
      </c>
      <c r="Q9" s="58">
        <v>242</v>
      </c>
      <c r="R9" s="56">
        <v>2958232</v>
      </c>
      <c r="S9" s="58">
        <v>741</v>
      </c>
      <c r="T9" s="56">
        <v>9651775</v>
      </c>
      <c r="U9" s="58">
        <v>75</v>
      </c>
      <c r="V9" s="56">
        <v>64860097</v>
      </c>
      <c r="W9" s="65"/>
      <c r="X9" s="66"/>
      <c r="Y9" s="62"/>
      <c r="Z9" s="54" t="s">
        <v>44</v>
      </c>
      <c r="AA9" s="54"/>
    </row>
    <row r="10" spans="1:27" s="75" customFormat="1" ht="12" customHeight="1">
      <c r="A10" s="67"/>
      <c r="B10" s="68"/>
      <c r="C10" s="68"/>
      <c r="D10" s="69" t="s">
        <v>22</v>
      </c>
      <c r="E10" s="70"/>
      <c r="F10" s="78">
        <v>146532278</v>
      </c>
      <c r="G10" s="78">
        <v>94806</v>
      </c>
      <c r="H10" s="78">
        <v>151487673</v>
      </c>
      <c r="I10" s="78">
        <v>90980</v>
      </c>
      <c r="J10" s="78">
        <v>40352444</v>
      </c>
      <c r="K10" s="78">
        <v>2771</v>
      </c>
      <c r="L10" s="71"/>
      <c r="M10" s="71"/>
      <c r="N10" s="71"/>
      <c r="O10" s="71"/>
      <c r="P10" s="78">
        <v>12681741</v>
      </c>
      <c r="Q10" s="79">
        <v>247</v>
      </c>
      <c r="R10" s="78">
        <v>2864922</v>
      </c>
      <c r="S10" s="79">
        <v>735</v>
      </c>
      <c r="T10" s="78">
        <v>8868663</v>
      </c>
      <c r="U10" s="79">
        <v>72</v>
      </c>
      <c r="V10" s="78">
        <v>86719903</v>
      </c>
      <c r="W10" s="72"/>
      <c r="X10" s="73"/>
      <c r="Y10" s="68"/>
      <c r="Z10" s="69" t="s">
        <v>45</v>
      </c>
      <c r="AA10" s="74"/>
    </row>
    <row r="11" spans="1:27" ht="15.75" customHeight="1">
      <c r="A11" s="3"/>
      <c r="B11" s="76"/>
      <c r="C11" s="76" t="s">
        <v>12</v>
      </c>
      <c r="D11" s="54" t="s">
        <v>43</v>
      </c>
      <c r="E11" s="63"/>
      <c r="F11" s="56">
        <v>19395010</v>
      </c>
      <c r="G11" s="56">
        <v>10954</v>
      </c>
      <c r="H11" s="56">
        <v>11163238</v>
      </c>
      <c r="I11" s="56">
        <v>10265</v>
      </c>
      <c r="J11" s="56">
        <v>4302301</v>
      </c>
      <c r="K11" s="58">
        <v>510</v>
      </c>
      <c r="L11" s="57"/>
      <c r="M11" s="57"/>
      <c r="N11" s="57"/>
      <c r="O11" s="57"/>
      <c r="P11" s="56">
        <v>1748289</v>
      </c>
      <c r="Q11" s="58">
        <v>42</v>
      </c>
      <c r="R11" s="56">
        <v>2090518</v>
      </c>
      <c r="S11" s="58">
        <v>115</v>
      </c>
      <c r="T11" s="56">
        <v>1049989</v>
      </c>
      <c r="U11" s="58">
        <v>22</v>
      </c>
      <c r="V11" s="56">
        <v>1972141</v>
      </c>
      <c r="W11" s="65"/>
      <c r="X11" s="77"/>
      <c r="Y11" s="76" t="s">
        <v>12</v>
      </c>
      <c r="Z11" s="54" t="s">
        <v>43</v>
      </c>
      <c r="AA11" s="54"/>
    </row>
    <row r="12" spans="1:27" ht="12" customHeight="1">
      <c r="A12" s="3"/>
      <c r="B12" s="62"/>
      <c r="C12" s="62"/>
      <c r="D12" s="54" t="s">
        <v>44</v>
      </c>
      <c r="E12" s="63"/>
      <c r="F12" s="56">
        <v>22724627</v>
      </c>
      <c r="G12" s="56">
        <v>11007</v>
      </c>
      <c r="H12" s="56">
        <v>13708670</v>
      </c>
      <c r="I12" s="56">
        <v>10315</v>
      </c>
      <c r="J12" s="56">
        <v>4588577</v>
      </c>
      <c r="K12" s="58">
        <v>511</v>
      </c>
      <c r="L12" s="57"/>
      <c r="M12" s="57"/>
      <c r="N12" s="57"/>
      <c r="O12" s="57"/>
      <c r="P12" s="56">
        <v>2331298</v>
      </c>
      <c r="Q12" s="58">
        <v>44</v>
      </c>
      <c r="R12" s="56">
        <v>1975900</v>
      </c>
      <c r="S12" s="58">
        <v>116</v>
      </c>
      <c r="T12" s="56">
        <v>1078623</v>
      </c>
      <c r="U12" s="58">
        <v>21</v>
      </c>
      <c r="V12" s="56">
        <v>3734272</v>
      </c>
      <c r="W12" s="65"/>
      <c r="X12" s="66"/>
      <c r="Y12" s="62"/>
      <c r="Z12" s="54" t="s">
        <v>44</v>
      </c>
      <c r="AA12" s="54"/>
    </row>
    <row r="13" spans="1:27" s="75" customFormat="1" ht="12" customHeight="1">
      <c r="A13" s="67"/>
      <c r="B13" s="68"/>
      <c r="C13" s="68"/>
      <c r="D13" s="69" t="s">
        <v>45</v>
      </c>
      <c r="E13" s="70"/>
      <c r="F13" s="78">
        <v>12931868</v>
      </c>
      <c r="G13" s="56">
        <v>11007</v>
      </c>
      <c r="H13" s="78">
        <v>28380272</v>
      </c>
      <c r="I13" s="78">
        <v>10374</v>
      </c>
      <c r="J13" s="78">
        <v>4586696</v>
      </c>
      <c r="K13" s="79">
        <v>515</v>
      </c>
      <c r="L13" s="71"/>
      <c r="M13" s="71"/>
      <c r="N13" s="71"/>
      <c r="O13" s="71"/>
      <c r="P13" s="78">
        <v>2398948</v>
      </c>
      <c r="Q13" s="79">
        <v>47</v>
      </c>
      <c r="R13" s="78">
        <v>1774008</v>
      </c>
      <c r="S13" s="79">
        <v>118</v>
      </c>
      <c r="T13" s="78">
        <v>897689</v>
      </c>
      <c r="U13" s="79">
        <v>23</v>
      </c>
      <c r="V13" s="78">
        <v>18722931</v>
      </c>
      <c r="W13" s="72"/>
      <c r="X13" s="73"/>
      <c r="Y13" s="68"/>
      <c r="Z13" s="69" t="s">
        <v>45</v>
      </c>
      <c r="AA13" s="74"/>
    </row>
    <row r="14" spans="1:27" ht="15.75" customHeight="1">
      <c r="A14" s="3"/>
      <c r="B14" s="76"/>
      <c r="C14" s="76" t="s">
        <v>13</v>
      </c>
      <c r="D14" s="54" t="s">
        <v>43</v>
      </c>
      <c r="E14" s="63"/>
      <c r="F14" s="80" t="s">
        <v>2</v>
      </c>
      <c r="G14" s="56">
        <v>6912</v>
      </c>
      <c r="H14" s="56">
        <v>8060437</v>
      </c>
      <c r="I14" s="56">
        <v>6450</v>
      </c>
      <c r="J14" s="56">
        <v>2867257</v>
      </c>
      <c r="K14" s="58">
        <v>314</v>
      </c>
      <c r="L14" s="57"/>
      <c r="M14" s="57"/>
      <c r="N14" s="57"/>
      <c r="O14" s="57"/>
      <c r="P14" s="56">
        <v>1618237</v>
      </c>
      <c r="Q14" s="58">
        <v>32</v>
      </c>
      <c r="R14" s="56">
        <v>2073626</v>
      </c>
      <c r="S14" s="58">
        <v>82</v>
      </c>
      <c r="T14" s="56">
        <v>494246</v>
      </c>
      <c r="U14" s="58">
        <v>34</v>
      </c>
      <c r="V14" s="56">
        <v>1007071</v>
      </c>
      <c r="W14" s="65"/>
      <c r="X14" s="77"/>
      <c r="Y14" s="76" t="s">
        <v>13</v>
      </c>
      <c r="Z14" s="54" t="s">
        <v>43</v>
      </c>
      <c r="AA14" s="54"/>
    </row>
    <row r="15" spans="1:27" ht="12" customHeight="1">
      <c r="A15" s="3"/>
      <c r="B15" s="62"/>
      <c r="C15" s="62"/>
      <c r="D15" s="54" t="s">
        <v>44</v>
      </c>
      <c r="E15" s="63"/>
      <c r="F15" s="80" t="s">
        <v>2</v>
      </c>
      <c r="G15" s="56">
        <v>6962</v>
      </c>
      <c r="H15" s="56">
        <v>8469771</v>
      </c>
      <c r="I15" s="56">
        <v>6498</v>
      </c>
      <c r="J15" s="56">
        <v>3054418</v>
      </c>
      <c r="K15" s="58">
        <v>311</v>
      </c>
      <c r="L15" s="57"/>
      <c r="M15" s="57"/>
      <c r="N15" s="57"/>
      <c r="O15" s="57"/>
      <c r="P15" s="56">
        <v>1687402</v>
      </c>
      <c r="Q15" s="58">
        <v>36</v>
      </c>
      <c r="R15" s="56">
        <v>2109261</v>
      </c>
      <c r="S15" s="58">
        <v>84</v>
      </c>
      <c r="T15" s="56">
        <v>536317</v>
      </c>
      <c r="U15" s="58">
        <v>33</v>
      </c>
      <c r="V15" s="56">
        <v>1082373</v>
      </c>
      <c r="W15" s="65"/>
      <c r="X15" s="66"/>
      <c r="Y15" s="62"/>
      <c r="Z15" s="54" t="s">
        <v>44</v>
      </c>
      <c r="AA15" s="54"/>
    </row>
    <row r="16" spans="1:27" s="75" customFormat="1" ht="12" customHeight="1">
      <c r="A16" s="67"/>
      <c r="B16" s="68"/>
      <c r="C16" s="68"/>
      <c r="D16" s="69" t="s">
        <v>45</v>
      </c>
      <c r="E16" s="70"/>
      <c r="F16" s="81" t="s">
        <v>2</v>
      </c>
      <c r="G16" s="78">
        <v>6808</v>
      </c>
      <c r="H16" s="78">
        <v>9970543</v>
      </c>
      <c r="I16" s="78">
        <v>6346</v>
      </c>
      <c r="J16" s="78">
        <v>2994578</v>
      </c>
      <c r="K16" s="79">
        <v>309</v>
      </c>
      <c r="L16" s="71"/>
      <c r="M16" s="71"/>
      <c r="N16" s="71"/>
      <c r="O16" s="71"/>
      <c r="P16" s="78">
        <v>1652931</v>
      </c>
      <c r="Q16" s="79">
        <v>37</v>
      </c>
      <c r="R16" s="78">
        <v>1876585</v>
      </c>
      <c r="S16" s="79">
        <v>84</v>
      </c>
      <c r="T16" s="78">
        <v>520009</v>
      </c>
      <c r="U16" s="79">
        <v>32</v>
      </c>
      <c r="V16" s="78">
        <v>2926440</v>
      </c>
      <c r="W16" s="72"/>
      <c r="X16" s="73"/>
      <c r="Y16" s="68"/>
      <c r="Z16" s="69" t="s">
        <v>45</v>
      </c>
      <c r="AA16" s="74"/>
    </row>
    <row r="17" spans="1:27" s="75" customFormat="1" ht="12" customHeight="1">
      <c r="A17" s="67"/>
      <c r="B17" s="68"/>
      <c r="C17" s="76" t="s">
        <v>23</v>
      </c>
      <c r="D17" s="69" t="s">
        <v>45</v>
      </c>
      <c r="E17" s="70"/>
      <c r="F17" s="81" t="s">
        <v>2</v>
      </c>
      <c r="G17" s="82" t="s">
        <v>14</v>
      </c>
      <c r="H17" s="78">
        <v>251565</v>
      </c>
      <c r="I17" s="82" t="s">
        <v>2</v>
      </c>
      <c r="J17" s="82" t="s">
        <v>2</v>
      </c>
      <c r="K17" s="82" t="s">
        <v>2</v>
      </c>
      <c r="L17" s="71"/>
      <c r="M17" s="71"/>
      <c r="N17" s="71"/>
      <c r="O17" s="71"/>
      <c r="P17" s="82" t="s">
        <v>2</v>
      </c>
      <c r="Q17" s="82" t="s">
        <v>2</v>
      </c>
      <c r="R17" s="82" t="s">
        <v>2</v>
      </c>
      <c r="S17" s="82" t="s">
        <v>2</v>
      </c>
      <c r="T17" s="82" t="s">
        <v>2</v>
      </c>
      <c r="U17" s="81" t="s">
        <v>14</v>
      </c>
      <c r="V17" s="78">
        <v>251565</v>
      </c>
      <c r="W17" s="72"/>
      <c r="X17" s="73"/>
      <c r="Y17" s="76" t="s">
        <v>46</v>
      </c>
      <c r="Z17" s="69" t="s">
        <v>45</v>
      </c>
      <c r="AA17" s="74"/>
    </row>
    <row r="18" spans="1:27" ht="15.75" customHeight="1">
      <c r="A18" s="3"/>
      <c r="B18" s="62"/>
      <c r="C18" s="76" t="s">
        <v>24</v>
      </c>
      <c r="D18" s="54" t="s">
        <v>43</v>
      </c>
      <c r="E18" s="63"/>
      <c r="F18" s="64" t="s">
        <v>2</v>
      </c>
      <c r="G18" s="56">
        <v>28283</v>
      </c>
      <c r="H18" s="56">
        <v>39175906</v>
      </c>
      <c r="I18" s="56">
        <v>27309</v>
      </c>
      <c r="J18" s="56">
        <v>11900977</v>
      </c>
      <c r="K18" s="58">
        <v>679</v>
      </c>
      <c r="L18" s="57"/>
      <c r="M18" s="57"/>
      <c r="N18" s="57"/>
      <c r="O18" s="57"/>
      <c r="P18" s="56">
        <v>5069281</v>
      </c>
      <c r="Q18" s="58">
        <v>86</v>
      </c>
      <c r="R18" s="56">
        <v>1752816</v>
      </c>
      <c r="S18" s="58">
        <v>141</v>
      </c>
      <c r="T18" s="56">
        <v>3914020</v>
      </c>
      <c r="U18" s="58">
        <v>68</v>
      </c>
      <c r="V18" s="56">
        <v>16538812</v>
      </c>
      <c r="W18" s="65"/>
      <c r="X18" s="66"/>
      <c r="Y18" s="76" t="s">
        <v>47</v>
      </c>
      <c r="Z18" s="54" t="s">
        <v>43</v>
      </c>
      <c r="AA18" s="54"/>
    </row>
    <row r="19" spans="1:27" ht="12" customHeight="1">
      <c r="A19" s="3"/>
      <c r="B19" s="62"/>
      <c r="C19" s="62"/>
      <c r="D19" s="54" t="s">
        <v>44</v>
      </c>
      <c r="E19" s="63"/>
      <c r="F19" s="64" t="s">
        <v>2</v>
      </c>
      <c r="G19" s="56">
        <v>28802</v>
      </c>
      <c r="H19" s="56">
        <v>42711834</v>
      </c>
      <c r="I19" s="56">
        <v>27825</v>
      </c>
      <c r="J19" s="56">
        <v>12703592</v>
      </c>
      <c r="K19" s="58">
        <v>687</v>
      </c>
      <c r="L19" s="57"/>
      <c r="M19" s="57"/>
      <c r="N19" s="57"/>
      <c r="O19" s="57"/>
      <c r="P19" s="56">
        <v>5345268</v>
      </c>
      <c r="Q19" s="58">
        <v>83</v>
      </c>
      <c r="R19" s="56">
        <v>1848273</v>
      </c>
      <c r="S19" s="58">
        <v>140</v>
      </c>
      <c r="T19" s="56">
        <v>5586820</v>
      </c>
      <c r="U19" s="58">
        <v>67</v>
      </c>
      <c r="V19" s="56">
        <v>17227881</v>
      </c>
      <c r="W19" s="65"/>
      <c r="X19" s="66"/>
      <c r="Y19" s="62"/>
      <c r="Z19" s="54" t="s">
        <v>44</v>
      </c>
      <c r="AA19" s="54"/>
    </row>
    <row r="20" spans="1:27" s="75" customFormat="1" ht="12" customHeight="1">
      <c r="A20" s="67"/>
      <c r="B20" s="68"/>
      <c r="C20" s="68"/>
      <c r="D20" s="69" t="s">
        <v>45</v>
      </c>
      <c r="E20" s="70"/>
      <c r="F20" s="82" t="s">
        <v>2</v>
      </c>
      <c r="G20" s="78">
        <v>29249</v>
      </c>
      <c r="H20" s="78">
        <v>45745661</v>
      </c>
      <c r="I20" s="78">
        <v>28274</v>
      </c>
      <c r="J20" s="78">
        <v>12880305</v>
      </c>
      <c r="K20" s="79">
        <v>688</v>
      </c>
      <c r="L20" s="71"/>
      <c r="M20" s="71"/>
      <c r="N20" s="71"/>
      <c r="O20" s="71"/>
      <c r="P20" s="78">
        <v>5449272</v>
      </c>
      <c r="Q20" s="79">
        <v>81</v>
      </c>
      <c r="R20" s="78">
        <v>3076678</v>
      </c>
      <c r="S20" s="79">
        <v>139</v>
      </c>
      <c r="T20" s="78">
        <v>5113501</v>
      </c>
      <c r="U20" s="79">
        <v>67</v>
      </c>
      <c r="V20" s="78">
        <v>19225905</v>
      </c>
      <c r="W20" s="72"/>
      <c r="X20" s="73"/>
      <c r="Y20" s="68"/>
      <c r="Z20" s="69" t="s">
        <v>45</v>
      </c>
      <c r="AA20" s="74"/>
    </row>
    <row r="21" spans="1:27" ht="15.75" customHeight="1">
      <c r="A21" s="3"/>
      <c r="B21" s="62"/>
      <c r="C21" s="76" t="s">
        <v>25</v>
      </c>
      <c r="D21" s="54" t="s">
        <v>43</v>
      </c>
      <c r="E21" s="63"/>
      <c r="F21" s="64" t="s">
        <v>2</v>
      </c>
      <c r="G21" s="56">
        <v>1196</v>
      </c>
      <c r="H21" s="56">
        <v>63086857</v>
      </c>
      <c r="I21" s="56">
        <v>1161</v>
      </c>
      <c r="J21" s="56">
        <v>538885</v>
      </c>
      <c r="K21" s="58">
        <v>19</v>
      </c>
      <c r="L21" s="57"/>
      <c r="M21" s="57"/>
      <c r="N21" s="57"/>
      <c r="O21" s="57"/>
      <c r="P21" s="64">
        <v>1002324</v>
      </c>
      <c r="Q21" s="58">
        <v>5</v>
      </c>
      <c r="R21" s="64">
        <v>2937817</v>
      </c>
      <c r="S21" s="80">
        <v>4</v>
      </c>
      <c r="T21" s="64">
        <v>90941</v>
      </c>
      <c r="U21" s="58">
        <v>7</v>
      </c>
      <c r="V21" s="56">
        <v>58516890</v>
      </c>
      <c r="W21" s="65"/>
      <c r="X21" s="66"/>
      <c r="Y21" s="76" t="s">
        <v>48</v>
      </c>
      <c r="Z21" s="54" t="s">
        <v>43</v>
      </c>
      <c r="AA21" s="54"/>
    </row>
    <row r="22" spans="1:27" ht="12" customHeight="1">
      <c r="A22" s="3"/>
      <c r="B22" s="62"/>
      <c r="C22" s="62"/>
      <c r="D22" s="54" t="s">
        <v>44</v>
      </c>
      <c r="E22" s="63"/>
      <c r="F22" s="64" t="s">
        <v>2</v>
      </c>
      <c r="G22" s="56">
        <v>1408</v>
      </c>
      <c r="H22" s="56">
        <v>67435507</v>
      </c>
      <c r="I22" s="56">
        <v>1364</v>
      </c>
      <c r="J22" s="56">
        <v>679526</v>
      </c>
      <c r="K22" s="58">
        <v>24</v>
      </c>
      <c r="L22" s="57"/>
      <c r="M22" s="57"/>
      <c r="N22" s="57"/>
      <c r="O22" s="57"/>
      <c r="P22" s="64">
        <v>1097594</v>
      </c>
      <c r="Q22" s="58">
        <v>7</v>
      </c>
      <c r="R22" s="64">
        <v>2835488</v>
      </c>
      <c r="S22" s="80">
        <v>6</v>
      </c>
      <c r="T22" s="64">
        <v>28618</v>
      </c>
      <c r="U22" s="58">
        <v>7</v>
      </c>
      <c r="V22" s="56">
        <v>62794281</v>
      </c>
      <c r="W22" s="65"/>
      <c r="X22" s="66"/>
      <c r="Y22" s="62"/>
      <c r="Z22" s="54" t="s">
        <v>44</v>
      </c>
      <c r="AA22" s="54"/>
    </row>
    <row r="23" spans="1:27" s="75" customFormat="1" ht="12" customHeight="1">
      <c r="A23" s="67"/>
      <c r="B23" s="68"/>
      <c r="C23" s="68"/>
      <c r="D23" s="69" t="s">
        <v>45</v>
      </c>
      <c r="E23" s="70"/>
      <c r="F23" s="82" t="s">
        <v>2</v>
      </c>
      <c r="G23" s="78">
        <v>1685</v>
      </c>
      <c r="H23" s="78">
        <v>65902620</v>
      </c>
      <c r="I23" s="78">
        <v>1643</v>
      </c>
      <c r="J23" s="78">
        <v>832747</v>
      </c>
      <c r="K23" s="79">
        <v>24</v>
      </c>
      <c r="L23" s="71"/>
      <c r="M23" s="71"/>
      <c r="N23" s="71"/>
      <c r="O23" s="71"/>
      <c r="P23" s="78">
        <v>1135288</v>
      </c>
      <c r="Q23" s="79">
        <v>7</v>
      </c>
      <c r="R23" s="78">
        <v>2338458</v>
      </c>
      <c r="S23" s="79">
        <v>3</v>
      </c>
      <c r="T23" s="78">
        <v>35589</v>
      </c>
      <c r="U23" s="79">
        <v>8</v>
      </c>
      <c r="V23" s="78">
        <v>61560538</v>
      </c>
      <c r="W23" s="72"/>
      <c r="X23" s="73"/>
      <c r="Y23" s="68"/>
      <c r="Z23" s="69" t="s">
        <v>45</v>
      </c>
      <c r="AA23" s="74"/>
    </row>
    <row r="24" spans="1:27" ht="15.75" customHeight="1">
      <c r="A24" s="3"/>
      <c r="B24" s="62"/>
      <c r="C24" s="76" t="s">
        <v>26</v>
      </c>
      <c r="D24" s="54" t="s">
        <v>43</v>
      </c>
      <c r="E24" s="63"/>
      <c r="F24" s="64" t="s">
        <v>2</v>
      </c>
      <c r="G24" s="56">
        <v>4098</v>
      </c>
      <c r="H24" s="56">
        <v>7349775</v>
      </c>
      <c r="I24" s="56">
        <v>3856</v>
      </c>
      <c r="J24" s="56">
        <v>1939412</v>
      </c>
      <c r="K24" s="58">
        <v>75</v>
      </c>
      <c r="L24" s="57"/>
      <c r="M24" s="57"/>
      <c r="N24" s="57"/>
      <c r="O24" s="57"/>
      <c r="P24" s="64">
        <v>522329</v>
      </c>
      <c r="Q24" s="58">
        <v>12</v>
      </c>
      <c r="R24" s="64">
        <v>853315</v>
      </c>
      <c r="S24" s="80">
        <v>149</v>
      </c>
      <c r="T24" s="64">
        <v>914176</v>
      </c>
      <c r="U24" s="58">
        <v>6</v>
      </c>
      <c r="V24" s="56">
        <v>3120543</v>
      </c>
      <c r="W24" s="65"/>
      <c r="X24" s="66"/>
      <c r="Y24" s="76" t="s">
        <v>49</v>
      </c>
      <c r="Z24" s="54" t="s">
        <v>43</v>
      </c>
      <c r="AA24" s="54"/>
    </row>
    <row r="25" spans="1:27" ht="12" customHeight="1">
      <c r="A25" s="3"/>
      <c r="B25" s="62"/>
      <c r="C25" s="62"/>
      <c r="D25" s="54" t="s">
        <v>44</v>
      </c>
      <c r="E25" s="63"/>
      <c r="F25" s="64" t="s">
        <v>2</v>
      </c>
      <c r="G25" s="56">
        <v>4412</v>
      </c>
      <c r="H25" s="56">
        <v>7737164</v>
      </c>
      <c r="I25" s="56">
        <v>4148</v>
      </c>
      <c r="J25" s="56">
        <v>2222896</v>
      </c>
      <c r="K25" s="58">
        <v>111</v>
      </c>
      <c r="L25" s="57"/>
      <c r="M25" s="57"/>
      <c r="N25" s="57"/>
      <c r="O25" s="57"/>
      <c r="P25" s="64">
        <v>649441</v>
      </c>
      <c r="Q25" s="58">
        <v>12</v>
      </c>
      <c r="R25" s="64">
        <v>842893</v>
      </c>
      <c r="S25" s="80">
        <v>135</v>
      </c>
      <c r="T25" s="64">
        <v>829090</v>
      </c>
      <c r="U25" s="58">
        <v>6</v>
      </c>
      <c r="V25" s="56">
        <v>3192844</v>
      </c>
      <c r="W25" s="65"/>
      <c r="X25" s="66"/>
      <c r="Y25" s="62"/>
      <c r="Z25" s="54" t="s">
        <v>44</v>
      </c>
      <c r="AA25" s="54"/>
    </row>
    <row r="26" spans="1:27" s="75" customFormat="1" ht="12" customHeight="1">
      <c r="A26" s="67"/>
      <c r="B26" s="68"/>
      <c r="C26" s="68"/>
      <c r="D26" s="69" t="s">
        <v>45</v>
      </c>
      <c r="E26" s="70"/>
      <c r="F26" s="82" t="s">
        <v>2</v>
      </c>
      <c r="G26" s="78">
        <v>4580</v>
      </c>
      <c r="H26" s="78">
        <v>7654243</v>
      </c>
      <c r="I26" s="78">
        <v>4076</v>
      </c>
      <c r="J26" s="78">
        <v>2244175</v>
      </c>
      <c r="K26" s="79">
        <v>164</v>
      </c>
      <c r="L26" s="71"/>
      <c r="M26" s="71"/>
      <c r="N26" s="71"/>
      <c r="O26" s="71"/>
      <c r="P26" s="78">
        <v>666139</v>
      </c>
      <c r="Q26" s="79">
        <v>13</v>
      </c>
      <c r="R26" s="78">
        <v>638494</v>
      </c>
      <c r="S26" s="79">
        <v>321</v>
      </c>
      <c r="T26" s="78">
        <v>753583</v>
      </c>
      <c r="U26" s="79">
        <v>6</v>
      </c>
      <c r="V26" s="78">
        <v>3351852</v>
      </c>
      <c r="W26" s="72"/>
      <c r="X26" s="73"/>
      <c r="Y26" s="68"/>
      <c r="Z26" s="69" t="s">
        <v>45</v>
      </c>
      <c r="AA26" s="74"/>
    </row>
    <row r="27" spans="1:27" s="75" customFormat="1" ht="15" customHeight="1">
      <c r="A27" s="67"/>
      <c r="B27" s="68"/>
      <c r="C27" s="76" t="s">
        <v>56</v>
      </c>
      <c r="D27" s="154" t="s">
        <v>43</v>
      </c>
      <c r="E27" s="70"/>
      <c r="F27" s="64" t="s">
        <v>2</v>
      </c>
      <c r="G27" s="56">
        <v>625</v>
      </c>
      <c r="H27" s="56">
        <v>14223580</v>
      </c>
      <c r="I27" s="56">
        <v>621</v>
      </c>
      <c r="J27" s="56">
        <v>163809</v>
      </c>
      <c r="K27" s="58">
        <v>3</v>
      </c>
      <c r="L27" s="57"/>
      <c r="M27" s="57"/>
      <c r="N27" s="57"/>
      <c r="O27" s="57"/>
      <c r="P27" s="64">
        <v>131</v>
      </c>
      <c r="Q27" s="80" t="s">
        <v>2</v>
      </c>
      <c r="R27" s="64" t="s">
        <v>2</v>
      </c>
      <c r="S27" s="80" t="s">
        <v>2</v>
      </c>
      <c r="T27" s="64" t="s">
        <v>2</v>
      </c>
      <c r="U27" s="80" t="s">
        <v>14</v>
      </c>
      <c r="V27" s="56">
        <v>14059640</v>
      </c>
      <c r="W27" s="72"/>
      <c r="X27" s="73"/>
      <c r="Y27" s="76" t="s">
        <v>50</v>
      </c>
      <c r="Z27" s="54" t="s">
        <v>43</v>
      </c>
      <c r="AA27" s="74"/>
    </row>
    <row r="28" spans="1:27" s="75" customFormat="1" ht="12" customHeight="1">
      <c r="A28" s="67"/>
      <c r="B28" s="68"/>
      <c r="C28" s="76"/>
      <c r="D28" s="154" t="s">
        <v>44</v>
      </c>
      <c r="E28" s="70"/>
      <c r="F28" s="64" t="s">
        <v>2</v>
      </c>
      <c r="G28" s="56">
        <v>612</v>
      </c>
      <c r="H28" s="56">
        <v>25053995</v>
      </c>
      <c r="I28" s="56">
        <v>606</v>
      </c>
      <c r="J28" s="56">
        <v>265927</v>
      </c>
      <c r="K28" s="58">
        <v>5</v>
      </c>
      <c r="L28" s="57"/>
      <c r="M28" s="57"/>
      <c r="N28" s="57"/>
      <c r="O28" s="57"/>
      <c r="P28" s="64">
        <v>448</v>
      </c>
      <c r="Q28" s="80" t="s">
        <v>2</v>
      </c>
      <c r="R28" s="80" t="s">
        <v>2</v>
      </c>
      <c r="S28" s="80" t="s">
        <v>2</v>
      </c>
      <c r="T28" s="80" t="s">
        <v>2</v>
      </c>
      <c r="U28" s="80" t="s">
        <v>14</v>
      </c>
      <c r="V28" s="56">
        <v>24787620</v>
      </c>
      <c r="W28" s="72"/>
      <c r="X28" s="73"/>
      <c r="Y28" s="76"/>
      <c r="Z28" s="54" t="s">
        <v>44</v>
      </c>
      <c r="AA28" s="74"/>
    </row>
    <row r="29" spans="1:27" s="75" customFormat="1" ht="12" customHeight="1">
      <c r="A29" s="67"/>
      <c r="B29" s="68"/>
      <c r="C29" s="76"/>
      <c r="D29" s="69" t="s">
        <v>45</v>
      </c>
      <c r="E29" s="70"/>
      <c r="F29" s="82" t="s">
        <v>2</v>
      </c>
      <c r="G29" s="78">
        <v>601</v>
      </c>
      <c r="H29" s="78">
        <v>25841669</v>
      </c>
      <c r="I29" s="78">
        <v>595</v>
      </c>
      <c r="J29" s="78">
        <v>261969</v>
      </c>
      <c r="K29" s="79">
        <v>5</v>
      </c>
      <c r="L29" s="71">
        <v>760</v>
      </c>
      <c r="M29" s="71"/>
      <c r="N29" s="71"/>
      <c r="O29" s="71"/>
      <c r="P29" s="80">
        <v>760</v>
      </c>
      <c r="Q29" s="80" t="s">
        <v>2</v>
      </c>
      <c r="R29" s="80" t="s">
        <v>2</v>
      </c>
      <c r="S29" s="80" t="s">
        <v>2</v>
      </c>
      <c r="T29" s="80" t="s">
        <v>2</v>
      </c>
      <c r="U29" s="83" t="s">
        <v>14</v>
      </c>
      <c r="V29" s="83">
        <v>25578940</v>
      </c>
      <c r="W29" s="72"/>
      <c r="X29" s="73"/>
      <c r="Y29" s="62"/>
      <c r="Z29" s="69" t="s">
        <v>45</v>
      </c>
      <c r="AA29" s="74"/>
    </row>
    <row r="30" spans="1:27" s="75" customFormat="1" ht="15.75" customHeight="1">
      <c r="A30" s="67"/>
      <c r="B30" s="68"/>
      <c r="C30" s="76" t="s">
        <v>27</v>
      </c>
      <c r="D30" s="154" t="s">
        <v>43</v>
      </c>
      <c r="E30" s="70"/>
      <c r="F30" s="64" t="s">
        <v>2</v>
      </c>
      <c r="G30" s="56">
        <v>215</v>
      </c>
      <c r="H30" s="56">
        <v>26434516</v>
      </c>
      <c r="I30" s="56">
        <v>195</v>
      </c>
      <c r="J30" s="56">
        <v>158774</v>
      </c>
      <c r="K30" s="58">
        <v>9</v>
      </c>
      <c r="L30" s="57"/>
      <c r="M30" s="57"/>
      <c r="N30" s="57"/>
      <c r="O30" s="57"/>
      <c r="P30" s="64">
        <v>850669</v>
      </c>
      <c r="Q30" s="64" t="s">
        <v>2</v>
      </c>
      <c r="R30" s="64" t="s">
        <v>2</v>
      </c>
      <c r="S30" s="80" t="s">
        <v>2</v>
      </c>
      <c r="T30" s="64" t="s">
        <v>2</v>
      </c>
      <c r="U30" s="58">
        <v>11</v>
      </c>
      <c r="V30" s="56">
        <v>25425073</v>
      </c>
      <c r="W30" s="72"/>
      <c r="X30" s="73"/>
      <c r="Y30" s="76" t="s">
        <v>51</v>
      </c>
      <c r="Z30" s="54" t="s">
        <v>43</v>
      </c>
      <c r="AA30" s="74"/>
    </row>
    <row r="31" spans="1:27" s="75" customFormat="1" ht="12.75" customHeight="1">
      <c r="A31" s="67"/>
      <c r="B31" s="68"/>
      <c r="C31" s="76"/>
      <c r="D31" s="154" t="s">
        <v>44</v>
      </c>
      <c r="E31" s="70"/>
      <c r="F31" s="64" t="s">
        <v>2</v>
      </c>
      <c r="G31" s="56">
        <v>245</v>
      </c>
      <c r="H31" s="56">
        <v>26582877</v>
      </c>
      <c r="I31" s="56">
        <v>224</v>
      </c>
      <c r="J31" s="56">
        <v>184916</v>
      </c>
      <c r="K31" s="58">
        <v>8</v>
      </c>
      <c r="L31" s="57"/>
      <c r="M31" s="57"/>
      <c r="N31" s="57"/>
      <c r="O31" s="57"/>
      <c r="P31" s="64">
        <v>852373</v>
      </c>
      <c r="Q31" s="64" t="s">
        <v>2</v>
      </c>
      <c r="R31" s="64" t="s">
        <v>2</v>
      </c>
      <c r="S31" s="80" t="s">
        <v>14</v>
      </c>
      <c r="T31" s="64">
        <v>18025</v>
      </c>
      <c r="U31" s="58">
        <v>11</v>
      </c>
      <c r="V31" s="56">
        <v>25527563</v>
      </c>
      <c r="W31" s="72"/>
      <c r="X31" s="73"/>
      <c r="Y31" s="76"/>
      <c r="Z31" s="54" t="s">
        <v>44</v>
      </c>
      <c r="AA31" s="74"/>
    </row>
    <row r="32" spans="1:27" s="75" customFormat="1" ht="12" customHeight="1">
      <c r="A32" s="67"/>
      <c r="B32" s="68"/>
      <c r="C32" s="76"/>
      <c r="D32" s="69" t="s">
        <v>45</v>
      </c>
      <c r="E32" s="70"/>
      <c r="F32" s="82" t="s">
        <v>2</v>
      </c>
      <c r="G32" s="78">
        <v>294</v>
      </c>
      <c r="H32" s="78">
        <v>27526692</v>
      </c>
      <c r="I32" s="78">
        <v>269</v>
      </c>
      <c r="J32" s="78">
        <v>196936</v>
      </c>
      <c r="K32" s="82">
        <v>9</v>
      </c>
      <c r="L32" s="78" t="s">
        <v>14</v>
      </c>
      <c r="M32" s="78" t="s">
        <v>2</v>
      </c>
      <c r="N32" s="78" t="s">
        <v>2</v>
      </c>
      <c r="O32" s="78" t="s">
        <v>2</v>
      </c>
      <c r="P32" s="78">
        <v>1011123</v>
      </c>
      <c r="Q32" s="82" t="s">
        <v>14</v>
      </c>
      <c r="R32" s="78">
        <v>176148</v>
      </c>
      <c r="S32" s="79">
        <v>9</v>
      </c>
      <c r="T32" s="78">
        <v>26447</v>
      </c>
      <c r="U32" s="83">
        <v>13</v>
      </c>
      <c r="V32" s="83">
        <v>26116038</v>
      </c>
      <c r="W32" s="72"/>
      <c r="X32" s="73"/>
      <c r="Y32" s="62"/>
      <c r="Z32" s="69" t="s">
        <v>45</v>
      </c>
      <c r="AA32" s="74"/>
    </row>
    <row r="33" spans="1:27" s="75" customFormat="1" ht="15.75" customHeight="1">
      <c r="A33" s="67"/>
      <c r="B33" s="68"/>
      <c r="C33" s="76" t="s">
        <v>57</v>
      </c>
      <c r="D33" s="154" t="s">
        <v>43</v>
      </c>
      <c r="E33" s="70"/>
      <c r="F33" s="64" t="s">
        <v>2</v>
      </c>
      <c r="G33" s="56">
        <v>2289</v>
      </c>
      <c r="H33" s="56">
        <v>35567016</v>
      </c>
      <c r="I33" s="56">
        <v>2211</v>
      </c>
      <c r="J33" s="56">
        <v>564398</v>
      </c>
      <c r="K33" s="58">
        <v>28</v>
      </c>
      <c r="L33" s="57"/>
      <c r="M33" s="57"/>
      <c r="N33" s="57"/>
      <c r="O33" s="57"/>
      <c r="P33" s="64">
        <v>37822</v>
      </c>
      <c r="Q33" s="58">
        <v>4</v>
      </c>
      <c r="R33" s="64">
        <v>6230</v>
      </c>
      <c r="S33" s="80">
        <v>7</v>
      </c>
      <c r="T33" s="64">
        <v>29602</v>
      </c>
      <c r="U33" s="58">
        <v>39</v>
      </c>
      <c r="V33" s="56">
        <v>34928964</v>
      </c>
      <c r="W33" s="72"/>
      <c r="X33" s="73"/>
      <c r="Y33" s="76" t="s">
        <v>52</v>
      </c>
      <c r="Z33" s="54" t="s">
        <v>43</v>
      </c>
      <c r="AA33" s="74"/>
    </row>
    <row r="34" spans="1:27" s="75" customFormat="1" ht="13.5" customHeight="1">
      <c r="A34" s="67"/>
      <c r="B34" s="68"/>
      <c r="C34" s="76"/>
      <c r="D34" s="154" t="s">
        <v>44</v>
      </c>
      <c r="E34" s="70"/>
      <c r="F34" s="64" t="s">
        <v>2</v>
      </c>
      <c r="G34" s="56">
        <v>2270</v>
      </c>
      <c r="H34" s="56">
        <v>68848224</v>
      </c>
      <c r="I34" s="56">
        <v>2190</v>
      </c>
      <c r="J34" s="56">
        <v>971899</v>
      </c>
      <c r="K34" s="58">
        <v>28</v>
      </c>
      <c r="L34" s="57"/>
      <c r="M34" s="57"/>
      <c r="N34" s="57"/>
      <c r="O34" s="57"/>
      <c r="P34" s="64">
        <v>88113</v>
      </c>
      <c r="Q34" s="58">
        <v>4</v>
      </c>
      <c r="R34" s="64">
        <v>10556</v>
      </c>
      <c r="S34" s="80">
        <v>7</v>
      </c>
      <c r="T34" s="64">
        <v>56215</v>
      </c>
      <c r="U34" s="58">
        <v>41</v>
      </c>
      <c r="V34" s="56">
        <v>67721441</v>
      </c>
      <c r="W34" s="72"/>
      <c r="X34" s="73"/>
      <c r="Y34" s="76"/>
      <c r="Z34" s="54" t="s">
        <v>44</v>
      </c>
      <c r="AA34" s="74"/>
    </row>
    <row r="35" spans="1:27" s="75" customFormat="1" ht="12" customHeight="1">
      <c r="A35" s="67"/>
      <c r="B35" s="68"/>
      <c r="C35" s="76"/>
      <c r="D35" s="69" t="s">
        <v>45</v>
      </c>
      <c r="E35" s="70"/>
      <c r="F35" s="82" t="s">
        <v>2</v>
      </c>
      <c r="G35" s="78">
        <v>2233</v>
      </c>
      <c r="H35" s="78">
        <v>70592002</v>
      </c>
      <c r="I35" s="78">
        <v>2149</v>
      </c>
      <c r="J35" s="78">
        <v>950701</v>
      </c>
      <c r="K35" s="78">
        <v>28</v>
      </c>
      <c r="L35" s="78">
        <v>101433</v>
      </c>
      <c r="M35" s="78">
        <v>6</v>
      </c>
      <c r="N35" s="78">
        <v>15463</v>
      </c>
      <c r="O35" s="78">
        <v>7</v>
      </c>
      <c r="P35" s="78">
        <v>101433</v>
      </c>
      <c r="Q35" s="78">
        <v>6</v>
      </c>
      <c r="R35" s="78">
        <v>15463</v>
      </c>
      <c r="S35" s="78">
        <v>7</v>
      </c>
      <c r="T35" s="78">
        <v>66723</v>
      </c>
      <c r="U35" s="79">
        <v>43</v>
      </c>
      <c r="V35" s="78">
        <v>69457682</v>
      </c>
      <c r="W35" s="72"/>
      <c r="X35" s="73"/>
      <c r="Y35" s="62"/>
      <c r="Z35" s="69" t="s">
        <v>45</v>
      </c>
      <c r="AA35" s="74"/>
    </row>
    <row r="36" spans="1:27" s="75" customFormat="1" ht="15.75" customHeight="1">
      <c r="A36" s="67"/>
      <c r="B36" s="68"/>
      <c r="C36" s="76" t="s">
        <v>58</v>
      </c>
      <c r="D36" s="154" t="s">
        <v>43</v>
      </c>
      <c r="E36" s="70"/>
      <c r="F36" s="64" t="s">
        <v>2</v>
      </c>
      <c r="G36" s="64" t="s">
        <v>14</v>
      </c>
      <c r="H36" s="56">
        <v>1306540</v>
      </c>
      <c r="I36" s="84">
        <v>0</v>
      </c>
      <c r="J36" s="84">
        <v>0</v>
      </c>
      <c r="K36" s="84">
        <v>0</v>
      </c>
      <c r="L36" s="57"/>
      <c r="M36" s="57"/>
      <c r="N36" s="57"/>
      <c r="O36" s="57"/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0" t="s">
        <v>14</v>
      </c>
      <c r="V36" s="56">
        <v>1306540</v>
      </c>
      <c r="W36" s="72"/>
      <c r="X36" s="73"/>
      <c r="Y36" s="76" t="s">
        <v>53</v>
      </c>
      <c r="Z36" s="54" t="s">
        <v>43</v>
      </c>
      <c r="AA36" s="74"/>
    </row>
    <row r="37" spans="1:27" s="75" customFormat="1" ht="12" customHeight="1">
      <c r="A37" s="67"/>
      <c r="B37" s="68"/>
      <c r="C37" s="76"/>
      <c r="D37" s="154" t="s">
        <v>44</v>
      </c>
      <c r="E37" s="70"/>
      <c r="F37" s="64" t="s">
        <v>2</v>
      </c>
      <c r="G37" s="64">
        <v>5</v>
      </c>
      <c r="H37" s="56">
        <v>14536980</v>
      </c>
      <c r="I37" s="84">
        <v>0</v>
      </c>
      <c r="J37" s="84">
        <v>0</v>
      </c>
      <c r="K37" s="84">
        <v>0</v>
      </c>
      <c r="L37" s="57"/>
      <c r="M37" s="57"/>
      <c r="N37" s="57"/>
      <c r="O37" s="57"/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0">
        <v>5</v>
      </c>
      <c r="V37" s="56">
        <v>14536980</v>
      </c>
      <c r="W37" s="72"/>
      <c r="X37" s="73"/>
      <c r="Y37" s="76"/>
      <c r="Z37" s="54" t="s">
        <v>44</v>
      </c>
      <c r="AA37" s="74"/>
    </row>
    <row r="38" spans="1:27" s="75" customFormat="1" ht="12" customHeight="1">
      <c r="A38" s="67"/>
      <c r="B38" s="68"/>
      <c r="C38" s="76"/>
      <c r="D38" s="69" t="s">
        <v>45</v>
      </c>
      <c r="E38" s="70"/>
      <c r="F38" s="82" t="s">
        <v>2</v>
      </c>
      <c r="G38" s="78">
        <v>10</v>
      </c>
      <c r="H38" s="78">
        <v>44403456</v>
      </c>
      <c r="I38" s="84">
        <v>0</v>
      </c>
      <c r="J38" s="84">
        <v>0</v>
      </c>
      <c r="K38" s="84">
        <v>0</v>
      </c>
      <c r="L38" s="71"/>
      <c r="M38" s="71" t="s">
        <v>14</v>
      </c>
      <c r="N38" s="71">
        <v>318946</v>
      </c>
      <c r="O38" s="71"/>
      <c r="P38" s="84">
        <v>0</v>
      </c>
      <c r="Q38" s="387" t="s">
        <v>199</v>
      </c>
      <c r="R38" s="85">
        <v>318946</v>
      </c>
      <c r="S38" s="84">
        <v>0</v>
      </c>
      <c r="T38" s="84">
        <v>0</v>
      </c>
      <c r="U38" s="387" t="s">
        <v>199</v>
      </c>
      <c r="V38" s="84">
        <v>44084510</v>
      </c>
      <c r="W38" s="72"/>
      <c r="X38" s="73"/>
      <c r="Y38" s="62"/>
      <c r="Z38" s="69" t="s">
        <v>45</v>
      </c>
      <c r="AA38" s="74"/>
    </row>
    <row r="39" spans="1:27" ht="12" customHeight="1">
      <c r="A39" s="3"/>
      <c r="B39" s="62"/>
      <c r="C39" s="62" t="s">
        <v>28</v>
      </c>
      <c r="D39" s="154" t="s">
        <v>43</v>
      </c>
      <c r="E39" s="63"/>
      <c r="F39" s="64" t="s">
        <v>2</v>
      </c>
      <c r="G39" s="64" t="s">
        <v>14</v>
      </c>
      <c r="H39" s="56">
        <v>79651336</v>
      </c>
      <c r="I39" s="64" t="s">
        <v>14</v>
      </c>
      <c r="J39" s="56">
        <v>491052</v>
      </c>
      <c r="K39" s="64" t="s">
        <v>14</v>
      </c>
      <c r="L39" s="56"/>
      <c r="M39" s="56"/>
      <c r="N39" s="56"/>
      <c r="O39" s="56"/>
      <c r="P39" s="56">
        <v>45576</v>
      </c>
      <c r="Q39" s="64" t="s">
        <v>14</v>
      </c>
      <c r="R39" s="56">
        <v>4740</v>
      </c>
      <c r="S39" s="64" t="s">
        <v>14</v>
      </c>
      <c r="T39" s="56">
        <v>15922</v>
      </c>
      <c r="U39" s="64" t="s">
        <v>14</v>
      </c>
      <c r="V39" s="56">
        <v>79094046</v>
      </c>
      <c r="W39" s="65"/>
      <c r="X39" s="66"/>
      <c r="Y39" s="62" t="s">
        <v>54</v>
      </c>
      <c r="Z39" s="54" t="s">
        <v>43</v>
      </c>
      <c r="AA39" s="54"/>
    </row>
    <row r="40" spans="1:27" ht="12" customHeight="1">
      <c r="A40" s="3"/>
      <c r="B40" s="62"/>
      <c r="C40" s="62"/>
      <c r="D40" s="154" t="s">
        <v>44</v>
      </c>
      <c r="E40" s="63"/>
      <c r="F40" s="64" t="s">
        <v>2</v>
      </c>
      <c r="G40" s="64" t="s">
        <v>14</v>
      </c>
      <c r="H40" s="56">
        <v>54712516</v>
      </c>
      <c r="I40" s="84">
        <v>0</v>
      </c>
      <c r="J40" s="84">
        <v>0</v>
      </c>
      <c r="K40" s="64" t="s">
        <v>14</v>
      </c>
      <c r="L40" s="56"/>
      <c r="M40" s="56"/>
      <c r="N40" s="56"/>
      <c r="O40" s="56"/>
      <c r="P40" s="56">
        <v>78525</v>
      </c>
      <c r="Q40" s="84">
        <v>0</v>
      </c>
      <c r="R40" s="84">
        <v>0</v>
      </c>
      <c r="S40" s="84">
        <v>0</v>
      </c>
      <c r="T40" s="84">
        <v>0</v>
      </c>
      <c r="U40" s="64" t="s">
        <v>14</v>
      </c>
      <c r="V40" s="56">
        <v>54633991</v>
      </c>
      <c r="W40" s="65"/>
      <c r="X40" s="66"/>
      <c r="Y40" s="62"/>
      <c r="Z40" s="54" t="s">
        <v>44</v>
      </c>
      <c r="AA40" s="54"/>
    </row>
    <row r="41" spans="1:27" s="88" customFormat="1" ht="12" customHeight="1">
      <c r="A41" s="86"/>
      <c r="B41" s="87"/>
      <c r="C41" s="62"/>
      <c r="D41" s="69" t="s">
        <v>45</v>
      </c>
      <c r="E41" s="155"/>
      <c r="F41" s="82" t="s">
        <v>2</v>
      </c>
      <c r="G41" s="83" t="s">
        <v>14</v>
      </c>
      <c r="H41" s="83">
        <v>72300414</v>
      </c>
      <c r="I41" s="82" t="s">
        <v>2</v>
      </c>
      <c r="J41" s="82" t="s">
        <v>2</v>
      </c>
      <c r="K41" s="83" t="s">
        <v>14</v>
      </c>
      <c r="L41" s="83">
        <v>0</v>
      </c>
      <c r="M41" s="83">
        <v>0</v>
      </c>
      <c r="N41" s="83">
        <v>0</v>
      </c>
      <c r="O41" s="83">
        <v>0</v>
      </c>
      <c r="P41" s="83">
        <v>74654</v>
      </c>
      <c r="Q41" s="82" t="s">
        <v>2</v>
      </c>
      <c r="R41" s="82" t="s">
        <v>2</v>
      </c>
      <c r="S41" s="82" t="s">
        <v>2</v>
      </c>
      <c r="T41" s="82" t="s">
        <v>2</v>
      </c>
      <c r="U41" s="83" t="s">
        <v>14</v>
      </c>
      <c r="V41" s="83">
        <v>72225758</v>
      </c>
      <c r="W41" s="156"/>
      <c r="X41" s="157"/>
      <c r="Y41" s="62"/>
      <c r="Z41" s="158" t="s">
        <v>45</v>
      </c>
      <c r="AA41" s="87"/>
    </row>
    <row r="42" spans="1:27" ht="3.75" customHeight="1">
      <c r="A42" s="3"/>
      <c r="B42" s="89"/>
      <c r="C42" s="89"/>
      <c r="D42" s="90"/>
      <c r="E42" s="91"/>
      <c r="F42" s="92"/>
      <c r="G42" s="93"/>
      <c r="H42" s="93"/>
      <c r="I42" s="93"/>
      <c r="J42" s="93"/>
      <c r="K42" s="94"/>
      <c r="L42" s="95"/>
      <c r="M42" s="57"/>
      <c r="N42" s="57"/>
      <c r="O42" s="95"/>
      <c r="P42" s="93"/>
      <c r="Q42" s="94"/>
      <c r="R42" s="93"/>
      <c r="S42" s="94"/>
      <c r="T42" s="93"/>
      <c r="U42" s="94"/>
      <c r="V42" s="93"/>
      <c r="W42" s="96"/>
      <c r="X42" s="97"/>
      <c r="Y42" s="89"/>
      <c r="Z42" s="90"/>
      <c r="AA42" s="90"/>
    </row>
    <row r="43" spans="1:3" ht="15.75" customHeight="1">
      <c r="A43" s="3"/>
      <c r="C43" s="5" t="s">
        <v>29</v>
      </c>
    </row>
    <row r="44" spans="1:3" ht="12" customHeight="1">
      <c r="A44" s="3"/>
      <c r="C44" s="98" t="s">
        <v>30</v>
      </c>
    </row>
    <row r="45" spans="1:3" ht="12" customHeight="1">
      <c r="A45" s="3"/>
      <c r="C45" s="5" t="s">
        <v>31</v>
      </c>
    </row>
    <row r="46" ht="11.25" customHeight="1">
      <c r="A46" s="3"/>
    </row>
    <row r="47" spans="1:3" ht="12" customHeight="1">
      <c r="A47" s="3"/>
      <c r="C47" s="5" t="s">
        <v>32</v>
      </c>
    </row>
    <row r="48" ht="12" customHeight="1">
      <c r="A48" s="3"/>
    </row>
    <row r="49" spans="1:27" s="20" customFormat="1" ht="12" customHeight="1" hidden="1">
      <c r="A49" s="3"/>
      <c r="B49" s="99"/>
      <c r="C49" s="100" t="s">
        <v>33</v>
      </c>
      <c r="D49" s="99"/>
      <c r="E49" s="99"/>
      <c r="F49" s="99"/>
      <c r="G49" s="99"/>
      <c r="H49" s="99"/>
      <c r="I49" s="99"/>
      <c r="J49" s="99"/>
      <c r="K49" s="99"/>
      <c r="L49" s="99"/>
      <c r="M49" s="101"/>
      <c r="N49" s="101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</row>
    <row r="50" spans="1:27" s="20" customFormat="1" ht="12" customHeight="1" hidden="1">
      <c r="A50" s="19"/>
      <c r="B50" s="21"/>
      <c r="C50" s="21"/>
      <c r="D50" s="21"/>
      <c r="E50" s="102"/>
      <c r="F50" s="103"/>
      <c r="G50" s="104" t="s">
        <v>4</v>
      </c>
      <c r="H50" s="105"/>
      <c r="I50" s="104" t="s">
        <v>5</v>
      </c>
      <c r="J50" s="104"/>
      <c r="K50" s="104" t="s">
        <v>18</v>
      </c>
      <c r="L50" s="106"/>
      <c r="M50" s="21"/>
      <c r="N50" s="21"/>
      <c r="O50" s="106"/>
      <c r="P50" s="107" t="s">
        <v>19</v>
      </c>
      <c r="Q50" s="107" t="s">
        <v>6</v>
      </c>
      <c r="R50" s="104"/>
      <c r="S50" s="104" t="s">
        <v>7</v>
      </c>
      <c r="T50" s="104"/>
      <c r="U50" s="104" t="s">
        <v>8</v>
      </c>
      <c r="V50" s="104"/>
      <c r="W50" s="106"/>
      <c r="X50" s="108"/>
      <c r="Y50" s="21"/>
      <c r="Z50" s="21"/>
      <c r="AA50" s="21"/>
    </row>
    <row r="51" spans="1:24" s="40" customFormat="1" ht="12" customHeight="1" hidden="1">
      <c r="A51" s="30"/>
      <c r="E51" s="109"/>
      <c r="F51" s="110" t="s">
        <v>20</v>
      </c>
      <c r="G51" s="388" t="s">
        <v>9</v>
      </c>
      <c r="H51" s="111" t="s">
        <v>10</v>
      </c>
      <c r="I51" s="388" t="s">
        <v>9</v>
      </c>
      <c r="J51" s="112" t="s">
        <v>10</v>
      </c>
      <c r="K51" s="390" t="s">
        <v>9</v>
      </c>
      <c r="L51" s="113"/>
      <c r="M51" s="21"/>
      <c r="N51" s="21"/>
      <c r="O51" s="21"/>
      <c r="P51" s="114" t="s">
        <v>10</v>
      </c>
      <c r="Q51" s="392" t="s">
        <v>9</v>
      </c>
      <c r="R51" s="111" t="s">
        <v>10</v>
      </c>
      <c r="S51" s="388" t="s">
        <v>9</v>
      </c>
      <c r="T51" s="111" t="s">
        <v>10</v>
      </c>
      <c r="U51" s="388" t="s">
        <v>9</v>
      </c>
      <c r="V51" s="112" t="s">
        <v>10</v>
      </c>
      <c r="W51" s="21"/>
      <c r="X51" s="115"/>
    </row>
    <row r="52" spans="1:27" s="52" customFormat="1" ht="12" customHeight="1" hidden="1">
      <c r="A52" s="41"/>
      <c r="B52" s="116"/>
      <c r="C52" s="116"/>
      <c r="D52" s="116"/>
      <c r="E52" s="117"/>
      <c r="F52" s="118"/>
      <c r="G52" s="389"/>
      <c r="H52" s="48"/>
      <c r="I52" s="389"/>
      <c r="J52" s="119"/>
      <c r="K52" s="391"/>
      <c r="L52" s="120"/>
      <c r="M52" s="21"/>
      <c r="N52" s="21"/>
      <c r="O52" s="106"/>
      <c r="P52" s="121"/>
      <c r="Q52" s="393"/>
      <c r="R52" s="48"/>
      <c r="S52" s="389"/>
      <c r="T52" s="48"/>
      <c r="U52" s="389"/>
      <c r="V52" s="119"/>
      <c r="W52" s="106"/>
      <c r="X52" s="122"/>
      <c r="Y52" s="116"/>
      <c r="Z52" s="116"/>
      <c r="AA52" s="116"/>
    </row>
    <row r="53" spans="1:27" ht="12" customHeight="1" hidden="1">
      <c r="A53" s="3" t="s">
        <v>34</v>
      </c>
      <c r="B53" s="123"/>
      <c r="C53" s="124" t="s">
        <v>35</v>
      </c>
      <c r="D53" s="4"/>
      <c r="E53" s="125"/>
      <c r="F53" s="126">
        <f aca="true" t="shared" si="0" ref="F53:K53">SUM(F54:F55)</f>
        <v>146532278</v>
      </c>
      <c r="G53" s="126">
        <f t="shared" si="0"/>
        <v>94806</v>
      </c>
      <c r="H53" s="126">
        <f t="shared" si="0"/>
        <v>151487673</v>
      </c>
      <c r="I53" s="126">
        <f t="shared" si="0"/>
        <v>90980</v>
      </c>
      <c r="J53" s="126">
        <f t="shared" si="0"/>
        <v>40352444</v>
      </c>
      <c r="K53" s="126">
        <f t="shared" si="0"/>
        <v>2771</v>
      </c>
      <c r="L53" s="127"/>
      <c r="M53" s="128"/>
      <c r="N53" s="128"/>
      <c r="O53" s="127"/>
      <c r="P53" s="126">
        <f aca="true" t="shared" si="1" ref="P53:V53">SUM(P54:P55)</f>
        <v>12681741</v>
      </c>
      <c r="Q53" s="129">
        <f t="shared" si="1"/>
        <v>247</v>
      </c>
      <c r="R53" s="126">
        <f t="shared" si="1"/>
        <v>2864922</v>
      </c>
      <c r="S53" s="129">
        <f t="shared" si="1"/>
        <v>735</v>
      </c>
      <c r="T53" s="126">
        <f t="shared" si="1"/>
        <v>8868663</v>
      </c>
      <c r="U53" s="129">
        <f t="shared" si="1"/>
        <v>72</v>
      </c>
      <c r="V53" s="126">
        <f t="shared" si="1"/>
        <v>86719903</v>
      </c>
      <c r="W53" s="130"/>
      <c r="X53" s="131"/>
      <c r="Y53" s="124" t="s">
        <v>35</v>
      </c>
      <c r="Z53" s="4"/>
      <c r="AA53" s="132"/>
    </row>
    <row r="54" spans="1:27" ht="12" customHeight="1" hidden="1">
      <c r="A54" s="3"/>
      <c r="B54" s="133"/>
      <c r="C54" s="134"/>
      <c r="D54" s="134" t="s">
        <v>36</v>
      </c>
      <c r="E54" s="135"/>
      <c r="F54" s="136">
        <v>146532278</v>
      </c>
      <c r="G54" s="136">
        <v>94598</v>
      </c>
      <c r="H54" s="136">
        <v>151396157</v>
      </c>
      <c r="I54" s="136">
        <v>90773</v>
      </c>
      <c r="J54" s="136">
        <v>40261974</v>
      </c>
      <c r="K54" s="136">
        <v>2771</v>
      </c>
      <c r="L54" s="137"/>
      <c r="M54" s="65"/>
      <c r="N54" s="65"/>
      <c r="O54" s="137"/>
      <c r="P54" s="136">
        <v>12680695</v>
      </c>
      <c r="Q54" s="138">
        <v>247</v>
      </c>
      <c r="R54" s="136">
        <v>2864922</v>
      </c>
      <c r="S54" s="138">
        <v>735</v>
      </c>
      <c r="T54" s="136">
        <v>8868663</v>
      </c>
      <c r="U54" s="138">
        <v>72</v>
      </c>
      <c r="V54" s="136">
        <v>86719903</v>
      </c>
      <c r="W54" s="137"/>
      <c r="X54" s="139"/>
      <c r="Y54" s="134"/>
      <c r="Z54" s="134" t="s">
        <v>36</v>
      </c>
      <c r="AA54" s="140"/>
    </row>
    <row r="55" spans="1:27" ht="12" customHeight="1" hidden="1">
      <c r="A55" s="3"/>
      <c r="B55" s="6"/>
      <c r="C55" s="141"/>
      <c r="D55" s="141" t="s">
        <v>37</v>
      </c>
      <c r="E55" s="142"/>
      <c r="F55" s="64" t="s">
        <v>38</v>
      </c>
      <c r="G55" s="56">
        <v>208</v>
      </c>
      <c r="H55" s="56">
        <v>91516</v>
      </c>
      <c r="I55" s="56">
        <v>207</v>
      </c>
      <c r="J55" s="56">
        <v>90470</v>
      </c>
      <c r="K55" s="64" t="s">
        <v>39</v>
      </c>
      <c r="L55" s="57"/>
      <c r="M55" s="57"/>
      <c r="N55" s="57"/>
      <c r="O55" s="57"/>
      <c r="P55" s="56">
        <v>1046</v>
      </c>
      <c r="Q55" s="58">
        <v>0</v>
      </c>
      <c r="R55" s="58">
        <v>0</v>
      </c>
      <c r="S55" s="58">
        <v>0</v>
      </c>
      <c r="T55" s="58">
        <v>0</v>
      </c>
      <c r="U55" s="58">
        <v>0</v>
      </c>
      <c r="V55" s="58">
        <v>0</v>
      </c>
      <c r="W55" s="57"/>
      <c r="X55" s="143"/>
      <c r="Y55" s="141"/>
      <c r="Z55" s="141" t="s">
        <v>37</v>
      </c>
      <c r="AA55" s="144"/>
    </row>
    <row r="56" spans="1:27" ht="12" customHeight="1" hidden="1">
      <c r="A56" s="3"/>
      <c r="B56" s="6"/>
      <c r="C56" s="141" t="s">
        <v>28</v>
      </c>
      <c r="D56" s="141"/>
      <c r="E56" s="142"/>
      <c r="F56" s="145" t="s">
        <v>40</v>
      </c>
      <c r="G56" s="146">
        <f>SUM(G57:G58)</f>
        <v>0</v>
      </c>
      <c r="H56" s="146">
        <f>SUM(H57:H58)</f>
        <v>72300414</v>
      </c>
      <c r="I56" s="146">
        <f>SUM(I57:I58)</f>
        <v>0</v>
      </c>
      <c r="J56" s="146">
        <f>SUM(J57:J58)</f>
        <v>0</v>
      </c>
      <c r="K56" s="147">
        <f>SUM(K57:K58)</f>
        <v>0</v>
      </c>
      <c r="L56" s="57"/>
      <c r="M56" s="57"/>
      <c r="N56" s="57"/>
      <c r="O56" s="57"/>
      <c r="P56" s="146">
        <f aca="true" t="shared" si="2" ref="P56:V56">SUM(P57:P58)</f>
        <v>74654</v>
      </c>
      <c r="Q56" s="147">
        <f t="shared" si="2"/>
        <v>0</v>
      </c>
      <c r="R56" s="146">
        <f t="shared" si="2"/>
        <v>0</v>
      </c>
      <c r="S56" s="147">
        <f t="shared" si="2"/>
        <v>0</v>
      </c>
      <c r="T56" s="146">
        <f t="shared" si="2"/>
        <v>0</v>
      </c>
      <c r="U56" s="147">
        <f t="shared" si="2"/>
        <v>0</v>
      </c>
      <c r="V56" s="146">
        <f t="shared" si="2"/>
        <v>72225758</v>
      </c>
      <c r="W56" s="57"/>
      <c r="X56" s="143"/>
      <c r="Y56" s="141" t="s">
        <v>28</v>
      </c>
      <c r="Z56" s="141"/>
      <c r="AA56" s="144"/>
    </row>
    <row r="57" spans="1:27" ht="12" customHeight="1" hidden="1">
      <c r="A57" s="3"/>
      <c r="B57" s="6"/>
      <c r="C57" s="141" t="s">
        <v>41</v>
      </c>
      <c r="D57" s="141" t="s">
        <v>37</v>
      </c>
      <c r="E57" s="142"/>
      <c r="F57" s="145" t="s">
        <v>38</v>
      </c>
      <c r="G57" s="64" t="s">
        <v>39</v>
      </c>
      <c r="H57" s="56">
        <v>60270</v>
      </c>
      <c r="I57" s="56"/>
      <c r="J57" s="56">
        <v>0</v>
      </c>
      <c r="K57" s="58">
        <v>0</v>
      </c>
      <c r="L57" s="57"/>
      <c r="M57" s="57"/>
      <c r="N57" s="57"/>
      <c r="O57" s="57"/>
      <c r="P57" s="56">
        <v>0</v>
      </c>
      <c r="Q57" s="58">
        <v>0</v>
      </c>
      <c r="R57" s="56">
        <v>0</v>
      </c>
      <c r="S57" s="58">
        <v>0</v>
      </c>
      <c r="T57" s="56">
        <v>0</v>
      </c>
      <c r="U57" s="80" t="s">
        <v>39</v>
      </c>
      <c r="V57" s="56">
        <v>60270</v>
      </c>
      <c r="W57" s="57"/>
      <c r="X57" s="143"/>
      <c r="Y57" s="141" t="str">
        <f>C57</f>
        <v>　　多賀町</v>
      </c>
      <c r="Z57" s="141" t="s">
        <v>37</v>
      </c>
      <c r="AA57" s="144"/>
    </row>
    <row r="58" spans="1:27" ht="12" customHeight="1" hidden="1">
      <c r="A58" s="3"/>
      <c r="B58" s="6"/>
      <c r="C58" s="141" t="s">
        <v>42</v>
      </c>
      <c r="D58" s="141" t="s">
        <v>37</v>
      </c>
      <c r="E58" s="142"/>
      <c r="F58" s="64" t="s">
        <v>2</v>
      </c>
      <c r="G58" s="64" t="s">
        <v>39</v>
      </c>
      <c r="H58" s="56">
        <v>72240144</v>
      </c>
      <c r="I58" s="56">
        <v>0</v>
      </c>
      <c r="J58" s="56">
        <v>0</v>
      </c>
      <c r="K58" s="80" t="s">
        <v>39</v>
      </c>
      <c r="L58" s="57"/>
      <c r="M58" s="57"/>
      <c r="N58" s="57"/>
      <c r="O58" s="57"/>
      <c r="P58" s="56">
        <v>74654</v>
      </c>
      <c r="Q58" s="58">
        <v>0</v>
      </c>
      <c r="R58" s="56">
        <v>0</v>
      </c>
      <c r="S58" s="58">
        <v>0</v>
      </c>
      <c r="T58" s="56">
        <v>0</v>
      </c>
      <c r="U58" s="80" t="s">
        <v>39</v>
      </c>
      <c r="V58" s="56">
        <v>72165488</v>
      </c>
      <c r="W58" s="57"/>
      <c r="X58" s="143"/>
      <c r="Y58" s="141" t="s">
        <v>42</v>
      </c>
      <c r="Z58" s="141" t="s">
        <v>37</v>
      </c>
      <c r="AA58" s="144"/>
    </row>
    <row r="59" spans="1:27" ht="3.75" customHeight="1" hidden="1">
      <c r="A59" s="100"/>
      <c r="B59" s="148"/>
      <c r="C59" s="148"/>
      <c r="D59" s="149"/>
      <c r="E59" s="150"/>
      <c r="F59" s="151"/>
      <c r="G59" s="152"/>
      <c r="H59" s="152"/>
      <c r="I59" s="152"/>
      <c r="J59" s="152"/>
      <c r="K59" s="148"/>
      <c r="L59" s="96"/>
      <c r="M59" s="65"/>
      <c r="N59" s="65"/>
      <c r="O59" s="96"/>
      <c r="P59" s="152"/>
      <c r="Q59" s="148"/>
      <c r="R59" s="152"/>
      <c r="S59" s="148"/>
      <c r="T59" s="152"/>
      <c r="U59" s="148"/>
      <c r="V59" s="152"/>
      <c r="W59" s="96"/>
      <c r="X59" s="153"/>
      <c r="Y59" s="148"/>
      <c r="Z59" s="149"/>
      <c r="AA59" s="149"/>
    </row>
    <row r="60" ht="12" customHeight="1" hidden="1"/>
  </sheetData>
  <sheetProtection/>
  <mergeCells count="12">
    <mergeCell ref="S6:S7"/>
    <mergeCell ref="U6:U7"/>
    <mergeCell ref="G6:G7"/>
    <mergeCell ref="I6:I7"/>
    <mergeCell ref="K6:K7"/>
    <mergeCell ref="Q6:Q7"/>
    <mergeCell ref="S51:S52"/>
    <mergeCell ref="U51:U52"/>
    <mergeCell ref="G51:G52"/>
    <mergeCell ref="I51:I52"/>
    <mergeCell ref="K51:K52"/>
    <mergeCell ref="Q51:Q52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2"/>
  <headerFooter alignWithMargins="0">
    <oddHeader>&amp;R&amp;A</oddHeader>
    <oddFooter>&amp;C&amp;P/&amp;N</oddFooter>
  </headerFooter>
  <rowBreaks count="1" manualBreakCount="1">
    <brk id="47" min="1" max="26" man="1"/>
  </rowBreaks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55"/>
  <sheetViews>
    <sheetView zoomScalePageLayoutView="0" workbookViewId="0" topLeftCell="A1">
      <selection activeCell="B2" sqref="B2"/>
    </sheetView>
  </sheetViews>
  <sheetFormatPr defaultColWidth="11" defaultRowHeight="12" customHeight="1"/>
  <cols>
    <col min="1" max="1" width="0.203125" style="245" customWidth="1"/>
    <col min="2" max="2" width="2.3984375" style="169" customWidth="1"/>
    <col min="3" max="3" width="10" style="245" customWidth="1"/>
    <col min="4" max="4" width="0.203125" style="245" customWidth="1"/>
    <col min="5" max="5" width="9.19921875" style="169" customWidth="1"/>
    <col min="6" max="6" width="4.3984375" style="169" customWidth="1"/>
    <col min="7" max="7" width="4" style="169" customWidth="1"/>
    <col min="8" max="9" width="8.5" style="169" customWidth="1"/>
    <col min="10" max="10" width="5.59765625" style="169" customWidth="1"/>
    <col min="11" max="12" width="7.19921875" style="169" customWidth="1"/>
    <col min="13" max="13" width="5.59765625" style="169" customWidth="1"/>
    <col min="14" max="14" width="7.19921875" style="169" customWidth="1"/>
    <col min="15" max="15" width="6.8984375" style="169" customWidth="1"/>
    <col min="16" max="16" width="0.203125" style="170" customWidth="1"/>
    <col min="17" max="17" width="0.203125" style="171" hidden="1" customWidth="1"/>
    <col min="18" max="18" width="0.1015625" style="171" hidden="1" customWidth="1"/>
    <col min="19" max="19" width="0.203125" style="170" hidden="1" customWidth="1"/>
    <col min="20" max="20" width="4.69921875" style="169" customWidth="1"/>
    <col min="21" max="21" width="6.59765625" style="169" customWidth="1"/>
    <col min="22" max="22" width="6.5" style="169" customWidth="1"/>
    <col min="23" max="23" width="5" style="169" customWidth="1"/>
    <col min="24" max="24" width="4" style="169" customWidth="1"/>
    <col min="25" max="26" width="9.8984375" style="169" customWidth="1"/>
    <col min="27" max="27" width="6.59765625" style="169" customWidth="1"/>
    <col min="28" max="28" width="5.5" style="169" customWidth="1"/>
    <col min="29" max="30" width="6.69921875" style="169" customWidth="1"/>
    <col min="31" max="31" width="0.203125" style="169" customWidth="1"/>
    <col min="32" max="32" width="0.203125" style="245" customWidth="1"/>
    <col min="33" max="33" width="2.3984375" style="249" customWidth="1"/>
    <col min="34" max="34" width="10" style="249" customWidth="1"/>
    <col min="35" max="35" width="0.203125" style="245" customWidth="1"/>
    <col min="36" max="42" width="11" style="169" customWidth="1"/>
    <col min="43" max="43" width="18.69921875" style="169" customWidth="1"/>
    <col min="44" max="16384" width="11" style="169" customWidth="1"/>
  </cols>
  <sheetData>
    <row r="1" spans="1:35" s="160" customFormat="1" ht="24" customHeight="1">
      <c r="A1" s="159"/>
      <c r="C1" s="159"/>
      <c r="D1" s="159"/>
      <c r="G1" s="161"/>
      <c r="K1" s="162" t="s">
        <v>93</v>
      </c>
      <c r="L1" s="162"/>
      <c r="M1" s="163"/>
      <c r="N1" s="163"/>
      <c r="O1" s="163"/>
      <c r="P1" s="164"/>
      <c r="Q1" s="165"/>
      <c r="R1" s="165"/>
      <c r="S1" s="164"/>
      <c r="T1" s="163"/>
      <c r="U1" s="163"/>
      <c r="V1" s="163"/>
      <c r="W1" s="163"/>
      <c r="X1" s="163"/>
      <c r="Y1" s="163"/>
      <c r="Z1" s="163"/>
      <c r="AA1" s="163"/>
      <c r="AB1" s="163"/>
      <c r="AF1" s="159"/>
      <c r="AG1" s="166"/>
      <c r="AH1" s="166"/>
      <c r="AI1" s="159"/>
    </row>
    <row r="2" spans="1:35" s="160" customFormat="1" ht="7.5" customHeight="1">
      <c r="A2" s="159"/>
      <c r="C2" s="159"/>
      <c r="D2" s="159"/>
      <c r="G2" s="161"/>
      <c r="I2" s="161"/>
      <c r="J2" s="162"/>
      <c r="L2" s="163"/>
      <c r="M2" s="163"/>
      <c r="N2" s="163"/>
      <c r="O2" s="163"/>
      <c r="P2" s="164"/>
      <c r="Q2" s="165"/>
      <c r="R2" s="165"/>
      <c r="S2" s="164"/>
      <c r="T2" s="163"/>
      <c r="U2" s="163"/>
      <c r="V2" s="163"/>
      <c r="W2" s="163"/>
      <c r="X2" s="163"/>
      <c r="Y2" s="163"/>
      <c r="Z2" s="163"/>
      <c r="AA2" s="163"/>
      <c r="AB2" s="163"/>
      <c r="AF2" s="159"/>
      <c r="AG2" s="166"/>
      <c r="AH2" s="166"/>
      <c r="AI2" s="159"/>
    </row>
    <row r="3" spans="1:35" ht="12" customHeight="1" thickBot="1">
      <c r="A3" s="167"/>
      <c r="B3" s="168" t="s">
        <v>94</v>
      </c>
      <c r="C3" s="167"/>
      <c r="D3" s="167"/>
      <c r="I3" s="168"/>
      <c r="K3" s="168"/>
      <c r="AF3" s="167"/>
      <c r="AG3" s="172"/>
      <c r="AH3" s="172"/>
      <c r="AI3" s="167"/>
    </row>
    <row r="4" spans="1:35" ht="12" customHeight="1">
      <c r="A4" s="173"/>
      <c r="B4" s="173"/>
      <c r="C4" s="173"/>
      <c r="D4" s="174"/>
      <c r="E4" s="408" t="s">
        <v>59</v>
      </c>
      <c r="F4" s="402" t="s">
        <v>60</v>
      </c>
      <c r="G4" s="403"/>
      <c r="H4" s="403"/>
      <c r="I4" s="406"/>
      <c r="J4" s="402" t="s">
        <v>61</v>
      </c>
      <c r="K4" s="403"/>
      <c r="L4" s="406"/>
      <c r="M4" s="176"/>
      <c r="N4" s="177"/>
      <c r="O4" s="178" t="s">
        <v>95</v>
      </c>
      <c r="P4" s="179"/>
      <c r="Q4" s="180"/>
      <c r="R4" s="180"/>
      <c r="S4" s="179"/>
      <c r="T4" s="181" t="s">
        <v>62</v>
      </c>
      <c r="U4" s="182"/>
      <c r="V4" s="173"/>
      <c r="W4" s="411" t="s">
        <v>63</v>
      </c>
      <c r="X4" s="412"/>
      <c r="Y4" s="412"/>
      <c r="Z4" s="408"/>
      <c r="AA4" s="183"/>
      <c r="AB4" s="402" t="s">
        <v>64</v>
      </c>
      <c r="AC4" s="403"/>
      <c r="AD4" s="403"/>
      <c r="AE4" s="175"/>
      <c r="AF4" s="184"/>
      <c r="AG4" s="185"/>
      <c r="AH4" s="185"/>
      <c r="AI4" s="173"/>
    </row>
    <row r="5" spans="1:35" ht="12" customHeight="1">
      <c r="A5" s="186"/>
      <c r="B5" s="186"/>
      <c r="C5" s="186"/>
      <c r="D5" s="187"/>
      <c r="E5" s="409"/>
      <c r="F5" s="404"/>
      <c r="G5" s="405"/>
      <c r="H5" s="405"/>
      <c r="I5" s="407"/>
      <c r="J5" s="404"/>
      <c r="K5" s="405"/>
      <c r="L5" s="407"/>
      <c r="M5" s="189" t="s">
        <v>65</v>
      </c>
      <c r="N5" s="190"/>
      <c r="O5" s="191"/>
      <c r="P5" s="192"/>
      <c r="Q5" s="180"/>
      <c r="R5" s="180"/>
      <c r="S5" s="193"/>
      <c r="T5" s="194" t="s">
        <v>66</v>
      </c>
      <c r="U5" s="191"/>
      <c r="V5" s="191"/>
      <c r="W5" s="413"/>
      <c r="X5" s="414"/>
      <c r="Y5" s="414"/>
      <c r="Z5" s="410"/>
      <c r="AA5" s="197" t="s">
        <v>67</v>
      </c>
      <c r="AB5" s="404"/>
      <c r="AC5" s="405"/>
      <c r="AD5" s="405"/>
      <c r="AE5" s="188"/>
      <c r="AF5" s="198"/>
      <c r="AG5" s="199"/>
      <c r="AH5" s="199"/>
      <c r="AI5" s="186"/>
    </row>
    <row r="6" spans="1:35" ht="24" customHeight="1">
      <c r="A6" s="200"/>
      <c r="B6" s="200"/>
      <c r="C6" s="200"/>
      <c r="D6" s="201"/>
      <c r="E6" s="410"/>
      <c r="F6" s="202" t="s">
        <v>68</v>
      </c>
      <c r="G6" s="203"/>
      <c r="H6" s="204" t="s">
        <v>69</v>
      </c>
      <c r="I6" s="204" t="s">
        <v>70</v>
      </c>
      <c r="J6" s="195" t="s">
        <v>68</v>
      </c>
      <c r="K6" s="204" t="s">
        <v>69</v>
      </c>
      <c r="L6" s="204" t="s">
        <v>70</v>
      </c>
      <c r="M6" s="195" t="s">
        <v>68</v>
      </c>
      <c r="N6" s="204" t="s">
        <v>71</v>
      </c>
      <c r="O6" s="204" t="s">
        <v>70</v>
      </c>
      <c r="P6" s="205"/>
      <c r="Q6" s="206"/>
      <c r="R6" s="206"/>
      <c r="S6" s="207"/>
      <c r="T6" s="196" t="s">
        <v>68</v>
      </c>
      <c r="U6" s="204" t="s">
        <v>71</v>
      </c>
      <c r="V6" s="204" t="s">
        <v>70</v>
      </c>
      <c r="W6" s="202" t="s">
        <v>68</v>
      </c>
      <c r="X6" s="203"/>
      <c r="Y6" s="204" t="s">
        <v>69</v>
      </c>
      <c r="Z6" s="204" t="s">
        <v>70</v>
      </c>
      <c r="AA6" s="208" t="s">
        <v>72</v>
      </c>
      <c r="AB6" s="196" t="s">
        <v>68</v>
      </c>
      <c r="AC6" s="204" t="s">
        <v>69</v>
      </c>
      <c r="AD6" s="204" t="s">
        <v>70</v>
      </c>
      <c r="AE6" s="209"/>
      <c r="AF6" s="210"/>
      <c r="AG6" s="211"/>
      <c r="AH6" s="211"/>
      <c r="AI6" s="200"/>
    </row>
    <row r="7" spans="1:35" ht="14.25" customHeight="1">
      <c r="A7" s="212"/>
      <c r="B7" s="401" t="s">
        <v>96</v>
      </c>
      <c r="C7" s="401"/>
      <c r="D7" s="213"/>
      <c r="E7" s="214">
        <v>1373086</v>
      </c>
      <c r="F7" s="214">
        <v>45</v>
      </c>
      <c r="G7" s="215">
        <v>12</v>
      </c>
      <c r="H7" s="214">
        <v>1406780</v>
      </c>
      <c r="I7" s="214">
        <v>1262067</v>
      </c>
      <c r="J7" s="214">
        <v>82</v>
      </c>
      <c r="K7" s="214">
        <v>101762</v>
      </c>
      <c r="L7" s="214">
        <v>86472</v>
      </c>
      <c r="M7" s="214">
        <v>52</v>
      </c>
      <c r="N7" s="214">
        <v>45135</v>
      </c>
      <c r="O7" s="214">
        <v>11751</v>
      </c>
      <c r="P7" s="216"/>
      <c r="Q7" s="217"/>
      <c r="R7" s="217"/>
      <c r="S7" s="216"/>
      <c r="T7" s="214">
        <v>13</v>
      </c>
      <c r="U7" s="214">
        <v>12332</v>
      </c>
      <c r="V7" s="214">
        <v>7150</v>
      </c>
      <c r="W7" s="218">
        <v>192</v>
      </c>
      <c r="X7" s="215">
        <v>12</v>
      </c>
      <c r="Y7" s="1">
        <v>1553677</v>
      </c>
      <c r="Z7" s="219">
        <v>1360290</v>
      </c>
      <c r="AA7" s="220">
        <v>99.1</v>
      </c>
      <c r="AB7" s="214">
        <v>15</v>
      </c>
      <c r="AC7" s="214">
        <v>1291</v>
      </c>
      <c r="AD7" s="214">
        <v>707</v>
      </c>
      <c r="AE7" s="214"/>
      <c r="AF7" s="221"/>
      <c r="AG7" s="401" t="s">
        <v>124</v>
      </c>
      <c r="AH7" s="401"/>
      <c r="AI7" s="212"/>
    </row>
    <row r="8" spans="1:35" ht="11.25" customHeight="1">
      <c r="A8" s="212"/>
      <c r="B8" s="401" t="s">
        <v>97</v>
      </c>
      <c r="C8" s="401"/>
      <c r="D8" s="213"/>
      <c r="E8" s="214">
        <v>1380057</v>
      </c>
      <c r="F8" s="214">
        <v>45</v>
      </c>
      <c r="G8" s="215">
        <v>12</v>
      </c>
      <c r="H8" s="214">
        <v>1417790</v>
      </c>
      <c r="I8" s="214">
        <v>1270239</v>
      </c>
      <c r="J8" s="214">
        <v>82</v>
      </c>
      <c r="K8" s="214">
        <v>101677</v>
      </c>
      <c r="L8" s="214">
        <v>86232</v>
      </c>
      <c r="M8" s="214">
        <v>55</v>
      </c>
      <c r="N8" s="214">
        <v>45362</v>
      </c>
      <c r="O8" s="214">
        <v>12172</v>
      </c>
      <c r="P8" s="216"/>
      <c r="Q8" s="217"/>
      <c r="R8" s="217"/>
      <c r="S8" s="216"/>
      <c r="T8" s="214">
        <v>13</v>
      </c>
      <c r="U8" s="214">
        <v>11784</v>
      </c>
      <c r="V8" s="214">
        <v>4920</v>
      </c>
      <c r="W8" s="218">
        <v>195</v>
      </c>
      <c r="X8" s="215">
        <v>12</v>
      </c>
      <c r="Y8" s="1">
        <v>1564829</v>
      </c>
      <c r="Z8" s="219">
        <v>1368643</v>
      </c>
      <c r="AA8" s="220">
        <v>99.2</v>
      </c>
      <c r="AB8" s="214">
        <v>14</v>
      </c>
      <c r="AC8" s="214">
        <v>991</v>
      </c>
      <c r="AD8" s="214">
        <v>679</v>
      </c>
      <c r="AE8" s="214"/>
      <c r="AF8" s="221"/>
      <c r="AG8" s="401" t="s">
        <v>125</v>
      </c>
      <c r="AH8" s="401"/>
      <c r="AI8" s="212"/>
    </row>
    <row r="9" spans="1:35" ht="12" customHeight="1">
      <c r="A9" s="212"/>
      <c r="B9" s="401" t="s">
        <v>98</v>
      </c>
      <c r="C9" s="401"/>
      <c r="D9" s="213"/>
      <c r="E9" s="214">
        <v>1387742</v>
      </c>
      <c r="F9" s="214">
        <v>34</v>
      </c>
      <c r="G9" s="215">
        <v>8</v>
      </c>
      <c r="H9" s="214">
        <v>1417790</v>
      </c>
      <c r="I9" s="214">
        <v>1279609</v>
      </c>
      <c r="J9" s="214">
        <v>83</v>
      </c>
      <c r="K9" s="214">
        <v>101947</v>
      </c>
      <c r="L9" s="214">
        <v>86268</v>
      </c>
      <c r="M9" s="214">
        <v>50</v>
      </c>
      <c r="N9" s="214">
        <v>34180</v>
      </c>
      <c r="O9" s="214">
        <v>11342</v>
      </c>
      <c r="P9" s="216"/>
      <c r="Q9" s="217"/>
      <c r="R9" s="217"/>
      <c r="S9" s="216"/>
      <c r="T9" s="214">
        <v>16</v>
      </c>
      <c r="U9" s="214">
        <v>12825</v>
      </c>
      <c r="V9" s="214">
        <v>6338</v>
      </c>
      <c r="W9" s="218">
        <v>183</v>
      </c>
      <c r="X9" s="215">
        <v>8</v>
      </c>
      <c r="Y9" s="1">
        <v>1553917</v>
      </c>
      <c r="Z9" s="219">
        <v>1377219</v>
      </c>
      <c r="AA9" s="220">
        <v>99.2</v>
      </c>
      <c r="AB9" s="214">
        <v>13</v>
      </c>
      <c r="AC9" s="214">
        <v>926</v>
      </c>
      <c r="AD9" s="214">
        <v>626</v>
      </c>
      <c r="AE9" s="214"/>
      <c r="AF9" s="221"/>
      <c r="AG9" s="401" t="s">
        <v>126</v>
      </c>
      <c r="AH9" s="401"/>
      <c r="AI9" s="212"/>
    </row>
    <row r="10" spans="1:35" ht="12" customHeight="1">
      <c r="A10" s="212"/>
      <c r="B10" s="401" t="s">
        <v>99</v>
      </c>
      <c r="C10" s="401"/>
      <c r="D10" s="213"/>
      <c r="E10" s="214">
        <v>1395049</v>
      </c>
      <c r="F10" s="214">
        <v>29</v>
      </c>
      <c r="G10" s="215">
        <v>6</v>
      </c>
      <c r="H10" s="214">
        <v>1418090</v>
      </c>
      <c r="I10" s="214">
        <v>1287006</v>
      </c>
      <c r="J10" s="214">
        <v>80</v>
      </c>
      <c r="K10" s="214">
        <v>101119</v>
      </c>
      <c r="L10" s="214">
        <v>85414</v>
      </c>
      <c r="M10" s="214">
        <v>51</v>
      </c>
      <c r="N10" s="214">
        <v>45037</v>
      </c>
      <c r="O10" s="214">
        <v>10976</v>
      </c>
      <c r="P10" s="216"/>
      <c r="Q10" s="217"/>
      <c r="R10" s="217"/>
      <c r="S10" s="216"/>
      <c r="T10" s="214">
        <v>17</v>
      </c>
      <c r="U10" s="214">
        <v>48488</v>
      </c>
      <c r="V10" s="214">
        <v>6171</v>
      </c>
      <c r="W10" s="218">
        <v>177</v>
      </c>
      <c r="X10" s="215">
        <v>6</v>
      </c>
      <c r="Y10" s="1">
        <v>1564246</v>
      </c>
      <c r="Z10" s="219">
        <v>1383396</v>
      </c>
      <c r="AA10" s="220">
        <v>99.2</v>
      </c>
      <c r="AB10" s="214">
        <v>11</v>
      </c>
      <c r="AC10" s="214">
        <v>731</v>
      </c>
      <c r="AD10" s="214">
        <v>538</v>
      </c>
      <c r="AE10" s="214"/>
      <c r="AF10" s="221"/>
      <c r="AG10" s="401" t="s">
        <v>127</v>
      </c>
      <c r="AH10" s="401"/>
      <c r="AI10" s="212"/>
    </row>
    <row r="11" spans="1:35" s="226" customFormat="1" ht="15" customHeight="1">
      <c r="A11" s="222"/>
      <c r="B11" s="400" t="s">
        <v>100</v>
      </c>
      <c r="C11" s="400"/>
      <c r="D11" s="223"/>
      <c r="E11" s="250">
        <v>1401424</v>
      </c>
      <c r="F11" s="251">
        <v>28</v>
      </c>
      <c r="G11" s="252">
        <v>6</v>
      </c>
      <c r="H11" s="253">
        <v>1420220</v>
      </c>
      <c r="I11" s="250">
        <v>1294002</v>
      </c>
      <c r="J11" s="250">
        <v>80</v>
      </c>
      <c r="K11" s="250">
        <v>101119</v>
      </c>
      <c r="L11" s="250">
        <v>85068</v>
      </c>
      <c r="M11" s="250">
        <v>50</v>
      </c>
      <c r="N11" s="250">
        <v>51356</v>
      </c>
      <c r="O11" s="250">
        <v>11209</v>
      </c>
      <c r="P11" s="254"/>
      <c r="Q11" s="255"/>
      <c r="R11" s="255"/>
      <c r="S11" s="254"/>
      <c r="T11" s="250">
        <v>17</v>
      </c>
      <c r="U11" s="250">
        <v>48488</v>
      </c>
      <c r="V11" s="250">
        <v>4992</v>
      </c>
      <c r="W11" s="251">
        <v>175</v>
      </c>
      <c r="X11" s="252">
        <v>6</v>
      </c>
      <c r="Y11" s="253">
        <v>1572695</v>
      </c>
      <c r="Z11" s="250">
        <v>1390279</v>
      </c>
      <c r="AA11" s="256">
        <v>99.2</v>
      </c>
      <c r="AB11" s="250">
        <v>13</v>
      </c>
      <c r="AC11" s="250">
        <v>862</v>
      </c>
      <c r="AD11" s="250">
        <v>653</v>
      </c>
      <c r="AE11" s="224"/>
      <c r="AF11" s="225"/>
      <c r="AG11" s="400" t="s">
        <v>115</v>
      </c>
      <c r="AH11" s="400"/>
      <c r="AI11" s="222"/>
    </row>
    <row r="12" spans="1:35" s="226" customFormat="1" ht="15" customHeight="1">
      <c r="A12" s="222"/>
      <c r="B12" s="400" t="s">
        <v>73</v>
      </c>
      <c r="C12" s="400"/>
      <c r="D12" s="223"/>
      <c r="E12" s="250">
        <v>1265417</v>
      </c>
      <c r="F12" s="251">
        <v>18</v>
      </c>
      <c r="G12" s="252">
        <v>3</v>
      </c>
      <c r="H12" s="253">
        <v>1299590</v>
      </c>
      <c r="I12" s="257">
        <v>1190222</v>
      </c>
      <c r="J12" s="251">
        <v>52</v>
      </c>
      <c r="K12" s="257">
        <v>65304</v>
      </c>
      <c r="L12" s="257">
        <v>56711</v>
      </c>
      <c r="M12" s="251">
        <v>38</v>
      </c>
      <c r="N12" s="257">
        <v>43935</v>
      </c>
      <c r="O12" s="257">
        <v>9305</v>
      </c>
      <c r="P12" s="251">
        <v>0</v>
      </c>
      <c r="Q12" s="251">
        <v>0</v>
      </c>
      <c r="R12" s="251">
        <v>0</v>
      </c>
      <c r="S12" s="251">
        <v>0</v>
      </c>
      <c r="T12" s="251">
        <v>16</v>
      </c>
      <c r="U12" s="257">
        <v>48488</v>
      </c>
      <c r="V12" s="257">
        <v>4992</v>
      </c>
      <c r="W12" s="251">
        <v>124</v>
      </c>
      <c r="X12" s="252">
        <v>3</v>
      </c>
      <c r="Y12" s="253">
        <v>1408829</v>
      </c>
      <c r="Z12" s="250">
        <v>1256238</v>
      </c>
      <c r="AA12" s="256">
        <v>99.3</v>
      </c>
      <c r="AB12" s="251">
        <v>13</v>
      </c>
      <c r="AC12" s="251">
        <v>862</v>
      </c>
      <c r="AD12" s="251">
        <v>653</v>
      </c>
      <c r="AE12" s="224"/>
      <c r="AF12" s="225"/>
      <c r="AG12" s="400" t="s">
        <v>73</v>
      </c>
      <c r="AH12" s="400"/>
      <c r="AI12" s="222"/>
    </row>
    <row r="13" spans="1:35" ht="12.75" customHeight="1">
      <c r="A13" s="227"/>
      <c r="B13" s="227"/>
      <c r="C13" s="212" t="s">
        <v>74</v>
      </c>
      <c r="D13" s="213"/>
      <c r="E13" s="214">
        <v>329675</v>
      </c>
      <c r="F13" s="228">
        <v>1</v>
      </c>
      <c r="G13" s="229" t="s">
        <v>75</v>
      </c>
      <c r="H13" s="214">
        <v>349080</v>
      </c>
      <c r="I13" s="214">
        <v>325209</v>
      </c>
      <c r="J13" s="228">
        <v>6</v>
      </c>
      <c r="K13" s="214">
        <v>2632</v>
      </c>
      <c r="L13" s="214">
        <v>1936</v>
      </c>
      <c r="M13" s="228">
        <v>8</v>
      </c>
      <c r="N13" s="214">
        <v>9859</v>
      </c>
      <c r="O13" s="214">
        <v>2156</v>
      </c>
      <c r="P13" s="214"/>
      <c r="Q13" s="230"/>
      <c r="R13" s="230"/>
      <c r="S13" s="214"/>
      <c r="T13" s="214">
        <v>5</v>
      </c>
      <c r="U13" s="214">
        <v>3088</v>
      </c>
      <c r="V13" s="214">
        <v>2324</v>
      </c>
      <c r="W13" s="214">
        <v>20</v>
      </c>
      <c r="X13" s="229" t="s">
        <v>75</v>
      </c>
      <c r="Y13" s="214">
        <v>361571</v>
      </c>
      <c r="Z13" s="214">
        <v>329301</v>
      </c>
      <c r="AA13" s="220">
        <v>99.9</v>
      </c>
      <c r="AB13" s="232" t="s">
        <v>75</v>
      </c>
      <c r="AC13" s="232" t="s">
        <v>75</v>
      </c>
      <c r="AD13" s="232" t="s">
        <v>75</v>
      </c>
      <c r="AE13" s="228"/>
      <c r="AF13" s="233"/>
      <c r="AG13" s="227"/>
      <c r="AH13" s="212" t="s">
        <v>74</v>
      </c>
      <c r="AI13" s="212"/>
    </row>
    <row r="14" spans="1:35" ht="12.75" customHeight="1">
      <c r="A14" s="227"/>
      <c r="B14" s="227"/>
      <c r="C14" s="212" t="s">
        <v>76</v>
      </c>
      <c r="D14" s="213"/>
      <c r="E14" s="214">
        <v>111031</v>
      </c>
      <c r="F14" s="228">
        <v>1</v>
      </c>
      <c r="G14" s="229" t="s">
        <v>75</v>
      </c>
      <c r="H14" s="214">
        <v>118700</v>
      </c>
      <c r="I14" s="214">
        <v>110811</v>
      </c>
      <c r="J14" s="229" t="s">
        <v>75</v>
      </c>
      <c r="K14" s="229" t="s">
        <v>75</v>
      </c>
      <c r="L14" s="229" t="s">
        <v>75</v>
      </c>
      <c r="M14" s="229" t="s">
        <v>75</v>
      </c>
      <c r="N14" s="229" t="s">
        <v>75</v>
      </c>
      <c r="O14" s="229" t="s">
        <v>75</v>
      </c>
      <c r="P14" s="228"/>
      <c r="Q14" s="234"/>
      <c r="R14" s="234"/>
      <c r="S14" s="228"/>
      <c r="T14" s="229" t="s">
        <v>75</v>
      </c>
      <c r="U14" s="229" t="s">
        <v>75</v>
      </c>
      <c r="V14" s="229" t="s">
        <v>75</v>
      </c>
      <c r="W14" s="214">
        <v>1</v>
      </c>
      <c r="X14" s="229" t="s">
        <v>75</v>
      </c>
      <c r="Y14" s="214">
        <v>118700</v>
      </c>
      <c r="Z14" s="214">
        <v>110811</v>
      </c>
      <c r="AA14" s="220">
        <v>99.8</v>
      </c>
      <c r="AB14" s="232" t="s">
        <v>75</v>
      </c>
      <c r="AC14" s="232" t="s">
        <v>75</v>
      </c>
      <c r="AD14" s="232" t="s">
        <v>75</v>
      </c>
      <c r="AE14" s="214"/>
      <c r="AF14" s="233"/>
      <c r="AG14" s="227"/>
      <c r="AH14" s="212" t="s">
        <v>76</v>
      </c>
      <c r="AI14" s="212"/>
    </row>
    <row r="15" spans="1:35" ht="12.75" customHeight="1">
      <c r="A15" s="227"/>
      <c r="B15" s="227"/>
      <c r="C15" s="212" t="s">
        <v>77</v>
      </c>
      <c r="D15" s="213"/>
      <c r="E15" s="214">
        <v>84432</v>
      </c>
      <c r="F15" s="228">
        <v>2</v>
      </c>
      <c r="G15" s="229">
        <v>1</v>
      </c>
      <c r="H15" s="214">
        <v>78100</v>
      </c>
      <c r="I15" s="214">
        <v>69687</v>
      </c>
      <c r="J15" s="228">
        <v>5</v>
      </c>
      <c r="K15" s="235">
        <v>14320</v>
      </c>
      <c r="L15" s="235">
        <v>13513</v>
      </c>
      <c r="M15" s="228">
        <v>1</v>
      </c>
      <c r="N15" s="214">
        <v>0</v>
      </c>
      <c r="O15" s="228">
        <v>0</v>
      </c>
      <c r="P15" s="214"/>
      <c r="Q15" s="230"/>
      <c r="R15" s="230"/>
      <c r="S15" s="214"/>
      <c r="T15" s="229" t="s">
        <v>75</v>
      </c>
      <c r="U15" s="229" t="s">
        <v>75</v>
      </c>
      <c r="V15" s="229" t="s">
        <v>75</v>
      </c>
      <c r="W15" s="214">
        <v>8</v>
      </c>
      <c r="X15" s="258">
        <v>1</v>
      </c>
      <c r="Y15" s="214">
        <v>92420</v>
      </c>
      <c r="Z15" s="214">
        <v>83200</v>
      </c>
      <c r="AA15" s="220">
        <v>98.5</v>
      </c>
      <c r="AB15" s="232" t="s">
        <v>75</v>
      </c>
      <c r="AC15" s="232" t="s">
        <v>75</v>
      </c>
      <c r="AD15" s="232" t="s">
        <v>75</v>
      </c>
      <c r="AE15" s="228"/>
      <c r="AF15" s="233"/>
      <c r="AG15" s="227"/>
      <c r="AH15" s="212" t="s">
        <v>77</v>
      </c>
      <c r="AI15" s="212"/>
    </row>
    <row r="16" spans="1:35" ht="12.75" customHeight="1">
      <c r="A16" s="227"/>
      <c r="B16" s="227"/>
      <c r="C16" s="212" t="s">
        <v>46</v>
      </c>
      <c r="D16" s="213"/>
      <c r="E16" s="214">
        <v>69251</v>
      </c>
      <c r="F16" s="228">
        <v>1</v>
      </c>
      <c r="G16" s="229" t="s">
        <v>75</v>
      </c>
      <c r="H16" s="214">
        <v>73200</v>
      </c>
      <c r="I16" s="214">
        <v>68713</v>
      </c>
      <c r="J16" s="228">
        <v>1</v>
      </c>
      <c r="K16" s="214">
        <v>800</v>
      </c>
      <c r="L16" s="214">
        <v>402</v>
      </c>
      <c r="M16" s="228">
        <v>1</v>
      </c>
      <c r="N16" s="228">
        <v>30</v>
      </c>
      <c r="O16" s="228">
        <v>26</v>
      </c>
      <c r="P16" s="228"/>
      <c r="Q16" s="234"/>
      <c r="R16" s="234"/>
      <c r="S16" s="228"/>
      <c r="T16" s="228">
        <v>2</v>
      </c>
      <c r="U16" s="228">
        <v>356</v>
      </c>
      <c r="V16" s="228">
        <v>0</v>
      </c>
      <c r="W16" s="214">
        <v>5</v>
      </c>
      <c r="X16" s="229" t="s">
        <v>75</v>
      </c>
      <c r="Y16" s="214">
        <v>74030</v>
      </c>
      <c r="Z16" s="214">
        <v>69141</v>
      </c>
      <c r="AA16" s="220">
        <v>99.8</v>
      </c>
      <c r="AB16" s="232" t="s">
        <v>75</v>
      </c>
      <c r="AC16" s="232" t="s">
        <v>75</v>
      </c>
      <c r="AD16" s="232" t="s">
        <v>75</v>
      </c>
      <c r="AE16" s="228"/>
      <c r="AF16" s="233"/>
      <c r="AG16" s="227"/>
      <c r="AH16" s="212" t="s">
        <v>46</v>
      </c>
      <c r="AI16" s="212"/>
    </row>
    <row r="17" spans="1:35" ht="12.75" customHeight="1">
      <c r="A17" s="227"/>
      <c r="B17" s="227"/>
      <c r="C17" s="212" t="s">
        <v>78</v>
      </c>
      <c r="D17" s="213"/>
      <c r="E17" s="214">
        <v>116286</v>
      </c>
      <c r="F17" s="228">
        <v>1</v>
      </c>
      <c r="G17" s="229" t="s">
        <v>75</v>
      </c>
      <c r="H17" s="214">
        <v>133100</v>
      </c>
      <c r="I17" s="214">
        <v>116012</v>
      </c>
      <c r="J17" s="229" t="s">
        <v>75</v>
      </c>
      <c r="K17" s="229" t="s">
        <v>75</v>
      </c>
      <c r="L17" s="229" t="s">
        <v>75</v>
      </c>
      <c r="M17" s="228">
        <v>2</v>
      </c>
      <c r="N17" s="228">
        <v>3852</v>
      </c>
      <c r="O17" s="228">
        <v>204</v>
      </c>
      <c r="P17" s="228"/>
      <c r="Q17" s="234"/>
      <c r="R17" s="234"/>
      <c r="S17" s="228"/>
      <c r="T17" s="228">
        <v>2</v>
      </c>
      <c r="U17" s="235">
        <v>36664</v>
      </c>
      <c r="V17" s="228">
        <v>123</v>
      </c>
      <c r="W17" s="214">
        <v>5</v>
      </c>
      <c r="X17" s="229" t="s">
        <v>75</v>
      </c>
      <c r="Y17" s="214">
        <v>136952</v>
      </c>
      <c r="Z17" s="214">
        <v>116216</v>
      </c>
      <c r="AA17" s="220">
        <v>99.9</v>
      </c>
      <c r="AB17" s="232" t="s">
        <v>75</v>
      </c>
      <c r="AC17" s="232" t="s">
        <v>75</v>
      </c>
      <c r="AD17" s="232" t="s">
        <v>75</v>
      </c>
      <c r="AE17" s="228"/>
      <c r="AF17" s="233"/>
      <c r="AG17" s="227"/>
      <c r="AH17" s="212" t="s">
        <v>78</v>
      </c>
      <c r="AI17" s="212"/>
    </row>
    <row r="18" spans="1:35" ht="12.75" customHeight="1">
      <c r="A18" s="227"/>
      <c r="B18" s="227"/>
      <c r="C18" s="212" t="s">
        <v>79</v>
      </c>
      <c r="D18" s="213"/>
      <c r="E18" s="214">
        <v>73952</v>
      </c>
      <c r="F18" s="228">
        <v>1</v>
      </c>
      <c r="G18" s="229" t="s">
        <v>75</v>
      </c>
      <c r="H18" s="214">
        <v>74000</v>
      </c>
      <c r="I18" s="214">
        <v>73793</v>
      </c>
      <c r="J18" s="229" t="s">
        <v>75</v>
      </c>
      <c r="K18" s="229" t="s">
        <v>75</v>
      </c>
      <c r="L18" s="229" t="s">
        <v>75</v>
      </c>
      <c r="M18" s="228">
        <v>1</v>
      </c>
      <c r="N18" s="214">
        <v>200</v>
      </c>
      <c r="O18" s="214">
        <v>0</v>
      </c>
      <c r="P18" s="214"/>
      <c r="Q18" s="230"/>
      <c r="R18" s="230"/>
      <c r="S18" s="214"/>
      <c r="T18" s="228">
        <v>1</v>
      </c>
      <c r="U18" s="228">
        <v>900</v>
      </c>
      <c r="V18" s="228">
        <v>700</v>
      </c>
      <c r="W18" s="214">
        <v>3</v>
      </c>
      <c r="X18" s="229" t="s">
        <v>75</v>
      </c>
      <c r="Y18" s="214">
        <v>74200</v>
      </c>
      <c r="Z18" s="214">
        <v>73793</v>
      </c>
      <c r="AA18" s="220">
        <v>99.8</v>
      </c>
      <c r="AB18" s="232" t="s">
        <v>75</v>
      </c>
      <c r="AC18" s="232" t="s">
        <v>75</v>
      </c>
      <c r="AD18" s="232" t="s">
        <v>75</v>
      </c>
      <c r="AE18" s="228"/>
      <c r="AF18" s="233"/>
      <c r="AG18" s="227"/>
      <c r="AH18" s="212" t="s">
        <v>79</v>
      </c>
      <c r="AI18" s="212"/>
    </row>
    <row r="19" spans="1:35" ht="12.75" customHeight="1">
      <c r="A19" s="227"/>
      <c r="B19" s="227"/>
      <c r="C19" s="212" t="s">
        <v>101</v>
      </c>
      <c r="D19" s="213"/>
      <c r="E19" s="214">
        <v>62864</v>
      </c>
      <c r="F19" s="228">
        <v>1</v>
      </c>
      <c r="G19" s="229" t="s">
        <v>75</v>
      </c>
      <c r="H19" s="214">
        <v>64100</v>
      </c>
      <c r="I19" s="214">
        <v>62663</v>
      </c>
      <c r="J19" s="228">
        <v>1</v>
      </c>
      <c r="K19" s="214">
        <v>102</v>
      </c>
      <c r="L19" s="214">
        <v>75</v>
      </c>
      <c r="M19" s="228">
        <v>2</v>
      </c>
      <c r="N19" s="228">
        <v>513</v>
      </c>
      <c r="O19" s="228">
        <v>0</v>
      </c>
      <c r="P19" s="228"/>
      <c r="Q19" s="234"/>
      <c r="R19" s="234"/>
      <c r="S19" s="228"/>
      <c r="T19" s="214">
        <v>4</v>
      </c>
      <c r="U19" s="214">
        <v>6070</v>
      </c>
      <c r="V19" s="214">
        <v>1662</v>
      </c>
      <c r="W19" s="214">
        <v>8</v>
      </c>
      <c r="X19" s="229" t="s">
        <v>75</v>
      </c>
      <c r="Y19" s="214">
        <v>64715</v>
      </c>
      <c r="Z19" s="214">
        <v>62738</v>
      </c>
      <c r="AA19" s="220">
        <v>99.8</v>
      </c>
      <c r="AB19" s="232" t="s">
        <v>75</v>
      </c>
      <c r="AC19" s="232" t="s">
        <v>75</v>
      </c>
      <c r="AD19" s="232" t="s">
        <v>75</v>
      </c>
      <c r="AE19" s="228"/>
      <c r="AF19" s="233"/>
      <c r="AG19" s="227"/>
      <c r="AH19" s="212" t="s">
        <v>116</v>
      </c>
      <c r="AI19" s="212"/>
    </row>
    <row r="20" spans="1:35" ht="12.75" customHeight="1">
      <c r="A20" s="227"/>
      <c r="B20" s="227"/>
      <c r="C20" s="212" t="s">
        <v>102</v>
      </c>
      <c r="D20" s="213"/>
      <c r="E20" s="214">
        <v>95701</v>
      </c>
      <c r="F20" s="228">
        <v>1</v>
      </c>
      <c r="G20" s="229" t="s">
        <v>75</v>
      </c>
      <c r="H20" s="214">
        <v>101935</v>
      </c>
      <c r="I20" s="214">
        <v>84903</v>
      </c>
      <c r="J20" s="228">
        <v>3</v>
      </c>
      <c r="K20" s="214">
        <v>4770</v>
      </c>
      <c r="L20" s="214">
        <v>3748</v>
      </c>
      <c r="M20" s="228">
        <v>6</v>
      </c>
      <c r="N20" s="235">
        <v>14060</v>
      </c>
      <c r="O20" s="235">
        <v>6880</v>
      </c>
      <c r="P20" s="228"/>
      <c r="Q20" s="234"/>
      <c r="R20" s="234"/>
      <c r="S20" s="228"/>
      <c r="T20" s="229" t="s">
        <v>75</v>
      </c>
      <c r="U20" s="229" t="s">
        <v>75</v>
      </c>
      <c r="V20" s="229" t="s">
        <v>75</v>
      </c>
      <c r="W20" s="214">
        <v>10</v>
      </c>
      <c r="X20" s="229" t="s">
        <v>75</v>
      </c>
      <c r="Y20" s="214">
        <v>120765</v>
      </c>
      <c r="Z20" s="214">
        <v>95531</v>
      </c>
      <c r="AA20" s="220">
        <v>99.8</v>
      </c>
      <c r="AB20" s="232">
        <v>2</v>
      </c>
      <c r="AC20" s="232">
        <v>159</v>
      </c>
      <c r="AD20" s="232">
        <v>120</v>
      </c>
      <c r="AE20" s="228"/>
      <c r="AF20" s="233"/>
      <c r="AG20" s="227"/>
      <c r="AH20" s="212" t="s">
        <v>117</v>
      </c>
      <c r="AI20" s="212"/>
    </row>
    <row r="21" spans="1:35" ht="12.75" customHeight="1">
      <c r="A21" s="227"/>
      <c r="B21" s="227"/>
      <c r="C21" s="212" t="s">
        <v>103</v>
      </c>
      <c r="D21" s="213"/>
      <c r="E21" s="214">
        <v>50014</v>
      </c>
      <c r="F21" s="228">
        <v>1</v>
      </c>
      <c r="G21" s="229" t="s">
        <v>75</v>
      </c>
      <c r="H21" s="214">
        <v>55300</v>
      </c>
      <c r="I21" s="214">
        <v>49954</v>
      </c>
      <c r="J21" s="229" t="s">
        <v>75</v>
      </c>
      <c r="K21" s="229" t="s">
        <v>75</v>
      </c>
      <c r="L21" s="229" t="s">
        <v>75</v>
      </c>
      <c r="M21" s="228">
        <v>1</v>
      </c>
      <c r="N21" s="228">
        <v>0</v>
      </c>
      <c r="O21" s="228">
        <v>0</v>
      </c>
      <c r="P21" s="228"/>
      <c r="Q21" s="234"/>
      <c r="R21" s="234"/>
      <c r="S21" s="228"/>
      <c r="T21" s="229" t="s">
        <v>75</v>
      </c>
      <c r="U21" s="229" t="s">
        <v>75</v>
      </c>
      <c r="V21" s="229" t="s">
        <v>75</v>
      </c>
      <c r="W21" s="214">
        <v>2</v>
      </c>
      <c r="X21" s="229" t="s">
        <v>75</v>
      </c>
      <c r="Y21" s="214">
        <v>55300</v>
      </c>
      <c r="Z21" s="214">
        <v>49954</v>
      </c>
      <c r="AA21" s="220">
        <v>99.9</v>
      </c>
      <c r="AB21" s="232" t="s">
        <v>75</v>
      </c>
      <c r="AC21" s="232" t="s">
        <v>75</v>
      </c>
      <c r="AD21" s="232" t="s">
        <v>75</v>
      </c>
      <c r="AE21" s="228"/>
      <c r="AF21" s="233"/>
      <c r="AG21" s="227"/>
      <c r="AH21" s="212" t="s">
        <v>118</v>
      </c>
      <c r="AI21" s="212"/>
    </row>
    <row r="22" spans="1:35" ht="12.75" customHeight="1">
      <c r="A22" s="227"/>
      <c r="B22" s="227"/>
      <c r="C22" s="212" t="s">
        <v>104</v>
      </c>
      <c r="D22" s="213"/>
      <c r="E22" s="214">
        <v>56373</v>
      </c>
      <c r="F22" s="228">
        <v>1</v>
      </c>
      <c r="G22" s="229" t="s">
        <v>75</v>
      </c>
      <c r="H22" s="214">
        <v>59600</v>
      </c>
      <c r="I22" s="214">
        <v>56323</v>
      </c>
      <c r="J22" s="229" t="s">
        <v>75</v>
      </c>
      <c r="K22" s="229" t="s">
        <v>75</v>
      </c>
      <c r="L22" s="229" t="s">
        <v>75</v>
      </c>
      <c r="M22" s="229" t="s">
        <v>75</v>
      </c>
      <c r="N22" s="229" t="s">
        <v>75</v>
      </c>
      <c r="O22" s="229" t="s">
        <v>75</v>
      </c>
      <c r="P22" s="228"/>
      <c r="Q22" s="234"/>
      <c r="R22" s="234"/>
      <c r="S22" s="228"/>
      <c r="T22" s="229" t="s">
        <v>75</v>
      </c>
      <c r="U22" s="229" t="s">
        <v>75</v>
      </c>
      <c r="V22" s="229" t="s">
        <v>75</v>
      </c>
      <c r="W22" s="214">
        <v>1</v>
      </c>
      <c r="X22" s="229" t="s">
        <v>75</v>
      </c>
      <c r="Y22" s="214">
        <v>59600</v>
      </c>
      <c r="Z22" s="214">
        <v>56323</v>
      </c>
      <c r="AA22" s="220">
        <v>99.9</v>
      </c>
      <c r="AB22" s="232" t="s">
        <v>75</v>
      </c>
      <c r="AC22" s="232" t="s">
        <v>75</v>
      </c>
      <c r="AD22" s="232" t="s">
        <v>75</v>
      </c>
      <c r="AE22" s="228"/>
      <c r="AF22" s="233"/>
      <c r="AG22" s="227"/>
      <c r="AH22" s="212" t="s">
        <v>119</v>
      </c>
      <c r="AI22" s="212"/>
    </row>
    <row r="23" spans="1:35" ht="12.75" customHeight="1">
      <c r="A23" s="227"/>
      <c r="B23" s="227"/>
      <c r="C23" s="212" t="s">
        <v>105</v>
      </c>
      <c r="D23" s="213"/>
      <c r="E23" s="214">
        <v>55338</v>
      </c>
      <c r="F23" s="228">
        <v>3</v>
      </c>
      <c r="G23" s="229" t="s">
        <v>75</v>
      </c>
      <c r="H23" s="214">
        <v>39710</v>
      </c>
      <c r="I23" s="214">
        <v>31737</v>
      </c>
      <c r="J23" s="228">
        <v>27</v>
      </c>
      <c r="K23" s="214">
        <v>24885</v>
      </c>
      <c r="L23" s="214">
        <v>21366</v>
      </c>
      <c r="M23" s="228">
        <v>8</v>
      </c>
      <c r="N23" s="235">
        <v>1201</v>
      </c>
      <c r="O23" s="228">
        <v>39</v>
      </c>
      <c r="P23" s="228"/>
      <c r="Q23" s="234"/>
      <c r="R23" s="234"/>
      <c r="S23" s="228"/>
      <c r="T23" s="214">
        <v>2</v>
      </c>
      <c r="U23" s="214">
        <v>1410</v>
      </c>
      <c r="V23" s="214">
        <v>183</v>
      </c>
      <c r="W23" s="214">
        <v>40</v>
      </c>
      <c r="X23" s="229" t="s">
        <v>75</v>
      </c>
      <c r="Y23" s="214">
        <v>65796</v>
      </c>
      <c r="Z23" s="214">
        <v>53142</v>
      </c>
      <c r="AA23" s="220">
        <v>96</v>
      </c>
      <c r="AB23" s="232">
        <v>11</v>
      </c>
      <c r="AC23" s="232">
        <v>703</v>
      </c>
      <c r="AD23" s="232">
        <v>533</v>
      </c>
      <c r="AE23" s="228"/>
      <c r="AF23" s="233"/>
      <c r="AG23" s="227"/>
      <c r="AH23" s="212" t="s">
        <v>120</v>
      </c>
      <c r="AI23" s="212"/>
    </row>
    <row r="24" spans="1:35" ht="12.75" customHeight="1">
      <c r="A24" s="227"/>
      <c r="B24" s="227"/>
      <c r="C24" s="212" t="s">
        <v>106</v>
      </c>
      <c r="D24" s="213"/>
      <c r="E24" s="214">
        <v>118401</v>
      </c>
      <c r="F24" s="228">
        <v>2</v>
      </c>
      <c r="G24" s="229">
        <v>1</v>
      </c>
      <c r="H24" s="214">
        <v>116335</v>
      </c>
      <c r="I24" s="214">
        <v>108909</v>
      </c>
      <c r="J24" s="228">
        <v>5</v>
      </c>
      <c r="K24" s="214">
        <v>6670</v>
      </c>
      <c r="L24" s="214">
        <v>6161</v>
      </c>
      <c r="M24" s="228">
        <v>7</v>
      </c>
      <c r="N24" s="235">
        <v>10220</v>
      </c>
      <c r="O24" s="228">
        <v>0</v>
      </c>
      <c r="P24" s="228"/>
      <c r="Q24" s="234"/>
      <c r="R24" s="234"/>
      <c r="S24" s="228"/>
      <c r="T24" s="214" t="s">
        <v>75</v>
      </c>
      <c r="U24" s="229" t="s">
        <v>75</v>
      </c>
      <c r="V24" s="229" t="s">
        <v>75</v>
      </c>
      <c r="W24" s="214">
        <v>14</v>
      </c>
      <c r="X24" s="258">
        <v>1</v>
      </c>
      <c r="Y24" s="214">
        <v>133225</v>
      </c>
      <c r="Z24" s="214">
        <v>115070</v>
      </c>
      <c r="AA24" s="220">
        <v>97.2</v>
      </c>
      <c r="AB24" s="232" t="s">
        <v>75</v>
      </c>
      <c r="AC24" s="232" t="s">
        <v>75</v>
      </c>
      <c r="AD24" s="232" t="s">
        <v>75</v>
      </c>
      <c r="AE24" s="228"/>
      <c r="AF24" s="233"/>
      <c r="AG24" s="227"/>
      <c r="AH24" s="212" t="s">
        <v>121</v>
      </c>
      <c r="AI24" s="212"/>
    </row>
    <row r="25" spans="1:35" ht="12.75" customHeight="1">
      <c r="A25" s="227"/>
      <c r="B25" s="227"/>
      <c r="C25" s="212" t="s">
        <v>107</v>
      </c>
      <c r="D25" s="213"/>
      <c r="E25" s="214">
        <v>42099</v>
      </c>
      <c r="F25" s="228">
        <v>2</v>
      </c>
      <c r="G25" s="229">
        <v>1</v>
      </c>
      <c r="H25" s="230">
        <v>36430</v>
      </c>
      <c r="I25" s="214">
        <v>31508</v>
      </c>
      <c r="J25" s="228">
        <v>4</v>
      </c>
      <c r="K25" s="214">
        <v>11125</v>
      </c>
      <c r="L25" s="214">
        <v>9510</v>
      </c>
      <c r="M25" s="228">
        <v>1</v>
      </c>
      <c r="N25" s="235">
        <v>4000</v>
      </c>
      <c r="O25" s="228">
        <v>0</v>
      </c>
      <c r="P25" s="228"/>
      <c r="Q25" s="234"/>
      <c r="R25" s="234"/>
      <c r="S25" s="228"/>
      <c r="T25" s="214" t="s">
        <v>75</v>
      </c>
      <c r="U25" s="229" t="s">
        <v>75</v>
      </c>
      <c r="V25" s="229" t="s">
        <v>75</v>
      </c>
      <c r="W25" s="214">
        <v>7</v>
      </c>
      <c r="X25" s="258">
        <v>1</v>
      </c>
      <c r="Y25" s="230">
        <v>51555</v>
      </c>
      <c r="Z25" s="214">
        <v>41018</v>
      </c>
      <c r="AA25" s="220">
        <v>97.4</v>
      </c>
      <c r="AB25" s="232" t="s">
        <v>75</v>
      </c>
      <c r="AC25" s="232" t="s">
        <v>75</v>
      </c>
      <c r="AD25" s="232" t="s">
        <v>75</v>
      </c>
      <c r="AE25" s="228"/>
      <c r="AF25" s="233"/>
      <c r="AG25" s="227"/>
      <c r="AH25" s="212" t="s">
        <v>122</v>
      </c>
      <c r="AI25" s="212"/>
    </row>
    <row r="26" spans="1:35" s="226" customFormat="1" ht="15" customHeight="1">
      <c r="A26" s="222"/>
      <c r="B26" s="400" t="s">
        <v>108</v>
      </c>
      <c r="C26" s="400"/>
      <c r="D26" s="236"/>
      <c r="E26" s="250">
        <v>136007</v>
      </c>
      <c r="F26" s="251">
        <v>10</v>
      </c>
      <c r="G26" s="252">
        <v>3</v>
      </c>
      <c r="H26" s="250">
        <v>120630</v>
      </c>
      <c r="I26" s="250">
        <v>103780</v>
      </c>
      <c r="J26" s="250">
        <v>28</v>
      </c>
      <c r="K26" s="250">
        <v>35815</v>
      </c>
      <c r="L26" s="250">
        <v>28357</v>
      </c>
      <c r="M26" s="250">
        <v>12</v>
      </c>
      <c r="N26" s="250">
        <v>7421</v>
      </c>
      <c r="O26" s="250">
        <v>1904</v>
      </c>
      <c r="P26" s="254"/>
      <c r="Q26" s="255"/>
      <c r="R26" s="255"/>
      <c r="S26" s="254"/>
      <c r="T26" s="250">
        <v>1</v>
      </c>
      <c r="U26" s="250">
        <v>0</v>
      </c>
      <c r="V26" s="250">
        <v>0</v>
      </c>
      <c r="W26" s="259">
        <v>51</v>
      </c>
      <c r="X26" s="252">
        <v>3</v>
      </c>
      <c r="Y26" s="250">
        <v>163866</v>
      </c>
      <c r="Z26" s="250">
        <v>134041</v>
      </c>
      <c r="AA26" s="256">
        <v>98.6</v>
      </c>
      <c r="AB26" s="260" t="s">
        <v>75</v>
      </c>
      <c r="AC26" s="260" t="s">
        <v>75</v>
      </c>
      <c r="AD26" s="260" t="s">
        <v>75</v>
      </c>
      <c r="AE26" s="224"/>
      <c r="AF26" s="225"/>
      <c r="AG26" s="400" t="s">
        <v>123</v>
      </c>
      <c r="AH26" s="400"/>
      <c r="AI26" s="222"/>
    </row>
    <row r="27" spans="1:35" ht="12" customHeight="1">
      <c r="A27" s="227"/>
      <c r="B27" s="227"/>
      <c r="C27" s="212" t="s">
        <v>80</v>
      </c>
      <c r="D27" s="213"/>
      <c r="E27" s="214">
        <v>12477</v>
      </c>
      <c r="F27" s="228">
        <v>1</v>
      </c>
      <c r="G27" s="229" t="s">
        <v>75</v>
      </c>
      <c r="H27" s="214">
        <v>13000</v>
      </c>
      <c r="I27" s="214">
        <v>12449</v>
      </c>
      <c r="J27" s="229" t="s">
        <v>75</v>
      </c>
      <c r="K27" s="229" t="s">
        <v>75</v>
      </c>
      <c r="L27" s="229" t="s">
        <v>75</v>
      </c>
      <c r="M27" s="229" t="s">
        <v>75</v>
      </c>
      <c r="N27" s="229" t="s">
        <v>75</v>
      </c>
      <c r="O27" s="229" t="s">
        <v>75</v>
      </c>
      <c r="P27" s="214"/>
      <c r="Q27" s="230"/>
      <c r="R27" s="230"/>
      <c r="S27" s="214"/>
      <c r="T27" s="228" t="s">
        <v>75</v>
      </c>
      <c r="U27" s="229" t="s">
        <v>75</v>
      </c>
      <c r="V27" s="229" t="s">
        <v>75</v>
      </c>
      <c r="W27" s="214">
        <v>1</v>
      </c>
      <c r="X27" s="229" t="s">
        <v>75</v>
      </c>
      <c r="Y27" s="214">
        <v>13000</v>
      </c>
      <c r="Z27" s="214">
        <v>12449</v>
      </c>
      <c r="AA27" s="220">
        <v>99.8</v>
      </c>
      <c r="AB27" s="232" t="s">
        <v>75</v>
      </c>
      <c r="AC27" s="232" t="s">
        <v>75</v>
      </c>
      <c r="AD27" s="232" t="s">
        <v>75</v>
      </c>
      <c r="AE27" s="228"/>
      <c r="AF27" s="233"/>
      <c r="AG27" s="227"/>
      <c r="AH27" s="212" t="s">
        <v>80</v>
      </c>
      <c r="AI27" s="212"/>
    </row>
    <row r="28" spans="1:35" ht="12" customHeight="1">
      <c r="A28" s="227"/>
      <c r="B28" s="227"/>
      <c r="C28" s="212" t="s">
        <v>81</v>
      </c>
      <c r="D28" s="213"/>
      <c r="E28" s="214">
        <v>23298</v>
      </c>
      <c r="F28" s="228">
        <v>2</v>
      </c>
      <c r="G28" s="229">
        <v>1</v>
      </c>
      <c r="H28" s="214">
        <v>27465</v>
      </c>
      <c r="I28" s="214">
        <v>22188</v>
      </c>
      <c r="J28" s="228">
        <v>1</v>
      </c>
      <c r="K28" s="235">
        <v>150</v>
      </c>
      <c r="L28" s="235">
        <v>110</v>
      </c>
      <c r="M28" s="228">
        <v>4</v>
      </c>
      <c r="N28" s="228">
        <v>764</v>
      </c>
      <c r="O28" s="228">
        <v>938</v>
      </c>
      <c r="P28" s="228"/>
      <c r="Q28" s="234"/>
      <c r="R28" s="234"/>
      <c r="S28" s="228"/>
      <c r="T28" s="228">
        <v>1</v>
      </c>
      <c r="U28" s="228">
        <v>0</v>
      </c>
      <c r="V28" s="228">
        <v>0</v>
      </c>
      <c r="W28" s="214">
        <v>8</v>
      </c>
      <c r="X28" s="258">
        <v>1</v>
      </c>
      <c r="Y28" s="214">
        <v>28379</v>
      </c>
      <c r="Z28" s="214">
        <v>23236</v>
      </c>
      <c r="AA28" s="220">
        <v>99.7</v>
      </c>
      <c r="AB28" s="232" t="s">
        <v>75</v>
      </c>
      <c r="AC28" s="232" t="s">
        <v>75</v>
      </c>
      <c r="AD28" s="232" t="s">
        <v>75</v>
      </c>
      <c r="AE28" s="228"/>
      <c r="AF28" s="233"/>
      <c r="AG28" s="227"/>
      <c r="AH28" s="212" t="s">
        <v>81</v>
      </c>
      <c r="AI28" s="212"/>
    </row>
    <row r="29" spans="1:35" ht="12" customHeight="1">
      <c r="A29" s="227"/>
      <c r="B29" s="227"/>
      <c r="C29" s="212" t="s">
        <v>82</v>
      </c>
      <c r="D29" s="213"/>
      <c r="E29" s="214">
        <v>13542</v>
      </c>
      <c r="F29" s="228">
        <v>1</v>
      </c>
      <c r="G29" s="229" t="s">
        <v>75</v>
      </c>
      <c r="H29" s="214">
        <v>14250</v>
      </c>
      <c r="I29" s="214">
        <v>12695</v>
      </c>
      <c r="J29" s="229" t="s">
        <v>75</v>
      </c>
      <c r="K29" s="229" t="s">
        <v>75</v>
      </c>
      <c r="L29" s="229" t="s">
        <v>75</v>
      </c>
      <c r="M29" s="228">
        <v>2</v>
      </c>
      <c r="N29" s="235">
        <v>3410</v>
      </c>
      <c r="O29" s="235">
        <v>847</v>
      </c>
      <c r="P29" s="228"/>
      <c r="Q29" s="234"/>
      <c r="R29" s="234"/>
      <c r="S29" s="228"/>
      <c r="T29" s="228" t="s">
        <v>75</v>
      </c>
      <c r="U29" s="229" t="s">
        <v>75</v>
      </c>
      <c r="V29" s="229" t="s">
        <v>75</v>
      </c>
      <c r="W29" s="214">
        <v>3</v>
      </c>
      <c r="X29" s="229" t="s">
        <v>75</v>
      </c>
      <c r="Y29" s="214">
        <v>17660</v>
      </c>
      <c r="Z29" s="214">
        <v>13542</v>
      </c>
      <c r="AA29" s="220">
        <v>100</v>
      </c>
      <c r="AB29" s="232" t="s">
        <v>75</v>
      </c>
      <c r="AC29" s="232" t="s">
        <v>75</v>
      </c>
      <c r="AD29" s="232" t="s">
        <v>75</v>
      </c>
      <c r="AE29" s="228"/>
      <c r="AF29" s="233"/>
      <c r="AG29" s="227"/>
      <c r="AH29" s="212" t="s">
        <v>82</v>
      </c>
      <c r="AI29" s="212"/>
    </row>
    <row r="30" spans="1:35" ht="12" customHeight="1">
      <c r="A30" s="227"/>
      <c r="B30" s="227"/>
      <c r="C30" s="212" t="s">
        <v>83</v>
      </c>
      <c r="D30" s="213"/>
      <c r="E30" s="214">
        <v>20067</v>
      </c>
      <c r="F30" s="228">
        <v>1</v>
      </c>
      <c r="G30" s="229">
        <v>1</v>
      </c>
      <c r="H30" s="214">
        <v>23365</v>
      </c>
      <c r="I30" s="214">
        <v>19579</v>
      </c>
      <c r="J30" s="229" t="s">
        <v>75</v>
      </c>
      <c r="K30" s="229" t="s">
        <v>75</v>
      </c>
      <c r="L30" s="229" t="s">
        <v>75</v>
      </c>
      <c r="M30" s="229" t="s">
        <v>75</v>
      </c>
      <c r="N30" s="235" t="s">
        <v>75</v>
      </c>
      <c r="O30" s="235" t="s">
        <v>75</v>
      </c>
      <c r="P30" s="228"/>
      <c r="Q30" s="234"/>
      <c r="R30" s="234"/>
      <c r="S30" s="228"/>
      <c r="T30" s="228" t="s">
        <v>75</v>
      </c>
      <c r="U30" s="229" t="s">
        <v>75</v>
      </c>
      <c r="V30" s="229" t="s">
        <v>75</v>
      </c>
      <c r="W30" s="214">
        <v>1</v>
      </c>
      <c r="X30" s="258">
        <v>1</v>
      </c>
      <c r="Y30" s="214">
        <v>23365</v>
      </c>
      <c r="Z30" s="214">
        <v>19579</v>
      </c>
      <c r="AA30" s="220">
        <v>97.6</v>
      </c>
      <c r="AB30" s="232" t="s">
        <v>75</v>
      </c>
      <c r="AC30" s="232" t="s">
        <v>75</v>
      </c>
      <c r="AD30" s="232" t="s">
        <v>75</v>
      </c>
      <c r="AE30" s="228"/>
      <c r="AF30" s="233"/>
      <c r="AG30" s="227"/>
      <c r="AH30" s="212" t="s">
        <v>83</v>
      </c>
      <c r="AI30" s="212"/>
    </row>
    <row r="31" spans="1:35" ht="12" customHeight="1">
      <c r="A31" s="227"/>
      <c r="B31" s="227"/>
      <c r="C31" s="212" t="s">
        <v>84</v>
      </c>
      <c r="D31" s="213"/>
      <c r="E31" s="214">
        <v>7424</v>
      </c>
      <c r="F31" s="229" t="s">
        <v>75</v>
      </c>
      <c r="G31" s="229" t="s">
        <v>75</v>
      </c>
      <c r="H31" s="229" t="s">
        <v>75</v>
      </c>
      <c r="I31" s="229" t="s">
        <v>75</v>
      </c>
      <c r="J31" s="228">
        <v>2</v>
      </c>
      <c r="K31" s="235">
        <v>9000</v>
      </c>
      <c r="L31" s="235">
        <v>6496</v>
      </c>
      <c r="M31" s="228">
        <v>3</v>
      </c>
      <c r="N31" s="235">
        <v>757</v>
      </c>
      <c r="O31" s="235">
        <v>104</v>
      </c>
      <c r="P31" s="214"/>
      <c r="Q31" s="230"/>
      <c r="R31" s="230"/>
      <c r="S31" s="214"/>
      <c r="T31" s="228" t="s">
        <v>75</v>
      </c>
      <c r="U31" s="229" t="s">
        <v>75</v>
      </c>
      <c r="V31" s="229" t="s">
        <v>75</v>
      </c>
      <c r="W31" s="214">
        <v>5</v>
      </c>
      <c r="X31" s="229" t="s">
        <v>75</v>
      </c>
      <c r="Y31" s="214">
        <v>9757</v>
      </c>
      <c r="Z31" s="214">
        <v>6600</v>
      </c>
      <c r="AA31" s="220">
        <v>88.9</v>
      </c>
      <c r="AB31" s="232" t="s">
        <v>75</v>
      </c>
      <c r="AC31" s="232" t="s">
        <v>75</v>
      </c>
      <c r="AD31" s="232" t="s">
        <v>75</v>
      </c>
      <c r="AE31" s="214"/>
      <c r="AF31" s="233"/>
      <c r="AG31" s="227"/>
      <c r="AH31" s="212" t="s">
        <v>84</v>
      </c>
      <c r="AI31" s="212"/>
    </row>
    <row r="32" spans="1:35" ht="12" customHeight="1">
      <c r="A32" s="227"/>
      <c r="B32" s="227"/>
      <c r="C32" s="212" t="s">
        <v>85</v>
      </c>
      <c r="D32" s="213"/>
      <c r="E32" s="214">
        <v>8137</v>
      </c>
      <c r="F32" s="228">
        <v>1</v>
      </c>
      <c r="G32" s="229" t="s">
        <v>75</v>
      </c>
      <c r="H32" s="214">
        <v>9200</v>
      </c>
      <c r="I32" s="214">
        <v>8092</v>
      </c>
      <c r="J32" s="229" t="s">
        <v>75</v>
      </c>
      <c r="K32" s="229" t="s">
        <v>75</v>
      </c>
      <c r="L32" s="229" t="s">
        <v>75</v>
      </c>
      <c r="M32" s="229" t="s">
        <v>75</v>
      </c>
      <c r="N32" s="235" t="s">
        <v>75</v>
      </c>
      <c r="O32" s="235" t="s">
        <v>75</v>
      </c>
      <c r="P32" s="228"/>
      <c r="Q32" s="234"/>
      <c r="R32" s="234"/>
      <c r="S32" s="228"/>
      <c r="T32" s="228" t="s">
        <v>75</v>
      </c>
      <c r="U32" s="229" t="s">
        <v>75</v>
      </c>
      <c r="V32" s="229" t="s">
        <v>75</v>
      </c>
      <c r="W32" s="214">
        <v>1</v>
      </c>
      <c r="X32" s="229" t="s">
        <v>75</v>
      </c>
      <c r="Y32" s="214">
        <v>9200</v>
      </c>
      <c r="Z32" s="214">
        <v>8092</v>
      </c>
      <c r="AA32" s="220">
        <v>99.4</v>
      </c>
      <c r="AB32" s="232" t="s">
        <v>75</v>
      </c>
      <c r="AC32" s="232" t="s">
        <v>75</v>
      </c>
      <c r="AD32" s="232" t="s">
        <v>75</v>
      </c>
      <c r="AE32" s="228"/>
      <c r="AF32" s="233"/>
      <c r="AG32" s="227"/>
      <c r="AH32" s="212" t="s">
        <v>85</v>
      </c>
      <c r="AI32" s="212"/>
    </row>
    <row r="33" spans="1:35" ht="12" customHeight="1">
      <c r="A33" s="227"/>
      <c r="B33" s="227"/>
      <c r="C33" s="212" t="s">
        <v>86</v>
      </c>
      <c r="D33" s="213"/>
      <c r="E33" s="214">
        <v>8258</v>
      </c>
      <c r="F33" s="228">
        <v>1</v>
      </c>
      <c r="G33" s="229" t="s">
        <v>75</v>
      </c>
      <c r="H33" s="214">
        <v>9450</v>
      </c>
      <c r="I33" s="214">
        <v>8076</v>
      </c>
      <c r="J33" s="228">
        <v>1</v>
      </c>
      <c r="K33" s="235">
        <v>190</v>
      </c>
      <c r="L33" s="235">
        <v>120</v>
      </c>
      <c r="M33" s="228">
        <v>1</v>
      </c>
      <c r="N33" s="235">
        <v>390</v>
      </c>
      <c r="O33" s="235">
        <v>0</v>
      </c>
      <c r="P33" s="228">
        <v>0</v>
      </c>
      <c r="Q33" s="234"/>
      <c r="R33" s="234"/>
      <c r="S33" s="228"/>
      <c r="T33" s="228" t="s">
        <v>75</v>
      </c>
      <c r="U33" s="229" t="s">
        <v>75</v>
      </c>
      <c r="V33" s="229" t="s">
        <v>75</v>
      </c>
      <c r="W33" s="214">
        <v>3</v>
      </c>
      <c r="X33" s="229" t="s">
        <v>75</v>
      </c>
      <c r="Y33" s="214">
        <v>10030</v>
      </c>
      <c r="Z33" s="214">
        <v>8196</v>
      </c>
      <c r="AA33" s="220">
        <v>99.2</v>
      </c>
      <c r="AB33" s="232" t="s">
        <v>75</v>
      </c>
      <c r="AC33" s="232" t="s">
        <v>75</v>
      </c>
      <c r="AD33" s="232" t="s">
        <v>75</v>
      </c>
      <c r="AE33" s="228"/>
      <c r="AF33" s="233"/>
      <c r="AG33" s="227"/>
      <c r="AH33" s="212" t="s">
        <v>86</v>
      </c>
      <c r="AI33" s="212"/>
    </row>
    <row r="34" spans="1:35" ht="12" customHeight="1">
      <c r="A34" s="227"/>
      <c r="B34" s="227"/>
      <c r="C34" s="212" t="s">
        <v>87</v>
      </c>
      <c r="D34" s="213"/>
      <c r="E34" s="214">
        <v>5849</v>
      </c>
      <c r="F34" s="228">
        <v>1</v>
      </c>
      <c r="G34" s="229">
        <v>1</v>
      </c>
      <c r="H34" s="214">
        <v>6000</v>
      </c>
      <c r="I34" s="214">
        <v>5788</v>
      </c>
      <c r="J34" s="229" t="s">
        <v>75</v>
      </c>
      <c r="K34" s="229" t="s">
        <v>75</v>
      </c>
      <c r="L34" s="229" t="s">
        <v>75</v>
      </c>
      <c r="M34" s="229" t="s">
        <v>75</v>
      </c>
      <c r="N34" s="235" t="s">
        <v>75</v>
      </c>
      <c r="O34" s="235" t="s">
        <v>75</v>
      </c>
      <c r="P34" s="228"/>
      <c r="Q34" s="234"/>
      <c r="R34" s="234"/>
      <c r="S34" s="228"/>
      <c r="T34" s="228" t="s">
        <v>75</v>
      </c>
      <c r="U34" s="229" t="s">
        <v>75</v>
      </c>
      <c r="V34" s="229" t="s">
        <v>75</v>
      </c>
      <c r="W34" s="214">
        <v>1</v>
      </c>
      <c r="X34" s="258">
        <v>1</v>
      </c>
      <c r="Y34" s="214">
        <v>6000</v>
      </c>
      <c r="Z34" s="214">
        <v>5788</v>
      </c>
      <c r="AA34" s="220">
        <v>99</v>
      </c>
      <c r="AB34" s="232" t="s">
        <v>75</v>
      </c>
      <c r="AC34" s="232" t="s">
        <v>75</v>
      </c>
      <c r="AD34" s="232" t="s">
        <v>75</v>
      </c>
      <c r="AE34" s="228"/>
      <c r="AF34" s="233"/>
      <c r="AG34" s="227"/>
      <c r="AH34" s="212" t="s">
        <v>87</v>
      </c>
      <c r="AI34" s="212"/>
    </row>
    <row r="35" spans="1:35" ht="12" customHeight="1">
      <c r="A35" s="227"/>
      <c r="B35" s="227"/>
      <c r="C35" s="212" t="s">
        <v>88</v>
      </c>
      <c r="D35" s="213"/>
      <c r="E35" s="214">
        <v>9210</v>
      </c>
      <c r="F35" s="229" t="s">
        <v>75</v>
      </c>
      <c r="G35" s="229" t="s">
        <v>75</v>
      </c>
      <c r="H35" s="229" t="s">
        <v>75</v>
      </c>
      <c r="I35" s="229" t="s">
        <v>75</v>
      </c>
      <c r="J35" s="228">
        <v>6</v>
      </c>
      <c r="K35" s="235">
        <v>9485</v>
      </c>
      <c r="L35" s="235">
        <v>9189</v>
      </c>
      <c r="M35" s="229" t="s">
        <v>75</v>
      </c>
      <c r="N35" s="235" t="s">
        <v>75</v>
      </c>
      <c r="O35" s="235" t="s">
        <v>75</v>
      </c>
      <c r="P35" s="228"/>
      <c r="Q35" s="234"/>
      <c r="R35" s="234"/>
      <c r="S35" s="228"/>
      <c r="T35" s="228" t="s">
        <v>75</v>
      </c>
      <c r="U35" s="229" t="s">
        <v>75</v>
      </c>
      <c r="V35" s="229" t="s">
        <v>75</v>
      </c>
      <c r="W35" s="214">
        <v>6</v>
      </c>
      <c r="X35" s="229" t="s">
        <v>75</v>
      </c>
      <c r="Y35" s="214">
        <v>9485</v>
      </c>
      <c r="Z35" s="214">
        <v>9189</v>
      </c>
      <c r="AA35" s="220">
        <v>99.8</v>
      </c>
      <c r="AB35" s="232" t="s">
        <v>75</v>
      </c>
      <c r="AC35" s="232" t="s">
        <v>75</v>
      </c>
      <c r="AD35" s="232" t="s">
        <v>75</v>
      </c>
      <c r="AE35" s="228"/>
      <c r="AF35" s="233"/>
      <c r="AG35" s="227"/>
      <c r="AH35" s="212" t="s">
        <v>88</v>
      </c>
      <c r="AI35" s="212"/>
    </row>
    <row r="36" spans="1:35" ht="12" customHeight="1">
      <c r="A36" s="227"/>
      <c r="B36" s="227"/>
      <c r="C36" s="212" t="s">
        <v>89</v>
      </c>
      <c r="D36" s="213"/>
      <c r="E36" s="214">
        <v>10324</v>
      </c>
      <c r="F36" s="228">
        <v>1</v>
      </c>
      <c r="G36" s="229" t="s">
        <v>75</v>
      </c>
      <c r="H36" s="214">
        <v>10600</v>
      </c>
      <c r="I36" s="214">
        <v>9518</v>
      </c>
      <c r="J36" s="228">
        <v>1</v>
      </c>
      <c r="K36" s="235">
        <v>620</v>
      </c>
      <c r="L36" s="235">
        <v>512</v>
      </c>
      <c r="M36" s="228">
        <v>1</v>
      </c>
      <c r="N36" s="235">
        <v>2000</v>
      </c>
      <c r="O36" s="235">
        <v>0</v>
      </c>
      <c r="P36" s="228"/>
      <c r="Q36" s="234"/>
      <c r="R36" s="234"/>
      <c r="S36" s="228"/>
      <c r="T36" s="228" t="s">
        <v>75</v>
      </c>
      <c r="U36" s="229" t="s">
        <v>75</v>
      </c>
      <c r="V36" s="229" t="s">
        <v>75</v>
      </c>
      <c r="W36" s="214">
        <v>3</v>
      </c>
      <c r="X36" s="229" t="s">
        <v>75</v>
      </c>
      <c r="Y36" s="214">
        <v>13220</v>
      </c>
      <c r="Z36" s="214">
        <v>10030</v>
      </c>
      <c r="AA36" s="220">
        <v>97.2</v>
      </c>
      <c r="AB36" s="232" t="s">
        <v>75</v>
      </c>
      <c r="AC36" s="232" t="s">
        <v>75</v>
      </c>
      <c r="AD36" s="232" t="s">
        <v>75</v>
      </c>
      <c r="AE36" s="228"/>
      <c r="AF36" s="233"/>
      <c r="AG36" s="227"/>
      <c r="AH36" s="212" t="s">
        <v>89</v>
      </c>
      <c r="AI36" s="212"/>
    </row>
    <row r="37" spans="1:35" ht="12" customHeight="1">
      <c r="A37" s="227"/>
      <c r="B37" s="227"/>
      <c r="C37" s="212" t="s">
        <v>90</v>
      </c>
      <c r="D37" s="213"/>
      <c r="E37" s="214">
        <v>8623</v>
      </c>
      <c r="F37" s="228">
        <v>1</v>
      </c>
      <c r="G37" s="229" t="s">
        <v>75</v>
      </c>
      <c r="H37" s="214">
        <v>7300</v>
      </c>
      <c r="I37" s="214">
        <v>5395</v>
      </c>
      <c r="J37" s="228">
        <v>9</v>
      </c>
      <c r="K37" s="235">
        <v>5485</v>
      </c>
      <c r="L37" s="235">
        <v>3203</v>
      </c>
      <c r="M37" s="229" t="s">
        <v>75</v>
      </c>
      <c r="N37" s="235" t="s">
        <v>75</v>
      </c>
      <c r="O37" s="235" t="s">
        <v>75</v>
      </c>
      <c r="P37" s="228"/>
      <c r="Q37" s="234"/>
      <c r="R37" s="234"/>
      <c r="S37" s="228"/>
      <c r="T37" s="228" t="s">
        <v>75</v>
      </c>
      <c r="U37" s="229" t="s">
        <v>75</v>
      </c>
      <c r="V37" s="229" t="s">
        <v>75</v>
      </c>
      <c r="W37" s="214">
        <v>10</v>
      </c>
      <c r="X37" s="229" t="s">
        <v>75</v>
      </c>
      <c r="Y37" s="214">
        <v>12785</v>
      </c>
      <c r="Z37" s="214">
        <v>8598</v>
      </c>
      <c r="AA37" s="220">
        <v>99.7</v>
      </c>
      <c r="AB37" s="232" t="s">
        <v>75</v>
      </c>
      <c r="AC37" s="232" t="s">
        <v>75</v>
      </c>
      <c r="AD37" s="232" t="s">
        <v>75</v>
      </c>
      <c r="AE37" s="228"/>
      <c r="AF37" s="233"/>
      <c r="AG37" s="227"/>
      <c r="AH37" s="212" t="s">
        <v>90</v>
      </c>
      <c r="AI37" s="212"/>
    </row>
    <row r="38" spans="1:35" ht="12" customHeight="1">
      <c r="A38" s="227"/>
      <c r="B38" s="227"/>
      <c r="C38" s="212" t="s">
        <v>91</v>
      </c>
      <c r="D38" s="213">
        <v>9702</v>
      </c>
      <c r="E38" s="214">
        <v>4000</v>
      </c>
      <c r="F38" s="229" t="s">
        <v>75</v>
      </c>
      <c r="G38" s="229" t="s">
        <v>75</v>
      </c>
      <c r="H38" s="229" t="s">
        <v>75</v>
      </c>
      <c r="I38" s="229" t="s">
        <v>75</v>
      </c>
      <c r="J38" s="228">
        <v>4</v>
      </c>
      <c r="K38" s="235">
        <v>4900</v>
      </c>
      <c r="L38" s="235">
        <v>3989</v>
      </c>
      <c r="M38" s="229" t="s">
        <v>75</v>
      </c>
      <c r="N38" s="235" t="s">
        <v>75</v>
      </c>
      <c r="O38" s="235" t="s">
        <v>75</v>
      </c>
      <c r="P38" s="228"/>
      <c r="Q38" s="234"/>
      <c r="R38" s="234"/>
      <c r="S38" s="228"/>
      <c r="T38" s="228" t="s">
        <v>75</v>
      </c>
      <c r="U38" s="229" t="s">
        <v>75</v>
      </c>
      <c r="V38" s="229" t="s">
        <v>75</v>
      </c>
      <c r="W38" s="214">
        <v>4</v>
      </c>
      <c r="X38" s="229" t="s">
        <v>75</v>
      </c>
      <c r="Y38" s="214">
        <v>4900</v>
      </c>
      <c r="Z38" s="214">
        <v>3989</v>
      </c>
      <c r="AA38" s="220">
        <v>99.7</v>
      </c>
      <c r="AB38" s="232" t="s">
        <v>75</v>
      </c>
      <c r="AC38" s="232" t="s">
        <v>75</v>
      </c>
      <c r="AD38" s="232" t="s">
        <v>75</v>
      </c>
      <c r="AE38" s="228"/>
      <c r="AF38" s="233"/>
      <c r="AG38" s="227"/>
      <c r="AH38" s="212" t="s">
        <v>91</v>
      </c>
      <c r="AI38" s="212"/>
    </row>
    <row r="39" spans="1:35" ht="12" customHeight="1">
      <c r="A39" s="227"/>
      <c r="B39" s="227"/>
      <c r="C39" s="212" t="s">
        <v>92</v>
      </c>
      <c r="D39" s="213"/>
      <c r="E39" s="214">
        <v>4798</v>
      </c>
      <c r="F39" s="229" t="s">
        <v>75</v>
      </c>
      <c r="G39" s="229" t="s">
        <v>75</v>
      </c>
      <c r="H39" s="229" t="s">
        <v>75</v>
      </c>
      <c r="I39" s="229" t="s">
        <v>75</v>
      </c>
      <c r="J39" s="228">
        <v>4</v>
      </c>
      <c r="K39" s="214">
        <v>5985</v>
      </c>
      <c r="L39" s="214">
        <v>4738</v>
      </c>
      <c r="M39" s="228">
        <v>1</v>
      </c>
      <c r="N39" s="228">
        <v>100</v>
      </c>
      <c r="O39" s="228">
        <v>15</v>
      </c>
      <c r="P39" s="228"/>
      <c r="Q39" s="234"/>
      <c r="R39" s="234"/>
      <c r="S39" s="228"/>
      <c r="T39" s="228" t="s">
        <v>75</v>
      </c>
      <c r="U39" s="229" t="s">
        <v>75</v>
      </c>
      <c r="V39" s="229" t="s">
        <v>75</v>
      </c>
      <c r="W39" s="214">
        <v>5</v>
      </c>
      <c r="X39" s="229" t="s">
        <v>75</v>
      </c>
      <c r="Y39" s="214">
        <v>6085</v>
      </c>
      <c r="Z39" s="214">
        <v>4753</v>
      </c>
      <c r="AA39" s="220">
        <v>99.1</v>
      </c>
      <c r="AB39" s="232" t="s">
        <v>75</v>
      </c>
      <c r="AC39" s="232" t="s">
        <v>75</v>
      </c>
      <c r="AD39" s="232" t="s">
        <v>75</v>
      </c>
      <c r="AE39" s="228"/>
      <c r="AF39" s="233"/>
      <c r="AG39" s="227"/>
      <c r="AH39" s="212" t="s">
        <v>92</v>
      </c>
      <c r="AI39" s="212"/>
    </row>
    <row r="40" spans="1:50" ht="1.5" customHeight="1">
      <c r="A40" s="200"/>
      <c r="B40" s="200"/>
      <c r="C40" s="200"/>
      <c r="D40" s="201"/>
      <c r="E40" s="237"/>
      <c r="F40" s="238"/>
      <c r="G40" s="238"/>
      <c r="H40" s="238"/>
      <c r="I40" s="238"/>
      <c r="J40" s="239"/>
      <c r="K40" s="237"/>
      <c r="L40" s="237"/>
      <c r="M40" s="238"/>
      <c r="N40" s="238"/>
      <c r="O40" s="238"/>
      <c r="P40" s="240"/>
      <c r="Q40" s="241"/>
      <c r="R40" s="241"/>
      <c r="S40" s="240"/>
      <c r="T40" s="238"/>
      <c r="U40" s="238"/>
      <c r="V40" s="238"/>
      <c r="W40" s="242"/>
      <c r="X40" s="243">
        <f>G40</f>
        <v>0</v>
      </c>
      <c r="Y40" s="242"/>
      <c r="Z40" s="242"/>
      <c r="AA40" s="244"/>
      <c r="AB40" s="237"/>
      <c r="AC40" s="237"/>
      <c r="AD40" s="237"/>
      <c r="AE40" s="237"/>
      <c r="AF40" s="210"/>
      <c r="AG40" s="211"/>
      <c r="AH40" s="211"/>
      <c r="AI40" s="200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</row>
    <row r="41" spans="2:50" ht="15.75" customHeight="1">
      <c r="B41" s="245" t="s">
        <v>109</v>
      </c>
      <c r="E41" s="246"/>
      <c r="F41" s="228"/>
      <c r="G41" s="228"/>
      <c r="H41" s="228"/>
      <c r="I41" s="228"/>
      <c r="J41" s="247"/>
      <c r="K41" s="246"/>
      <c r="L41" s="246"/>
      <c r="M41" s="228"/>
      <c r="N41" s="228"/>
      <c r="O41" s="228"/>
      <c r="P41" s="218"/>
      <c r="Q41" s="241"/>
      <c r="R41" s="241"/>
      <c r="S41" s="218"/>
      <c r="T41" s="228"/>
      <c r="U41" s="228"/>
      <c r="V41" s="228"/>
      <c r="W41" s="246"/>
      <c r="X41" s="246"/>
      <c r="Y41" s="246"/>
      <c r="Z41" s="246"/>
      <c r="AA41" s="248"/>
      <c r="AB41" s="246"/>
      <c r="AC41" s="246"/>
      <c r="AD41" s="246"/>
      <c r="AE41" s="246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</row>
    <row r="42" spans="2:50" ht="12" customHeight="1">
      <c r="B42" s="245" t="s">
        <v>110</v>
      </c>
      <c r="E42" s="246"/>
      <c r="F42" s="228"/>
      <c r="G42" s="228"/>
      <c r="H42" s="228"/>
      <c r="I42" s="228"/>
      <c r="J42" s="247"/>
      <c r="K42" s="246"/>
      <c r="L42" s="246"/>
      <c r="M42" s="228"/>
      <c r="N42" s="228"/>
      <c r="O42" s="228"/>
      <c r="P42" s="218"/>
      <c r="Q42" s="241"/>
      <c r="R42" s="241"/>
      <c r="S42" s="218"/>
      <c r="T42" s="228"/>
      <c r="U42" s="228"/>
      <c r="V42" s="228"/>
      <c r="W42" s="246"/>
      <c r="X42" s="246"/>
      <c r="Y42" s="246"/>
      <c r="Z42" s="246"/>
      <c r="AA42" s="248"/>
      <c r="AB42" s="246"/>
      <c r="AC42" s="246"/>
      <c r="AD42" s="246"/>
      <c r="AE42" s="246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5"/>
      <c r="AW42" s="245"/>
      <c r="AX42" s="245"/>
    </row>
    <row r="43" spans="2:50" ht="12" customHeight="1">
      <c r="B43" s="245" t="s">
        <v>111</v>
      </c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J43" s="245"/>
      <c r="AK43" s="245"/>
      <c r="AL43" s="245"/>
      <c r="AM43" s="245"/>
      <c r="AN43" s="245"/>
      <c r="AO43" s="245"/>
      <c r="AP43" s="245"/>
      <c r="AQ43" s="245"/>
      <c r="AR43" s="245"/>
      <c r="AS43" s="245"/>
      <c r="AT43" s="245"/>
      <c r="AU43" s="245"/>
      <c r="AV43" s="245"/>
      <c r="AW43" s="245"/>
      <c r="AX43" s="245"/>
    </row>
    <row r="44" spans="2:50" ht="12" customHeight="1">
      <c r="B44" s="245" t="s">
        <v>112</v>
      </c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</row>
    <row r="45" spans="2:50" ht="14.25" customHeight="1">
      <c r="B45" s="245" t="s">
        <v>113</v>
      </c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</row>
    <row r="46" spans="2:50" ht="12" customHeight="1">
      <c r="B46" s="245" t="s">
        <v>114</v>
      </c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J46" s="245"/>
      <c r="AK46" s="245"/>
      <c r="AL46" s="245"/>
      <c r="AM46" s="245"/>
      <c r="AN46" s="245"/>
      <c r="AO46" s="245"/>
      <c r="AP46" s="245"/>
      <c r="AQ46" s="245"/>
      <c r="AR46" s="245"/>
      <c r="AS46" s="245"/>
      <c r="AT46" s="245"/>
      <c r="AU46" s="245"/>
      <c r="AV46" s="245"/>
      <c r="AW46" s="245"/>
      <c r="AX46" s="245"/>
    </row>
    <row r="47" spans="2:50" ht="12" customHeight="1">
      <c r="B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</row>
    <row r="48" spans="2:50" ht="12" customHeight="1">
      <c r="B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J48" s="245"/>
      <c r="AK48" s="245"/>
      <c r="AL48" s="245"/>
      <c r="AM48" s="245"/>
      <c r="AN48" s="245"/>
      <c r="AO48" s="245"/>
      <c r="AP48" s="245"/>
      <c r="AQ48" s="245"/>
      <c r="AR48" s="245"/>
      <c r="AS48" s="245"/>
      <c r="AT48" s="245"/>
      <c r="AU48" s="245"/>
      <c r="AV48" s="245"/>
      <c r="AW48" s="245"/>
      <c r="AX48" s="245"/>
    </row>
    <row r="49" ht="12.75" customHeight="1">
      <c r="AA49" s="231"/>
    </row>
    <row r="50" ht="12.75" customHeight="1">
      <c r="AA50" s="231"/>
    </row>
    <row r="51" ht="12.75" customHeight="1">
      <c r="AA51" s="231"/>
    </row>
    <row r="52" ht="12.75" customHeight="1">
      <c r="AA52" s="231"/>
    </row>
    <row r="53" ht="12.75" customHeight="1">
      <c r="AA53" s="231"/>
    </row>
    <row r="54" ht="12.75" customHeight="1">
      <c r="AA54" s="231"/>
    </row>
    <row r="55" ht="12.75" customHeight="1">
      <c r="AA55" s="231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sheetProtection/>
  <mergeCells count="19">
    <mergeCell ref="AB4:AD5"/>
    <mergeCell ref="B7:C7"/>
    <mergeCell ref="F4:I5"/>
    <mergeCell ref="J4:L5"/>
    <mergeCell ref="E4:E6"/>
    <mergeCell ref="W4:Z5"/>
    <mergeCell ref="B8:C8"/>
    <mergeCell ref="B11:C11"/>
    <mergeCell ref="B12:C12"/>
    <mergeCell ref="B26:C26"/>
    <mergeCell ref="B9:C9"/>
    <mergeCell ref="B10:C10"/>
    <mergeCell ref="AG26:AH26"/>
    <mergeCell ref="AG12:AH12"/>
    <mergeCell ref="AG11:AH11"/>
    <mergeCell ref="AG7:AH7"/>
    <mergeCell ref="AG8:AH8"/>
    <mergeCell ref="AG9:AH9"/>
    <mergeCell ref="AG10:AH10"/>
  </mergeCells>
  <printOptions/>
  <pageMargins left="0.7480314960629921" right="0.2755905511811024" top="0.7874015748031497" bottom="0.7874015748031497" header="0.31496062992125984" footer="0.31496062992125984"/>
  <pageSetup horizontalDpi="600" verticalDpi="600" orientation="landscape" paperSize="9" scale="75" r:id="rId1"/>
  <headerFooter alignWithMargins="0">
    <oddHeader>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C2" sqref="C2"/>
    </sheetView>
  </sheetViews>
  <sheetFormatPr defaultColWidth="12.3984375" defaultRowHeight="12" customHeight="1"/>
  <cols>
    <col min="1" max="1" width="6.5" style="327" customWidth="1"/>
    <col min="2" max="2" width="16.3984375" style="327" customWidth="1"/>
    <col min="3" max="3" width="8.69921875" style="327" customWidth="1"/>
    <col min="4" max="4" width="9.59765625" style="327" customWidth="1"/>
    <col min="5" max="5" width="12" style="327" customWidth="1"/>
    <col min="6" max="6" width="8.5" style="327" customWidth="1"/>
    <col min="7" max="7" width="7.59765625" style="327" customWidth="1"/>
    <col min="8" max="9" width="9.3984375" style="327" customWidth="1"/>
    <col min="10" max="10" width="0.203125" style="328" customWidth="1"/>
    <col min="11" max="16384" width="12.3984375" style="327" customWidth="1"/>
  </cols>
  <sheetData>
    <row r="1" spans="3:10" s="261" customFormat="1" ht="24" customHeight="1">
      <c r="C1" s="262" t="s">
        <v>168</v>
      </c>
      <c r="D1" s="263" t="s">
        <v>169</v>
      </c>
      <c r="E1" s="264"/>
      <c r="F1" s="264"/>
      <c r="H1" s="160"/>
      <c r="I1" s="160"/>
      <c r="J1" s="265"/>
    </row>
    <row r="2" spans="3:10" s="261" customFormat="1" ht="7.5" customHeight="1">
      <c r="C2" s="262"/>
      <c r="D2" s="263"/>
      <c r="E2" s="264"/>
      <c r="F2" s="264"/>
      <c r="H2" s="160"/>
      <c r="I2" s="160"/>
      <c r="J2" s="265"/>
    </row>
    <row r="3" spans="1:10" s="261" customFormat="1" ht="12" customHeight="1">
      <c r="A3" s="266" t="s">
        <v>128</v>
      </c>
      <c r="C3" s="262"/>
      <c r="D3" s="263"/>
      <c r="E3" s="264"/>
      <c r="F3" s="264"/>
      <c r="H3" s="160"/>
      <c r="I3" s="160"/>
      <c r="J3" s="265"/>
    </row>
    <row r="4" spans="1:10" s="268" customFormat="1" ht="15.75" customHeight="1" thickBot="1">
      <c r="A4" s="267" t="s">
        <v>129</v>
      </c>
      <c r="C4" s="269"/>
      <c r="D4" s="269"/>
      <c r="E4" s="269"/>
      <c r="F4" s="269"/>
      <c r="G4" s="269"/>
      <c r="H4" s="270"/>
      <c r="I4" s="270"/>
      <c r="J4" s="271"/>
    </row>
    <row r="5" spans="1:10" s="266" customFormat="1" ht="18" customHeight="1">
      <c r="A5" s="417" t="s">
        <v>130</v>
      </c>
      <c r="B5" s="415" t="s">
        <v>131</v>
      </c>
      <c r="C5" s="272" t="s">
        <v>132</v>
      </c>
      <c r="D5" s="273" t="s">
        <v>133</v>
      </c>
      <c r="E5" s="274" t="s">
        <v>132</v>
      </c>
      <c r="F5" s="423" t="s">
        <v>134</v>
      </c>
      <c r="G5" s="415" t="s">
        <v>67</v>
      </c>
      <c r="H5" s="275" t="s">
        <v>135</v>
      </c>
      <c r="I5" s="276"/>
      <c r="J5" s="277"/>
    </row>
    <row r="6" spans="1:10" s="266" customFormat="1" ht="18" customHeight="1">
      <c r="A6" s="418"/>
      <c r="B6" s="416"/>
      <c r="C6" s="278" t="s">
        <v>136</v>
      </c>
      <c r="D6" s="279" t="s">
        <v>170</v>
      </c>
      <c r="E6" s="278" t="s">
        <v>137</v>
      </c>
      <c r="F6" s="424"/>
      <c r="G6" s="416"/>
      <c r="H6" s="280" t="s">
        <v>138</v>
      </c>
      <c r="I6" s="280" t="s">
        <v>139</v>
      </c>
      <c r="J6" s="281"/>
    </row>
    <row r="7" spans="1:10" s="266" customFormat="1" ht="12" customHeight="1">
      <c r="A7" s="282" t="s">
        <v>1</v>
      </c>
      <c r="B7" s="283" t="s">
        <v>140</v>
      </c>
      <c r="C7" s="284" t="s">
        <v>141</v>
      </c>
      <c r="D7" s="284" t="s">
        <v>141</v>
      </c>
      <c r="E7" s="284" t="s">
        <v>142</v>
      </c>
      <c r="F7" s="285" t="s">
        <v>143</v>
      </c>
      <c r="G7" s="286" t="s">
        <v>144</v>
      </c>
      <c r="H7" s="284" t="s">
        <v>145</v>
      </c>
      <c r="I7" s="284" t="s">
        <v>145</v>
      </c>
      <c r="J7" s="287"/>
    </row>
    <row r="8" spans="1:10" s="266" customFormat="1" ht="12" customHeight="1">
      <c r="A8" s="288"/>
      <c r="B8" s="288" t="s">
        <v>146</v>
      </c>
      <c r="C8" s="289">
        <f>SUM(C10,C12,C14,C16)</f>
        <v>48858</v>
      </c>
      <c r="D8" s="290">
        <f>SUM(D10,D12,D14,D16)</f>
        <v>27717.199999999997</v>
      </c>
      <c r="E8" s="289">
        <f>SUM(E10,E12,E14,E16)</f>
        <v>1474000</v>
      </c>
      <c r="F8" s="289">
        <f>SUM(F10,F12,F14,F16)</f>
        <v>1013172</v>
      </c>
      <c r="G8" s="291">
        <v>82.2</v>
      </c>
      <c r="H8" s="290">
        <v>382</v>
      </c>
      <c r="I8" s="290">
        <f>SUM(I10:I16)</f>
        <v>330.9</v>
      </c>
      <c r="J8" s="292"/>
    </row>
    <row r="9" spans="1:10" s="266" customFormat="1" ht="12" customHeight="1">
      <c r="A9" s="288"/>
      <c r="B9" s="288"/>
      <c r="C9" s="288"/>
      <c r="D9" s="288"/>
      <c r="E9" s="288"/>
      <c r="F9" s="288"/>
      <c r="G9" s="291"/>
      <c r="H9" s="288"/>
      <c r="I9" s="288"/>
      <c r="J9" s="292"/>
    </row>
    <row r="10" spans="1:10" s="266" customFormat="1" ht="12" customHeight="1">
      <c r="A10" s="293" t="s">
        <v>147</v>
      </c>
      <c r="B10" s="294" t="s">
        <v>148</v>
      </c>
      <c r="C10" s="289">
        <v>29227</v>
      </c>
      <c r="D10" s="290">
        <v>15455.4</v>
      </c>
      <c r="E10" s="289">
        <v>878000</v>
      </c>
      <c r="F10" s="289">
        <v>622093</v>
      </c>
      <c r="G10" s="291">
        <v>84.1</v>
      </c>
      <c r="H10" s="288">
        <v>189.1</v>
      </c>
      <c r="I10" s="295">
        <v>174.2</v>
      </c>
      <c r="J10" s="296"/>
    </row>
    <row r="11" spans="1:10" s="266" customFormat="1" ht="12" customHeight="1">
      <c r="A11" s="293"/>
      <c r="B11" s="288"/>
      <c r="C11" s="289"/>
      <c r="D11" s="290"/>
      <c r="E11" s="288"/>
      <c r="F11" s="288"/>
      <c r="G11" s="291"/>
      <c r="H11" s="288"/>
      <c r="I11" s="288"/>
      <c r="J11" s="292"/>
    </row>
    <row r="12" spans="1:10" s="266" customFormat="1" ht="12" customHeight="1">
      <c r="A12" s="293" t="s">
        <v>149</v>
      </c>
      <c r="B12" s="294" t="s">
        <v>150</v>
      </c>
      <c r="C12" s="289">
        <v>3543</v>
      </c>
      <c r="D12" s="290">
        <v>2065.9</v>
      </c>
      <c r="E12" s="289">
        <v>149000</v>
      </c>
      <c r="F12" s="289">
        <v>110704</v>
      </c>
      <c r="G12" s="291">
        <v>95</v>
      </c>
      <c r="H12" s="288">
        <v>15.7</v>
      </c>
      <c r="I12" s="295">
        <v>15.7</v>
      </c>
      <c r="J12" s="292"/>
    </row>
    <row r="13" spans="1:10" s="266" customFormat="1" ht="12" customHeight="1">
      <c r="A13" s="293"/>
      <c r="B13" s="288"/>
      <c r="C13" s="289"/>
      <c r="D13" s="290"/>
      <c r="E13" s="288"/>
      <c r="F13" s="288"/>
      <c r="G13" s="291"/>
      <c r="H13" s="288"/>
      <c r="I13" s="288"/>
      <c r="J13" s="292"/>
    </row>
    <row r="14" spans="1:10" s="266" customFormat="1" ht="12" customHeight="1">
      <c r="A14" s="293" t="s">
        <v>151</v>
      </c>
      <c r="B14" s="294" t="s">
        <v>152</v>
      </c>
      <c r="C14" s="289">
        <v>13645</v>
      </c>
      <c r="D14" s="290">
        <v>8595.3</v>
      </c>
      <c r="E14" s="289">
        <v>396000</v>
      </c>
      <c r="F14" s="289">
        <v>243883</v>
      </c>
      <c r="G14" s="291">
        <v>75.8</v>
      </c>
      <c r="H14" s="288">
        <v>149.9</v>
      </c>
      <c r="I14" s="295">
        <v>114.1</v>
      </c>
      <c r="J14" s="292"/>
    </row>
    <row r="15" spans="1:10" s="266" customFormat="1" ht="12" customHeight="1">
      <c r="A15" s="288"/>
      <c r="B15" s="294"/>
      <c r="C15" s="289"/>
      <c r="D15" s="290"/>
      <c r="E15" s="289"/>
      <c r="F15" s="289"/>
      <c r="G15" s="291"/>
      <c r="H15" s="288"/>
      <c r="I15" s="288"/>
      <c r="J15" s="292"/>
    </row>
    <row r="16" spans="1:10" s="266" customFormat="1" ht="12" customHeight="1">
      <c r="A16" s="288"/>
      <c r="B16" s="294" t="s">
        <v>153</v>
      </c>
      <c r="C16" s="297">
        <v>2443</v>
      </c>
      <c r="D16" s="298">
        <v>1600.6</v>
      </c>
      <c r="E16" s="1">
        <v>51000</v>
      </c>
      <c r="F16" s="1">
        <v>36492</v>
      </c>
      <c r="G16" s="291">
        <v>69.7</v>
      </c>
      <c r="H16" s="288">
        <v>27.3</v>
      </c>
      <c r="I16" s="295">
        <v>26.9</v>
      </c>
      <c r="J16" s="292"/>
    </row>
    <row r="17" spans="1:10" s="266" customFormat="1" ht="3.75" customHeight="1">
      <c r="A17" s="299"/>
      <c r="B17" s="299"/>
      <c r="C17" s="299"/>
      <c r="D17" s="299"/>
      <c r="E17" s="299"/>
      <c r="F17" s="299"/>
      <c r="G17" s="299"/>
      <c r="H17" s="299"/>
      <c r="I17" s="299"/>
      <c r="J17" s="300"/>
    </row>
    <row r="18" spans="1:10" s="266" customFormat="1" ht="15.75" customHeight="1">
      <c r="A18" s="266" t="s">
        <v>154</v>
      </c>
      <c r="H18" s="301"/>
      <c r="I18" s="302"/>
      <c r="J18" s="303"/>
    </row>
    <row r="19" spans="1:10" s="266" customFormat="1" ht="12" customHeight="1">
      <c r="A19" s="304" t="s">
        <v>155</v>
      </c>
      <c r="J19" s="292"/>
    </row>
    <row r="20" spans="1:10" s="266" customFormat="1" ht="36" customHeight="1">
      <c r="A20" s="304"/>
      <c r="J20" s="292"/>
    </row>
    <row r="21" spans="1:10" s="268" customFormat="1" ht="15.75" customHeight="1" thickBot="1">
      <c r="A21" s="305" t="s">
        <v>156</v>
      </c>
      <c r="B21" s="269"/>
      <c r="D21" s="269"/>
      <c r="E21" s="269"/>
      <c r="G21" s="306"/>
      <c r="J21" s="307"/>
    </row>
    <row r="22" spans="1:10" s="266" customFormat="1" ht="18" customHeight="1">
      <c r="A22" s="417" t="s">
        <v>130</v>
      </c>
      <c r="B22" s="419" t="s">
        <v>131</v>
      </c>
      <c r="C22" s="308" t="s">
        <v>157</v>
      </c>
      <c r="D22" s="309" t="s">
        <v>158</v>
      </c>
      <c r="E22" s="310"/>
      <c r="F22" s="421" t="s">
        <v>159</v>
      </c>
      <c r="G22" s="311"/>
      <c r="J22" s="292"/>
    </row>
    <row r="23" spans="1:10" s="266" customFormat="1" ht="18" customHeight="1">
      <c r="A23" s="418"/>
      <c r="B23" s="420"/>
      <c r="C23" s="312" t="s">
        <v>160</v>
      </c>
      <c r="D23" s="313" t="s">
        <v>161</v>
      </c>
      <c r="E23" s="314" t="s">
        <v>162</v>
      </c>
      <c r="F23" s="422"/>
      <c r="G23" s="311"/>
      <c r="J23" s="292"/>
    </row>
    <row r="24" spans="1:10" s="266" customFormat="1" ht="12" customHeight="1">
      <c r="A24" s="282" t="s">
        <v>163</v>
      </c>
      <c r="B24" s="315" t="s">
        <v>164</v>
      </c>
      <c r="C24" s="316" t="s">
        <v>165</v>
      </c>
      <c r="D24" s="316" t="s">
        <v>166</v>
      </c>
      <c r="E24" s="316" t="s">
        <v>166</v>
      </c>
      <c r="F24" s="317" t="s">
        <v>167</v>
      </c>
      <c r="G24" s="318"/>
      <c r="J24" s="292"/>
    </row>
    <row r="25" spans="1:10" s="266" customFormat="1" ht="12" customHeight="1">
      <c r="A25" s="319" t="s">
        <v>171</v>
      </c>
      <c r="B25" s="319" t="s">
        <v>171</v>
      </c>
      <c r="C25" s="319" t="s">
        <v>171</v>
      </c>
      <c r="D25" s="319" t="s">
        <v>171</v>
      </c>
      <c r="E25" s="319" t="s">
        <v>171</v>
      </c>
      <c r="F25" s="319" t="s">
        <v>171</v>
      </c>
      <c r="G25" s="318"/>
      <c r="J25" s="292"/>
    </row>
    <row r="26" spans="1:10" s="266" customFormat="1" ht="16.5" customHeight="1">
      <c r="A26" s="299"/>
      <c r="B26" s="320"/>
      <c r="C26" s="321"/>
      <c r="D26" s="322"/>
      <c r="E26" s="321"/>
      <c r="F26" s="321"/>
      <c r="G26" s="288"/>
      <c r="J26" s="292"/>
    </row>
    <row r="27" spans="1:10" s="266" customFormat="1" ht="15.75" customHeight="1">
      <c r="A27" s="323"/>
      <c r="B27" s="324"/>
      <c r="C27" s="325"/>
      <c r="D27" s="326"/>
      <c r="E27" s="325"/>
      <c r="F27" s="326"/>
      <c r="J27" s="292"/>
    </row>
    <row r="28" s="266" customFormat="1" ht="12" customHeight="1">
      <c r="J28" s="292"/>
    </row>
    <row r="29" s="266" customFormat="1" ht="12" customHeight="1">
      <c r="J29" s="292"/>
    </row>
    <row r="30" s="266" customFormat="1" ht="12" customHeight="1">
      <c r="J30" s="292"/>
    </row>
    <row r="31" s="266" customFormat="1" ht="12" customHeight="1">
      <c r="J31" s="292"/>
    </row>
    <row r="32" s="266" customFormat="1" ht="12" customHeight="1">
      <c r="J32" s="292"/>
    </row>
    <row r="33" s="266" customFormat="1" ht="12" customHeight="1">
      <c r="J33" s="292"/>
    </row>
    <row r="34" s="266" customFormat="1" ht="12" customHeight="1">
      <c r="J34" s="292"/>
    </row>
    <row r="35" s="266" customFormat="1" ht="12" customHeight="1">
      <c r="J35" s="292"/>
    </row>
    <row r="36" s="266" customFormat="1" ht="12" customHeight="1">
      <c r="J36" s="292"/>
    </row>
    <row r="37" s="266" customFormat="1" ht="12" customHeight="1">
      <c r="J37" s="292"/>
    </row>
    <row r="38" s="266" customFormat="1" ht="12" customHeight="1">
      <c r="J38" s="292"/>
    </row>
    <row r="39" s="266" customFormat="1" ht="12" customHeight="1">
      <c r="J39" s="292"/>
    </row>
    <row r="40" s="266" customFormat="1" ht="12" customHeight="1">
      <c r="J40" s="292"/>
    </row>
    <row r="41" s="266" customFormat="1" ht="12" customHeight="1">
      <c r="J41" s="292"/>
    </row>
    <row r="42" s="266" customFormat="1" ht="12" customHeight="1">
      <c r="J42" s="292"/>
    </row>
    <row r="43" s="266" customFormat="1" ht="12" customHeight="1">
      <c r="J43" s="292"/>
    </row>
    <row r="44" s="266" customFormat="1" ht="12" customHeight="1">
      <c r="J44" s="292"/>
    </row>
    <row r="45" s="266" customFormat="1" ht="12" customHeight="1">
      <c r="J45" s="292"/>
    </row>
    <row r="46" s="266" customFormat="1" ht="12" customHeight="1">
      <c r="J46" s="292"/>
    </row>
    <row r="47" s="266" customFormat="1" ht="12" customHeight="1">
      <c r="J47" s="292"/>
    </row>
    <row r="48" s="266" customFormat="1" ht="12" customHeight="1">
      <c r="J48" s="292"/>
    </row>
    <row r="49" s="266" customFormat="1" ht="12" customHeight="1">
      <c r="J49" s="292"/>
    </row>
    <row r="50" s="266" customFormat="1" ht="12" customHeight="1">
      <c r="J50" s="292"/>
    </row>
    <row r="51" s="266" customFormat="1" ht="12" customHeight="1">
      <c r="J51" s="292"/>
    </row>
    <row r="52" s="266" customFormat="1" ht="12" customHeight="1">
      <c r="J52" s="292"/>
    </row>
    <row r="53" s="266" customFormat="1" ht="12" customHeight="1">
      <c r="J53" s="292"/>
    </row>
    <row r="54" s="266" customFormat="1" ht="12" customHeight="1">
      <c r="J54" s="292"/>
    </row>
    <row r="55" s="266" customFormat="1" ht="12" customHeight="1">
      <c r="J55" s="292"/>
    </row>
    <row r="56" s="266" customFormat="1" ht="12" customHeight="1">
      <c r="J56" s="292"/>
    </row>
    <row r="57" s="266" customFormat="1" ht="12" customHeight="1">
      <c r="J57" s="292"/>
    </row>
    <row r="58" s="266" customFormat="1" ht="12" customHeight="1">
      <c r="J58" s="292"/>
    </row>
    <row r="59" s="266" customFormat="1" ht="12" customHeight="1">
      <c r="J59" s="292"/>
    </row>
    <row r="60" s="266" customFormat="1" ht="12" customHeight="1">
      <c r="J60" s="292"/>
    </row>
  </sheetData>
  <sheetProtection/>
  <mergeCells count="7">
    <mergeCell ref="G5:G6"/>
    <mergeCell ref="A22:A23"/>
    <mergeCell ref="B22:B23"/>
    <mergeCell ref="F22:F23"/>
    <mergeCell ref="A5:A6"/>
    <mergeCell ref="B5:B6"/>
    <mergeCell ref="F5:F6"/>
  </mergeCells>
  <printOptions/>
  <pageMargins left="0.75" right="0.75" top="1" bottom="1" header="0.512" footer="0.512"/>
  <pageSetup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0"/>
  <sheetViews>
    <sheetView zoomScale="120" zoomScaleNormal="120" zoomScalePageLayoutView="0" workbookViewId="0" topLeftCell="A1">
      <selection activeCell="B2" sqref="B2"/>
    </sheetView>
  </sheetViews>
  <sheetFormatPr defaultColWidth="12.3984375" defaultRowHeight="12" customHeight="1"/>
  <cols>
    <col min="1" max="1" width="0.203125" style="379" customWidth="1"/>
    <col min="2" max="2" width="11.69921875" style="327" customWidth="1"/>
    <col min="3" max="3" width="4.3984375" style="328" hidden="1" customWidth="1"/>
    <col min="4" max="4" width="9.8984375" style="328" hidden="1" customWidth="1"/>
    <col min="5" max="5" width="1.4921875" style="328" customWidth="1"/>
    <col min="6" max="6" width="32.09765625" style="327" customWidth="1"/>
    <col min="7" max="7" width="8.5" style="327" customWidth="1"/>
    <col min="8" max="8" width="7.59765625" style="327" customWidth="1"/>
    <col min="9" max="10" width="9.3984375" style="327" customWidth="1"/>
    <col min="11" max="11" width="6.69921875" style="327" customWidth="1"/>
    <col min="12" max="12" width="7.09765625" style="328" hidden="1" customWidth="1"/>
    <col min="13" max="16384" width="12.3984375" style="327" customWidth="1"/>
  </cols>
  <sheetData>
    <row r="1" spans="1:12" s="261" customFormat="1" ht="24" customHeight="1">
      <c r="A1" s="329"/>
      <c r="C1" s="330"/>
      <c r="D1" s="330"/>
      <c r="E1" s="330"/>
      <c r="L1" s="330"/>
    </row>
    <row r="2" spans="1:12" s="266" customFormat="1" ht="12" customHeight="1">
      <c r="A2" s="331"/>
      <c r="C2" s="292"/>
      <c r="D2" s="292"/>
      <c r="E2" s="292"/>
      <c r="L2" s="292"/>
    </row>
    <row r="3" spans="2:12" s="268" customFormat="1" ht="15.75" customHeight="1" thickBot="1">
      <c r="B3" s="332" t="s">
        <v>193</v>
      </c>
      <c r="C3" s="307"/>
      <c r="D3" s="307"/>
      <c r="E3" s="307"/>
      <c r="L3" s="307"/>
    </row>
    <row r="4" spans="1:12" s="266" customFormat="1" ht="18" customHeight="1">
      <c r="A4" s="333"/>
      <c r="B4" s="425" t="s">
        <v>172</v>
      </c>
      <c r="C4" s="334"/>
      <c r="D4" s="333"/>
      <c r="E4" s="334"/>
      <c r="F4" s="415" t="s">
        <v>131</v>
      </c>
      <c r="G4" s="272" t="s">
        <v>173</v>
      </c>
      <c r="H4" s="335" t="s">
        <v>174</v>
      </c>
      <c r="I4" s="427" t="s">
        <v>175</v>
      </c>
      <c r="J4" s="423" t="s">
        <v>176</v>
      </c>
      <c r="K4" s="336" t="s">
        <v>67</v>
      </c>
      <c r="L4" s="337"/>
    </row>
    <row r="5" spans="1:12" s="266" customFormat="1" ht="18" customHeight="1">
      <c r="A5" s="338"/>
      <c r="B5" s="426"/>
      <c r="C5" s="339"/>
      <c r="D5" s="338"/>
      <c r="E5" s="339"/>
      <c r="F5" s="416"/>
      <c r="G5" s="278" t="s">
        <v>136</v>
      </c>
      <c r="H5" s="279" t="s">
        <v>194</v>
      </c>
      <c r="I5" s="428"/>
      <c r="J5" s="424"/>
      <c r="K5" s="340" t="s">
        <v>177</v>
      </c>
      <c r="L5" s="341"/>
    </row>
    <row r="6" spans="1:12" s="266" customFormat="1" ht="17.25" customHeight="1">
      <c r="A6" s="342"/>
      <c r="B6" s="343" t="s">
        <v>178</v>
      </c>
      <c r="C6" s="342"/>
      <c r="D6" s="342"/>
      <c r="E6" s="342"/>
      <c r="F6" s="343" t="s">
        <v>0</v>
      </c>
      <c r="G6" s="344" t="s">
        <v>195</v>
      </c>
      <c r="H6" s="344" t="s">
        <v>195</v>
      </c>
      <c r="I6" s="344" t="s">
        <v>179</v>
      </c>
      <c r="J6" s="344" t="s">
        <v>179</v>
      </c>
      <c r="K6" s="344" t="s">
        <v>180</v>
      </c>
      <c r="L6" s="292"/>
    </row>
    <row r="7" spans="1:12" s="350" customFormat="1" ht="17.25" customHeight="1">
      <c r="A7" s="345"/>
      <c r="B7" s="346" t="s">
        <v>181</v>
      </c>
      <c r="C7" s="345"/>
      <c r="D7" s="345"/>
      <c r="E7" s="345"/>
      <c r="F7" s="347"/>
      <c r="G7" s="380">
        <v>51400.5</v>
      </c>
      <c r="H7" s="380">
        <v>29774</v>
      </c>
      <c r="I7" s="348">
        <v>1362801</v>
      </c>
      <c r="J7" s="348">
        <v>1126929</v>
      </c>
      <c r="K7" s="381">
        <v>82.7</v>
      </c>
      <c r="L7" s="349"/>
    </row>
    <row r="8" spans="1:12" s="266" customFormat="1" ht="17.25" customHeight="1">
      <c r="A8" s="342"/>
      <c r="B8" s="351" t="s">
        <v>74</v>
      </c>
      <c r="C8" s="342"/>
      <c r="D8" s="342"/>
      <c r="E8" s="342"/>
      <c r="F8" s="302" t="s">
        <v>182</v>
      </c>
      <c r="G8" s="352">
        <v>8144.2</v>
      </c>
      <c r="H8" s="352">
        <v>5118.1</v>
      </c>
      <c r="I8" s="353">
        <v>325413</v>
      </c>
      <c r="J8" s="354">
        <v>311917</v>
      </c>
      <c r="K8" s="382">
        <v>95.9</v>
      </c>
      <c r="L8" s="355"/>
    </row>
    <row r="9" spans="1:12" s="266" customFormat="1" ht="17.25" customHeight="1">
      <c r="A9" s="342"/>
      <c r="B9" s="351"/>
      <c r="C9" s="342"/>
      <c r="D9" s="342"/>
      <c r="E9" s="342"/>
      <c r="F9" s="302" t="s">
        <v>183</v>
      </c>
      <c r="G9" s="356">
        <v>1471.3</v>
      </c>
      <c r="H9" s="356">
        <v>1398.5</v>
      </c>
      <c r="I9" s="357">
        <v>100274</v>
      </c>
      <c r="J9" s="358">
        <v>99846</v>
      </c>
      <c r="K9" s="383">
        <v>99.6</v>
      </c>
      <c r="L9" s="356"/>
    </row>
    <row r="10" spans="1:12" s="266" customFormat="1" ht="17.25" customHeight="1">
      <c r="A10" s="342"/>
      <c r="B10" s="351" t="s">
        <v>76</v>
      </c>
      <c r="C10" s="342"/>
      <c r="D10" s="342"/>
      <c r="E10" s="342"/>
      <c r="F10" s="302" t="s">
        <v>182</v>
      </c>
      <c r="G10" s="352">
        <v>3534.3</v>
      </c>
      <c r="H10" s="352">
        <v>1784.6</v>
      </c>
      <c r="I10" s="353">
        <v>108666</v>
      </c>
      <c r="J10" s="354">
        <v>77006</v>
      </c>
      <c r="K10" s="382">
        <v>70.9</v>
      </c>
      <c r="L10" s="355"/>
    </row>
    <row r="11" spans="1:12" s="266" customFormat="1" ht="17.25" customHeight="1">
      <c r="A11" s="342"/>
      <c r="B11" s="351" t="s">
        <v>77</v>
      </c>
      <c r="C11" s="342"/>
      <c r="D11" s="342"/>
      <c r="E11" s="342"/>
      <c r="F11" s="302" t="s">
        <v>182</v>
      </c>
      <c r="G11" s="290">
        <v>3279.4</v>
      </c>
      <c r="H11" s="290">
        <v>2341.9</v>
      </c>
      <c r="I11" s="289">
        <v>80624</v>
      </c>
      <c r="J11" s="359">
        <v>67675</v>
      </c>
      <c r="K11" s="384">
        <v>83.9</v>
      </c>
      <c r="L11" s="360"/>
    </row>
    <row r="12" spans="1:12" s="266" customFormat="1" ht="17.25" customHeight="1">
      <c r="A12" s="342"/>
      <c r="B12" s="351" t="s">
        <v>46</v>
      </c>
      <c r="C12" s="342"/>
      <c r="D12" s="342"/>
      <c r="E12" s="342"/>
      <c r="F12" s="302" t="s">
        <v>182</v>
      </c>
      <c r="G12" s="290">
        <v>2084.8</v>
      </c>
      <c r="H12" s="290">
        <v>1016.1</v>
      </c>
      <c r="I12" s="289">
        <v>68131</v>
      </c>
      <c r="J12" s="359">
        <v>40902</v>
      </c>
      <c r="K12" s="384">
        <v>60</v>
      </c>
      <c r="L12" s="360"/>
    </row>
    <row r="13" spans="1:12" s="266" customFormat="1" ht="17.25" customHeight="1">
      <c r="A13" s="342"/>
      <c r="B13" s="351"/>
      <c r="C13" s="342"/>
      <c r="D13" s="342"/>
      <c r="E13" s="342"/>
      <c r="F13" s="302" t="s">
        <v>196</v>
      </c>
      <c r="G13" s="361">
        <v>8.7</v>
      </c>
      <c r="H13" s="361">
        <v>8.7</v>
      </c>
      <c r="I13" s="362">
        <v>396</v>
      </c>
      <c r="J13" s="363">
        <v>396</v>
      </c>
      <c r="K13" s="383">
        <v>100</v>
      </c>
      <c r="L13" s="360"/>
    </row>
    <row r="14" spans="1:12" s="266" customFormat="1" ht="17.25" customHeight="1">
      <c r="A14" s="342"/>
      <c r="B14" s="351" t="s">
        <v>78</v>
      </c>
      <c r="C14" s="342"/>
      <c r="D14" s="342"/>
      <c r="E14" s="342"/>
      <c r="F14" s="302" t="s">
        <v>182</v>
      </c>
      <c r="G14" s="290">
        <v>3497.1</v>
      </c>
      <c r="H14" s="290">
        <v>2210.8</v>
      </c>
      <c r="I14" s="289">
        <v>114490</v>
      </c>
      <c r="J14" s="359">
        <v>107831</v>
      </c>
      <c r="K14" s="384">
        <v>94.2</v>
      </c>
      <c r="L14" s="360"/>
    </row>
    <row r="15" spans="1:12" s="266" customFormat="1" ht="17.25" customHeight="1">
      <c r="A15" s="342"/>
      <c r="B15" s="351" t="s">
        <v>79</v>
      </c>
      <c r="C15" s="342"/>
      <c r="D15" s="342"/>
      <c r="E15" s="342"/>
      <c r="F15" s="302" t="s">
        <v>182</v>
      </c>
      <c r="G15" s="290">
        <v>2377.8</v>
      </c>
      <c r="H15" s="290">
        <v>1492.4</v>
      </c>
      <c r="I15" s="289">
        <v>73287</v>
      </c>
      <c r="J15" s="359">
        <v>67961</v>
      </c>
      <c r="K15" s="384">
        <v>92.7</v>
      </c>
      <c r="L15" s="360"/>
    </row>
    <row r="16" spans="1:12" s="266" customFormat="1" ht="17.25" customHeight="1">
      <c r="A16" s="342"/>
      <c r="B16" s="351" t="s">
        <v>184</v>
      </c>
      <c r="C16" s="342"/>
      <c r="D16" s="342"/>
      <c r="E16" s="342"/>
      <c r="F16" s="302" t="s">
        <v>182</v>
      </c>
      <c r="G16" s="298">
        <v>2893.9</v>
      </c>
      <c r="H16" s="298">
        <v>1399.7</v>
      </c>
      <c r="I16" s="297">
        <v>61634</v>
      </c>
      <c r="J16" s="1">
        <v>57647</v>
      </c>
      <c r="K16" s="384">
        <v>93.5</v>
      </c>
      <c r="L16" s="360"/>
    </row>
    <row r="17" spans="1:12" s="266" customFormat="1" ht="17.25" customHeight="1">
      <c r="A17" s="342"/>
      <c r="B17" s="351" t="s">
        <v>102</v>
      </c>
      <c r="C17" s="342"/>
      <c r="D17" s="342"/>
      <c r="E17" s="342"/>
      <c r="F17" s="364" t="s">
        <v>185</v>
      </c>
      <c r="G17" s="298">
        <v>4368.2</v>
      </c>
      <c r="H17" s="298">
        <v>2271</v>
      </c>
      <c r="I17" s="297">
        <v>92743</v>
      </c>
      <c r="J17" s="1">
        <v>54113</v>
      </c>
      <c r="K17" s="384">
        <v>58.3</v>
      </c>
      <c r="L17" s="360"/>
    </row>
    <row r="18" spans="1:12" s="371" customFormat="1" ht="17.25" customHeight="1">
      <c r="A18" s="365"/>
      <c r="B18" s="366"/>
      <c r="C18" s="365"/>
      <c r="D18" s="365"/>
      <c r="E18" s="365"/>
      <c r="F18" s="367" t="s">
        <v>186</v>
      </c>
      <c r="G18" s="368">
        <v>436</v>
      </c>
      <c r="H18" s="368">
        <v>333.1</v>
      </c>
      <c r="I18" s="369">
        <v>8953</v>
      </c>
      <c r="J18" s="369">
        <v>6944</v>
      </c>
      <c r="K18" s="385">
        <v>77.6</v>
      </c>
      <c r="L18" s="370"/>
    </row>
    <row r="19" spans="1:12" s="361" customFormat="1" ht="17.25" customHeight="1">
      <c r="A19" s="365"/>
      <c r="B19" s="366"/>
      <c r="C19" s="365"/>
      <c r="D19" s="365"/>
      <c r="E19" s="365"/>
      <c r="F19" s="367" t="s">
        <v>187</v>
      </c>
      <c r="G19" s="368">
        <v>476.2</v>
      </c>
      <c r="H19" s="368">
        <v>47.3</v>
      </c>
      <c r="I19" s="369">
        <v>13556</v>
      </c>
      <c r="J19" s="369">
        <v>0</v>
      </c>
      <c r="K19" s="385">
        <v>0</v>
      </c>
      <c r="L19" s="370"/>
    </row>
    <row r="20" spans="1:12" s="266" customFormat="1" ht="17.25" customHeight="1">
      <c r="A20" s="342"/>
      <c r="B20" s="351" t="s">
        <v>103</v>
      </c>
      <c r="C20" s="342"/>
      <c r="D20" s="342"/>
      <c r="E20" s="342"/>
      <c r="F20" s="302" t="s">
        <v>182</v>
      </c>
      <c r="G20" s="298">
        <v>2517.1</v>
      </c>
      <c r="H20" s="298">
        <v>1183.9</v>
      </c>
      <c r="I20" s="297">
        <v>49524</v>
      </c>
      <c r="J20" s="1">
        <v>46207</v>
      </c>
      <c r="K20" s="384">
        <v>93.3</v>
      </c>
      <c r="L20" s="360"/>
    </row>
    <row r="21" spans="1:12" s="266" customFormat="1" ht="17.25" customHeight="1">
      <c r="A21" s="342"/>
      <c r="B21" s="351" t="s">
        <v>104</v>
      </c>
      <c r="C21" s="342"/>
      <c r="D21" s="342"/>
      <c r="E21" s="342"/>
      <c r="F21" s="302" t="s">
        <v>182</v>
      </c>
      <c r="G21" s="298">
        <v>2653.2</v>
      </c>
      <c r="H21" s="298">
        <v>1421.6</v>
      </c>
      <c r="I21" s="297">
        <v>53060</v>
      </c>
      <c r="J21" s="1">
        <v>47343</v>
      </c>
      <c r="K21" s="384">
        <v>89.2</v>
      </c>
      <c r="L21" s="360"/>
    </row>
    <row r="22" spans="1:12" s="266" customFormat="1" ht="17.25" customHeight="1">
      <c r="A22" s="342"/>
      <c r="B22" s="351" t="s">
        <v>105</v>
      </c>
      <c r="C22" s="342"/>
      <c r="D22" s="342"/>
      <c r="E22" s="342"/>
      <c r="F22" s="302" t="s">
        <v>182</v>
      </c>
      <c r="G22" s="298">
        <v>2500.6</v>
      </c>
      <c r="H22" s="298">
        <v>1670.5</v>
      </c>
      <c r="I22" s="297">
        <v>54630</v>
      </c>
      <c r="J22" s="1">
        <v>37473</v>
      </c>
      <c r="K22" s="384">
        <v>68.6</v>
      </c>
      <c r="L22" s="360"/>
    </row>
    <row r="23" spans="1:12" s="371" customFormat="1" ht="17.25" customHeight="1">
      <c r="A23" s="365"/>
      <c r="B23" s="366"/>
      <c r="C23" s="365"/>
      <c r="D23" s="365"/>
      <c r="E23" s="365"/>
      <c r="F23" s="367" t="s">
        <v>188</v>
      </c>
      <c r="G23" s="368">
        <v>57.6</v>
      </c>
      <c r="H23" s="368">
        <v>56</v>
      </c>
      <c r="I23" s="369">
        <v>2311</v>
      </c>
      <c r="J23" s="369">
        <v>981</v>
      </c>
      <c r="K23" s="385">
        <v>42.4</v>
      </c>
      <c r="L23" s="370"/>
    </row>
    <row r="24" spans="1:12" s="266" customFormat="1" ht="17.25" customHeight="1">
      <c r="A24" s="342"/>
      <c r="B24" s="351" t="s">
        <v>106</v>
      </c>
      <c r="C24" s="342"/>
      <c r="D24" s="342"/>
      <c r="E24" s="342"/>
      <c r="F24" s="302" t="s">
        <v>182</v>
      </c>
      <c r="G24" s="298">
        <v>4570.5</v>
      </c>
      <c r="H24" s="298">
        <v>2226.3</v>
      </c>
      <c r="I24" s="297">
        <v>114366</v>
      </c>
      <c r="J24" s="1">
        <v>78639</v>
      </c>
      <c r="K24" s="384">
        <v>68.8</v>
      </c>
      <c r="L24" s="360"/>
    </row>
    <row r="25" spans="1:12" s="266" customFormat="1" ht="17.25" customHeight="1">
      <c r="A25" s="372"/>
      <c r="B25" s="351" t="s">
        <v>107</v>
      </c>
      <c r="C25" s="342"/>
      <c r="D25" s="342"/>
      <c r="E25" s="342"/>
      <c r="F25" s="302" t="s">
        <v>182</v>
      </c>
      <c r="G25" s="290">
        <v>2164.3</v>
      </c>
      <c r="H25" s="290">
        <v>1631.2</v>
      </c>
      <c r="I25" s="289">
        <v>41420</v>
      </c>
      <c r="J25" s="359">
        <v>35175</v>
      </c>
      <c r="K25" s="384">
        <v>84.9</v>
      </c>
      <c r="L25" s="373"/>
    </row>
    <row r="26" spans="1:12" s="266" customFormat="1" ht="17.25" customHeight="1">
      <c r="A26" s="342"/>
      <c r="B26" s="351" t="s">
        <v>80</v>
      </c>
      <c r="C26" s="342"/>
      <c r="D26" s="342"/>
      <c r="E26" s="342"/>
      <c r="F26" s="302" t="s">
        <v>182</v>
      </c>
      <c r="G26" s="290">
        <v>412.2</v>
      </c>
      <c r="H26" s="290">
        <v>277.9</v>
      </c>
      <c r="I26" s="289">
        <v>12153</v>
      </c>
      <c r="J26" s="359">
        <v>11339</v>
      </c>
      <c r="K26" s="384">
        <v>93.3</v>
      </c>
      <c r="L26" s="360"/>
    </row>
    <row r="27" spans="1:12" s="266" customFormat="1" ht="17.25" customHeight="1">
      <c r="A27" s="342"/>
      <c r="B27" s="351" t="s">
        <v>81</v>
      </c>
      <c r="C27" s="342"/>
      <c r="D27" s="342"/>
      <c r="E27" s="342"/>
      <c r="F27" s="302" t="s">
        <v>182</v>
      </c>
      <c r="G27" s="290">
        <v>1430.1</v>
      </c>
      <c r="H27" s="290">
        <v>550.4</v>
      </c>
      <c r="I27" s="289">
        <v>22988</v>
      </c>
      <c r="J27" s="359">
        <v>12533</v>
      </c>
      <c r="K27" s="384">
        <v>54.5</v>
      </c>
      <c r="L27" s="360"/>
    </row>
    <row r="28" spans="1:12" s="266" customFormat="1" ht="17.25" customHeight="1">
      <c r="A28" s="342"/>
      <c r="B28" s="351" t="s">
        <v>82</v>
      </c>
      <c r="C28" s="342"/>
      <c r="D28" s="342"/>
      <c r="E28" s="342"/>
      <c r="F28" s="302" t="s">
        <v>189</v>
      </c>
      <c r="G28" s="290">
        <v>1132.1</v>
      </c>
      <c r="H28" s="290">
        <v>326</v>
      </c>
      <c r="I28" s="289">
        <v>13356</v>
      </c>
      <c r="J28" s="359">
        <v>9141</v>
      </c>
      <c r="K28" s="384">
        <v>68.4</v>
      </c>
      <c r="L28" s="360"/>
    </row>
    <row r="29" spans="1:12" s="266" customFormat="1" ht="17.25" customHeight="1">
      <c r="A29" s="342"/>
      <c r="B29" s="351" t="s">
        <v>197</v>
      </c>
      <c r="C29" s="342"/>
      <c r="D29" s="342"/>
      <c r="E29" s="342"/>
      <c r="F29" s="302" t="s">
        <v>189</v>
      </c>
      <c r="G29" s="290">
        <v>986.4</v>
      </c>
      <c r="H29" s="290">
        <v>789.4</v>
      </c>
      <c r="I29" s="289">
        <v>19038</v>
      </c>
      <c r="J29" s="374">
        <v>17857</v>
      </c>
      <c r="K29" s="384">
        <v>93.8</v>
      </c>
      <c r="L29" s="360"/>
    </row>
    <row r="30" spans="1:12" s="266" customFormat="1" ht="17.25" customHeight="1">
      <c r="A30" s="342"/>
      <c r="B30" s="351" t="s">
        <v>84</v>
      </c>
      <c r="C30" s="342"/>
      <c r="D30" s="342"/>
      <c r="E30" s="342"/>
      <c r="F30" s="302" t="s">
        <v>189</v>
      </c>
      <c r="G30" s="290">
        <v>363.8</v>
      </c>
      <c r="H30" s="290">
        <v>348.4</v>
      </c>
      <c r="I30" s="289">
        <v>7280</v>
      </c>
      <c r="J30" s="374">
        <v>7267</v>
      </c>
      <c r="K30" s="384">
        <v>99.8</v>
      </c>
      <c r="L30" s="360"/>
    </row>
    <row r="31" spans="1:12" s="266" customFormat="1" ht="17.25" customHeight="1">
      <c r="A31" s="342"/>
      <c r="B31" s="351" t="s">
        <v>85</v>
      </c>
      <c r="C31" s="342"/>
      <c r="D31" s="342"/>
      <c r="E31" s="342"/>
      <c r="F31" s="302" t="s">
        <v>189</v>
      </c>
      <c r="G31" s="290">
        <v>442.1</v>
      </c>
      <c r="H31" s="290">
        <v>328</v>
      </c>
      <c r="I31" s="289">
        <v>8094</v>
      </c>
      <c r="J31" s="374">
        <v>7685</v>
      </c>
      <c r="K31" s="384">
        <v>94.9</v>
      </c>
      <c r="L31" s="360"/>
    </row>
    <row r="32" spans="1:12" s="266" customFormat="1" ht="17.25" customHeight="1">
      <c r="A32" s="342"/>
      <c r="B32" s="351" t="s">
        <v>86</v>
      </c>
      <c r="C32" s="342"/>
      <c r="D32" s="342"/>
      <c r="E32" s="342"/>
      <c r="F32" s="302" t="s">
        <v>182</v>
      </c>
      <c r="G32" s="290">
        <v>479.2</v>
      </c>
      <c r="H32" s="290">
        <v>310</v>
      </c>
      <c r="I32" s="289">
        <v>8258</v>
      </c>
      <c r="J32" s="374">
        <v>6506</v>
      </c>
      <c r="K32" s="384">
        <v>78.8</v>
      </c>
      <c r="L32" s="360"/>
    </row>
    <row r="33" spans="1:12" s="288" customFormat="1" ht="17.25" customHeight="1">
      <c r="A33" s="292"/>
      <c r="B33" s="375" t="s">
        <v>87</v>
      </c>
      <c r="C33" s="292"/>
      <c r="D33" s="292"/>
      <c r="E33" s="292"/>
      <c r="F33" s="294" t="s">
        <v>182</v>
      </c>
      <c r="G33" s="290">
        <v>334.8</v>
      </c>
      <c r="H33" s="290">
        <v>223.5</v>
      </c>
      <c r="I33" s="289">
        <v>5749</v>
      </c>
      <c r="J33" s="359">
        <v>5737</v>
      </c>
      <c r="K33" s="384">
        <v>99.8</v>
      </c>
      <c r="L33" s="360"/>
    </row>
    <row r="34" spans="1:12" s="266" customFormat="1" ht="17.25" customHeight="1">
      <c r="A34" s="331"/>
      <c r="B34" s="351" t="s">
        <v>88</v>
      </c>
      <c r="C34" s="292"/>
      <c r="D34" s="292"/>
      <c r="E34" s="292"/>
      <c r="F34" s="311" t="s">
        <v>190</v>
      </c>
      <c r="G34" s="266">
        <v>416.6</v>
      </c>
      <c r="H34" s="266">
        <v>97.3</v>
      </c>
      <c r="I34" s="376">
        <v>9098</v>
      </c>
      <c r="J34" s="376">
        <v>1899</v>
      </c>
      <c r="K34" s="384">
        <v>20.9</v>
      </c>
      <c r="L34" s="292"/>
    </row>
    <row r="35" spans="1:12" s="266" customFormat="1" ht="17.25" customHeight="1">
      <c r="A35" s="331"/>
      <c r="B35" s="351" t="s">
        <v>89</v>
      </c>
      <c r="C35" s="292"/>
      <c r="D35" s="292"/>
      <c r="E35" s="292"/>
      <c r="F35" s="266" t="s">
        <v>182</v>
      </c>
      <c r="G35" s="266">
        <v>498.5</v>
      </c>
      <c r="H35" s="266">
        <v>439.3</v>
      </c>
      <c r="I35" s="376">
        <v>10244</v>
      </c>
      <c r="J35" s="376">
        <v>9410</v>
      </c>
      <c r="K35" s="384">
        <v>91.9</v>
      </c>
      <c r="L35" s="292"/>
    </row>
    <row r="36" spans="1:12" s="266" customFormat="1" ht="17.25" customHeight="1">
      <c r="A36" s="300"/>
      <c r="B36" s="377" t="s">
        <v>90</v>
      </c>
      <c r="C36" s="300"/>
      <c r="D36" s="300"/>
      <c r="E36" s="300"/>
      <c r="F36" s="299" t="s">
        <v>189</v>
      </c>
      <c r="G36" s="299">
        <v>319.3</v>
      </c>
      <c r="H36" s="299">
        <v>315.7</v>
      </c>
      <c r="I36" s="378">
        <v>8555</v>
      </c>
      <c r="J36" s="378">
        <v>7666</v>
      </c>
      <c r="K36" s="386">
        <v>89.6</v>
      </c>
      <c r="L36" s="292"/>
    </row>
    <row r="37" spans="1:12" s="266" customFormat="1" ht="12" customHeight="1">
      <c r="A37" s="331"/>
      <c r="C37" s="292"/>
      <c r="D37" s="292"/>
      <c r="E37" s="292"/>
      <c r="L37" s="292"/>
    </row>
    <row r="38" spans="1:12" s="266" customFormat="1" ht="12" customHeight="1">
      <c r="A38" s="331"/>
      <c r="B38" s="266" t="s">
        <v>191</v>
      </c>
      <c r="C38" s="292"/>
      <c r="D38" s="292"/>
      <c r="E38" s="292"/>
      <c r="L38" s="292"/>
    </row>
    <row r="39" spans="1:12" s="266" customFormat="1" ht="12" customHeight="1">
      <c r="A39" s="331"/>
      <c r="B39" s="266" t="s">
        <v>198</v>
      </c>
      <c r="C39" s="292"/>
      <c r="D39" s="292"/>
      <c r="E39" s="292"/>
      <c r="L39" s="292"/>
    </row>
    <row r="40" spans="1:12" s="266" customFormat="1" ht="12" customHeight="1">
      <c r="A40" s="331"/>
      <c r="B40" s="266" t="s">
        <v>192</v>
      </c>
      <c r="C40" s="292"/>
      <c r="D40" s="292"/>
      <c r="E40" s="292"/>
      <c r="L40" s="292"/>
    </row>
    <row r="41" spans="1:12" s="266" customFormat="1" ht="12" customHeight="1">
      <c r="A41" s="331"/>
      <c r="C41" s="292"/>
      <c r="D41" s="292"/>
      <c r="E41" s="292"/>
      <c r="L41" s="292"/>
    </row>
    <row r="42" spans="1:12" s="266" customFormat="1" ht="12" customHeight="1">
      <c r="A42" s="331"/>
      <c r="C42" s="292"/>
      <c r="D42" s="292"/>
      <c r="E42" s="292"/>
      <c r="L42" s="292"/>
    </row>
    <row r="43" spans="1:12" s="266" customFormat="1" ht="12" customHeight="1">
      <c r="A43" s="331"/>
      <c r="C43" s="292"/>
      <c r="D43" s="292"/>
      <c r="E43" s="292"/>
      <c r="L43" s="292"/>
    </row>
    <row r="44" spans="1:12" s="266" customFormat="1" ht="12" customHeight="1">
      <c r="A44" s="331"/>
      <c r="C44" s="292"/>
      <c r="D44" s="292"/>
      <c r="E44" s="292"/>
      <c r="L44" s="292"/>
    </row>
    <row r="45" spans="1:12" s="266" customFormat="1" ht="12" customHeight="1">
      <c r="A45" s="331"/>
      <c r="C45" s="292"/>
      <c r="D45" s="292"/>
      <c r="E45" s="292"/>
      <c r="L45" s="292"/>
    </row>
    <row r="46" spans="1:12" s="266" customFormat="1" ht="12" customHeight="1">
      <c r="A46" s="331"/>
      <c r="C46" s="292"/>
      <c r="D46" s="292"/>
      <c r="E46" s="292"/>
      <c r="L46" s="292"/>
    </row>
    <row r="47" spans="1:12" s="266" customFormat="1" ht="12" customHeight="1">
      <c r="A47" s="331"/>
      <c r="C47" s="292"/>
      <c r="D47" s="292"/>
      <c r="E47" s="292"/>
      <c r="L47" s="292"/>
    </row>
    <row r="48" spans="1:12" s="266" customFormat="1" ht="12" customHeight="1">
      <c r="A48" s="331"/>
      <c r="C48" s="292"/>
      <c r="D48" s="292"/>
      <c r="E48" s="292"/>
      <c r="L48" s="292"/>
    </row>
    <row r="49" spans="1:12" s="266" customFormat="1" ht="12" customHeight="1">
      <c r="A49" s="331"/>
      <c r="C49" s="292"/>
      <c r="D49" s="292"/>
      <c r="E49" s="292"/>
      <c r="L49" s="292"/>
    </row>
    <row r="50" spans="1:12" s="266" customFormat="1" ht="12" customHeight="1">
      <c r="A50" s="331"/>
      <c r="C50" s="292"/>
      <c r="D50" s="292"/>
      <c r="E50" s="292"/>
      <c r="L50" s="292"/>
    </row>
    <row r="51" spans="1:12" s="266" customFormat="1" ht="12" customHeight="1">
      <c r="A51" s="331"/>
      <c r="C51" s="292"/>
      <c r="D51" s="292"/>
      <c r="E51" s="292"/>
      <c r="L51" s="292"/>
    </row>
    <row r="52" spans="1:12" s="266" customFormat="1" ht="12" customHeight="1">
      <c r="A52" s="331"/>
      <c r="C52" s="292"/>
      <c r="D52" s="292"/>
      <c r="E52" s="292"/>
      <c r="L52" s="292"/>
    </row>
    <row r="53" spans="1:12" s="266" customFormat="1" ht="12" customHeight="1">
      <c r="A53" s="331"/>
      <c r="C53" s="292"/>
      <c r="D53" s="292"/>
      <c r="E53" s="292"/>
      <c r="L53" s="292"/>
    </row>
    <row r="54" spans="1:12" s="266" customFormat="1" ht="12" customHeight="1">
      <c r="A54" s="331"/>
      <c r="C54" s="292"/>
      <c r="D54" s="292"/>
      <c r="E54" s="292"/>
      <c r="L54" s="292"/>
    </row>
    <row r="55" spans="1:12" s="266" customFormat="1" ht="12" customHeight="1">
      <c r="A55" s="331"/>
      <c r="C55" s="292"/>
      <c r="D55" s="292"/>
      <c r="E55" s="292"/>
      <c r="L55" s="292"/>
    </row>
    <row r="56" spans="1:12" s="266" customFormat="1" ht="12" customHeight="1">
      <c r="A56" s="331"/>
      <c r="C56" s="292"/>
      <c r="D56" s="292"/>
      <c r="E56" s="292"/>
      <c r="L56" s="292"/>
    </row>
    <row r="57" spans="1:12" s="266" customFormat="1" ht="12" customHeight="1">
      <c r="A57" s="331"/>
      <c r="C57" s="292"/>
      <c r="D57" s="292"/>
      <c r="E57" s="292"/>
      <c r="L57" s="292"/>
    </row>
    <row r="58" spans="1:12" s="266" customFormat="1" ht="12" customHeight="1">
      <c r="A58" s="331"/>
      <c r="C58" s="292"/>
      <c r="D58" s="292"/>
      <c r="E58" s="292"/>
      <c r="L58" s="292"/>
    </row>
    <row r="59" spans="1:12" s="266" customFormat="1" ht="12" customHeight="1">
      <c r="A59" s="331"/>
      <c r="C59" s="292"/>
      <c r="D59" s="292"/>
      <c r="E59" s="292"/>
      <c r="L59" s="292"/>
    </row>
    <row r="60" spans="1:12" s="266" customFormat="1" ht="12" customHeight="1">
      <c r="A60" s="331"/>
      <c r="C60" s="292"/>
      <c r="D60" s="292"/>
      <c r="E60" s="292"/>
      <c r="L60" s="292"/>
    </row>
    <row r="61" spans="1:12" s="266" customFormat="1" ht="12" customHeight="1">
      <c r="A61" s="331"/>
      <c r="C61" s="292"/>
      <c r="D61" s="292"/>
      <c r="E61" s="292"/>
      <c r="L61" s="292"/>
    </row>
    <row r="62" spans="1:12" s="266" customFormat="1" ht="12" customHeight="1">
      <c r="A62" s="331"/>
      <c r="C62" s="292"/>
      <c r="D62" s="292"/>
      <c r="E62" s="292"/>
      <c r="L62" s="292"/>
    </row>
    <row r="63" spans="1:12" s="266" customFormat="1" ht="12" customHeight="1">
      <c r="A63" s="331"/>
      <c r="C63" s="292"/>
      <c r="D63" s="292"/>
      <c r="E63" s="292"/>
      <c r="L63" s="292"/>
    </row>
    <row r="64" spans="1:12" s="266" customFormat="1" ht="12" customHeight="1">
      <c r="A64" s="331"/>
      <c r="C64" s="292"/>
      <c r="D64" s="292"/>
      <c r="E64" s="292"/>
      <c r="L64" s="292"/>
    </row>
    <row r="65" spans="1:12" s="266" customFormat="1" ht="12" customHeight="1">
      <c r="A65" s="331"/>
      <c r="C65" s="292"/>
      <c r="D65" s="292"/>
      <c r="E65" s="292"/>
      <c r="L65" s="292"/>
    </row>
    <row r="66" spans="1:12" s="266" customFormat="1" ht="12" customHeight="1">
      <c r="A66" s="331"/>
      <c r="C66" s="292"/>
      <c r="D66" s="292"/>
      <c r="E66" s="292"/>
      <c r="L66" s="292"/>
    </row>
    <row r="67" spans="1:12" s="266" customFormat="1" ht="12" customHeight="1">
      <c r="A67" s="331"/>
      <c r="C67" s="292"/>
      <c r="D67" s="292"/>
      <c r="E67" s="292"/>
      <c r="L67" s="292"/>
    </row>
    <row r="68" spans="1:12" s="266" customFormat="1" ht="12" customHeight="1">
      <c r="A68" s="331"/>
      <c r="C68" s="292"/>
      <c r="D68" s="292"/>
      <c r="E68" s="292"/>
      <c r="L68" s="292"/>
    </row>
    <row r="69" spans="1:12" s="266" customFormat="1" ht="12" customHeight="1">
      <c r="A69" s="331"/>
      <c r="C69" s="292"/>
      <c r="D69" s="292"/>
      <c r="E69" s="292"/>
      <c r="L69" s="292"/>
    </row>
    <row r="70" spans="1:12" s="266" customFormat="1" ht="12" customHeight="1">
      <c r="A70" s="331"/>
      <c r="C70" s="292"/>
      <c r="D70" s="292"/>
      <c r="E70" s="292"/>
      <c r="L70" s="292"/>
    </row>
  </sheetData>
  <sheetProtection/>
  <mergeCells count="4">
    <mergeCell ref="B4:B5"/>
    <mergeCell ref="F4:F5"/>
    <mergeCell ref="I4:I5"/>
    <mergeCell ref="J4:J5"/>
  </mergeCells>
  <printOptions/>
  <pageMargins left="0.75" right="0.75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2008-01-25T06:21:31Z</cp:lastPrinted>
  <dcterms:created xsi:type="dcterms:W3CDTF">2008-01-25T06:09:08Z</dcterms:created>
  <dcterms:modified xsi:type="dcterms:W3CDTF">2019-03-28T10:27:56Z</dcterms:modified>
  <cp:category/>
  <cp:version/>
  <cp:contentType/>
  <cp:contentStatus/>
</cp:coreProperties>
</file>