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9180" windowHeight="8415" tabRatio="601" activeTab="0"/>
  </bookViews>
  <sheets>
    <sheet name="その１" sheetId="1" r:id="rId1"/>
    <sheet name="その１ (2)" sheetId="2" r:id="rId2"/>
    <sheet name="その１ (3)" sheetId="3" r:id="rId3"/>
    <sheet name="その１ (4)" sheetId="4" r:id="rId4"/>
    <sheet name="その１ (5)" sheetId="5" r:id="rId5"/>
  </sheets>
  <definedNames>
    <definedName name="_xlnm.Print_Area" localSheetId="0">'その１'!$A$1:$R$34</definedName>
    <definedName name="_xlnm.Print_Area" localSheetId="1">'その１ (2)'!$A$1:$Q$34</definedName>
    <definedName name="_xlnm.Print_Area" localSheetId="2">'その１ (3)'!$A$1:$R$34</definedName>
    <definedName name="_xlnm.Print_Area" localSheetId="3">'その１ (4)'!$A$1:$R$34</definedName>
    <definedName name="_xlnm.Print_Area" localSheetId="4">'その１ (5)'!$A$1:$I$34</definedName>
  </definedNames>
  <calcPr fullCalcOnLoad="1"/>
</workbook>
</file>

<file path=xl/sharedStrings.xml><?xml version="1.0" encoding="utf-8"?>
<sst xmlns="http://schemas.openxmlformats.org/spreadsheetml/2006/main" count="343" uniqueCount="119">
  <si>
    <t>（単位：千円）</t>
  </si>
  <si>
    <t>　一</t>
  </si>
  <si>
    <t>左　　　　　の　　　　　内　　　　　訳</t>
  </si>
  <si>
    <t>　二</t>
  </si>
  <si>
    <t>　三</t>
  </si>
  <si>
    <t>左　　　の　　　内　　　訳</t>
  </si>
  <si>
    <t>　四</t>
  </si>
  <si>
    <t>　１</t>
  </si>
  <si>
    <t>　２</t>
  </si>
  <si>
    <t>　３</t>
  </si>
  <si>
    <t>分 担 金 及 び</t>
  </si>
  <si>
    <t>同 級 他 団 体</t>
  </si>
  <si>
    <t>そ　　の　　他</t>
  </si>
  <si>
    <t>使　　用　　料</t>
  </si>
  <si>
    <t>手　　数　　料</t>
  </si>
  <si>
    <t>国 庫 支 出 金</t>
  </si>
  <si>
    <t>普通建設事業費</t>
  </si>
  <si>
    <t>災害復旧事業費</t>
  </si>
  <si>
    <t>委　　託　　金</t>
  </si>
  <si>
    <t>負　　 担　　 金</t>
  </si>
  <si>
    <t>か ら の も  の</t>
  </si>
  <si>
    <t>支　　　出　　　金</t>
  </si>
  <si>
    <t>左の内訳</t>
  </si>
  <si>
    <t>　五</t>
  </si>
  <si>
    <t>　４</t>
  </si>
  <si>
    <t>県　支　出　金</t>
  </si>
  <si>
    <t>国庫財源 を</t>
  </si>
  <si>
    <t>　(1)</t>
  </si>
  <si>
    <t>　(2)</t>
  </si>
  <si>
    <t>　(3)</t>
  </si>
  <si>
    <t>内　　　　　　　　　　　　訳</t>
  </si>
  <si>
    <t>伴 う  も  の</t>
  </si>
  <si>
    <t>ア 普通建設事業</t>
  </si>
  <si>
    <t>イ 災害復旧事業</t>
  </si>
  <si>
    <t>ウ そ　 の 　他</t>
  </si>
  <si>
    <t>負     担     金</t>
  </si>
  <si>
    <t>左　　　　　　の　　　　　　内　　　　　　訳</t>
  </si>
  <si>
    <t>　六</t>
  </si>
  <si>
    <t>左　　　　　　　　　　の　　　　　　　　　　内　　　　　　　　　　訳</t>
  </si>
  <si>
    <t>　七</t>
  </si>
  <si>
    <t>　八</t>
  </si>
  <si>
    <t>内　　　　　　　　　　　　　　　訳</t>
  </si>
  <si>
    <t>県費のみのもの</t>
  </si>
  <si>
    <t>財　産　収　入</t>
  </si>
  <si>
    <t>財産運用収入</t>
  </si>
  <si>
    <t>寄　　附　　金</t>
  </si>
  <si>
    <t>繰　　入　　金</t>
  </si>
  <si>
    <t>立　　木　　竹</t>
  </si>
  <si>
    <t>　九</t>
  </si>
  <si>
    <t>左　　の　　内　　訳</t>
  </si>
  <si>
    <t>　十</t>
  </si>
  <si>
    <t>左　　　　　　　　　　　　　　　　　の　　　　　　　　　　　　　　　　　内　　　　　　　　　　　　　　　　　訳</t>
  </si>
  <si>
    <t>　５</t>
  </si>
  <si>
    <t>内　　　　　　　　　　訳</t>
  </si>
  <si>
    <t>　６</t>
  </si>
  <si>
    <t>繰　　越　　金</t>
  </si>
  <si>
    <t>純　繰　越　金</t>
  </si>
  <si>
    <t>繰越事業費等</t>
  </si>
  <si>
    <t>諸　　収　　入</t>
  </si>
  <si>
    <t>延滞金加算金</t>
  </si>
  <si>
    <t>預  金  利  子</t>
  </si>
  <si>
    <t>受託事業収入</t>
  </si>
  <si>
    <t>雑　　　　　入</t>
  </si>
  <si>
    <t>充  当  財  源</t>
  </si>
  <si>
    <t>及　び　過　料</t>
  </si>
  <si>
    <t>同級他団体</t>
  </si>
  <si>
    <t>民　　　　 間</t>
  </si>
  <si>
    <t>繰　　越　　 額</t>
  </si>
  <si>
    <t>からのも の</t>
  </si>
  <si>
    <t>　十一</t>
  </si>
  <si>
    <t>歳　入　合　計</t>
  </si>
  <si>
    <t>地　　方　　債</t>
  </si>
  <si>
    <t>（ 一 ～ 十一 ）</t>
  </si>
  <si>
    <t>第３　　　２　歳入歳出決算の状況</t>
  </si>
  <si>
    <t>滋賀県市町村職員　　　　　　　退職手当組合</t>
  </si>
  <si>
    <t>法定受託事務</t>
  </si>
  <si>
    <t>に係るもの</t>
  </si>
  <si>
    <t>委託金</t>
  </si>
  <si>
    <t>財産売払収入</t>
  </si>
  <si>
    <t>土地建物</t>
  </si>
  <si>
    <t>元利収入</t>
  </si>
  <si>
    <t>貸付金</t>
  </si>
  <si>
    <t>彦根市犬上郡営林組合</t>
  </si>
  <si>
    <t>大滝山林組合</t>
  </si>
  <si>
    <t>滋賀県市町村議会議員　　　　公務災害補償等組合</t>
  </si>
  <si>
    <t>中部清掃組合</t>
  </si>
  <si>
    <t>東近江行政組合</t>
  </si>
  <si>
    <t>甲賀広域行政組合</t>
  </si>
  <si>
    <t>湖東広域衛生管理組合</t>
  </si>
  <si>
    <t>愛知郡広域行政組合</t>
  </si>
  <si>
    <t>公立甲賀病院組合</t>
  </si>
  <si>
    <t>湖南広域行政組合</t>
  </si>
  <si>
    <t>彦根市米原市山林組合</t>
  </si>
  <si>
    <t>第３７表　　歳　　　入　　　決　　　算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</si>
  <si>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</si>
  <si>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</si>
  <si>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</si>
  <si>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</si>
  <si>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第３７表　　歳　　　入　　　決　　　算　（つづき）</t>
  </si>
  <si>
    <t>　(1)</t>
  </si>
  <si>
    <t>湖北地域消防組合</t>
  </si>
  <si>
    <t>滋賀県後期高齢者
医療広域連合</t>
  </si>
  <si>
    <t>滋賀県後期高齢者
医療広域連合</t>
  </si>
  <si>
    <t>組合等名</t>
  </si>
  <si>
    <t>組　合　等　計</t>
  </si>
  <si>
    <t>災害復旧</t>
  </si>
  <si>
    <t>事業費支出金</t>
  </si>
  <si>
    <t>公営企業貸付</t>
  </si>
  <si>
    <t>金元利収入</t>
  </si>
  <si>
    <t>八日市布引ライフ組合</t>
  </si>
  <si>
    <t>児童保護費等</t>
  </si>
  <si>
    <t>彦根愛知犬上                               広域行政組合</t>
  </si>
  <si>
    <t>　(4)</t>
  </si>
  <si>
    <t>自治事務</t>
  </si>
  <si>
    <t>左　　　　　　　　　　の　　　　　　　　　　内　　　　　　　　　　訳</t>
  </si>
  <si>
    <t>内　　　　　　　　　　　　　　　訳</t>
  </si>
  <si>
    <t>左　　　　　の　　　　　内　　　　　訳　　</t>
  </si>
  <si>
    <t>市町村分賦金</t>
  </si>
  <si>
    <t>　(5)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</si>
</sst>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38" fontId="6" fillId="0" borderId="0" xfId="48" applyFont="1" applyFill="1" applyBorder="1" applyAlignment="1" quotePrefix="1">
      <alignment horizontal="left"/>
    </xf>
    <xf numFmtId="38" fontId="6" fillId="0" borderId="0" xfId="48" applyFont="1" applyFill="1" applyBorder="1" applyAlignment="1">
      <alignment horizontal="centerContinuous"/>
    </xf>
    <xf numFmtId="38" fontId="6" fillId="0" borderId="0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center"/>
    </xf>
    <xf numFmtId="38" fontId="6" fillId="0" borderId="10" xfId="48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0" xfId="0" applyFont="1" applyFill="1" applyBorder="1" applyAlignment="1" quotePrefix="1">
      <alignment horizontal="left"/>
    </xf>
    <xf numFmtId="38" fontId="6" fillId="0" borderId="10" xfId="48" applyFont="1" applyFill="1" applyBorder="1" applyAlignment="1" quotePrefix="1">
      <alignment horizontal="left"/>
    </xf>
    <xf numFmtId="38" fontId="6" fillId="0" borderId="13" xfId="48" applyFont="1" applyFill="1" applyBorder="1" applyAlignment="1">
      <alignment horizontal="centerContinuous"/>
    </xf>
    <xf numFmtId="38" fontId="6" fillId="0" borderId="14" xfId="48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"/>
    </xf>
    <xf numFmtId="38" fontId="6" fillId="0" borderId="12" xfId="48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/>
    </xf>
    <xf numFmtId="38" fontId="6" fillId="0" borderId="10" xfId="48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38" fontId="7" fillId="0" borderId="0" xfId="48" applyFont="1" applyFill="1" applyBorder="1" applyAlignment="1">
      <alignment horizontal="distributed" vertical="center" wrapText="1"/>
    </xf>
    <xf numFmtId="38" fontId="10" fillId="0" borderId="0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16" xfId="48" applyFont="1" applyFill="1" applyBorder="1" applyAlignment="1">
      <alignment horizontal="right"/>
    </xf>
    <xf numFmtId="38" fontId="6" fillId="0" borderId="11" xfId="48" applyFont="1" applyFill="1" applyBorder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7" fillId="0" borderId="0" xfId="48" applyFont="1" applyFill="1" applyAlignment="1">
      <alignment horizontal="right"/>
    </xf>
    <xf numFmtId="38" fontId="6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10" xfId="48" applyFont="1" applyFill="1" applyBorder="1" applyAlignment="1">
      <alignment/>
    </xf>
    <xf numFmtId="38" fontId="0" fillId="0" borderId="16" xfId="48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38" fontId="0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1" fontId="4" fillId="0" borderId="0" xfId="48" applyNumberFormat="1" applyFont="1" applyFill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1.12109375" style="49" customWidth="1"/>
    <col min="2" max="2" width="19.125" style="58" customWidth="1"/>
    <col min="3" max="3" width="1.12109375" style="58" customWidth="1"/>
    <col min="4" max="15" width="14.50390625" style="49" customWidth="1"/>
    <col min="16" max="16" width="1.12109375" style="49" customWidth="1"/>
    <col min="17" max="17" width="19.125" style="49" customWidth="1"/>
    <col min="18" max="18" width="1.12109375" style="49" customWidth="1"/>
    <col min="19" max="16384" width="9.00390625" style="49" customWidth="1"/>
  </cols>
  <sheetData>
    <row r="1" spans="1:2" ht="14.25">
      <c r="A1" s="57"/>
      <c r="B1" s="44" t="s">
        <v>73</v>
      </c>
    </row>
    <row r="4" spans="1:18" ht="24">
      <c r="A4" s="45"/>
      <c r="B4" s="46" t="s">
        <v>93</v>
      </c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45"/>
      <c r="B5" s="45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47"/>
      <c r="B6" s="48"/>
      <c r="C6" s="48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7"/>
      <c r="Q6" s="47"/>
      <c r="R6" s="47" t="s">
        <v>0</v>
      </c>
    </row>
    <row r="7" spans="1:18" ht="13.5">
      <c r="A7" s="1"/>
      <c r="B7" s="2"/>
      <c r="C7" s="43"/>
      <c r="D7" s="3" t="s">
        <v>1</v>
      </c>
      <c r="E7" s="19" t="s">
        <v>2</v>
      </c>
      <c r="F7" s="19"/>
      <c r="G7" s="20"/>
      <c r="H7" s="3" t="s">
        <v>3</v>
      </c>
      <c r="I7" s="3" t="s">
        <v>4</v>
      </c>
      <c r="J7" s="19" t="s">
        <v>5</v>
      </c>
      <c r="K7" s="20"/>
      <c r="L7" s="3" t="s">
        <v>6</v>
      </c>
      <c r="M7" s="19" t="s">
        <v>2</v>
      </c>
      <c r="N7" s="19"/>
      <c r="O7" s="19"/>
      <c r="P7" s="39"/>
      <c r="Q7" s="2"/>
      <c r="R7" s="1"/>
    </row>
    <row r="8" spans="1:18" ht="13.5">
      <c r="A8" s="1"/>
      <c r="B8" s="2"/>
      <c r="C8" s="3"/>
      <c r="D8" s="5"/>
      <c r="E8" s="21" t="s">
        <v>7</v>
      </c>
      <c r="F8" s="21" t="s">
        <v>8</v>
      </c>
      <c r="G8" s="21" t="s">
        <v>9</v>
      </c>
      <c r="H8" s="5"/>
      <c r="I8" s="5"/>
      <c r="J8" s="21" t="s">
        <v>7</v>
      </c>
      <c r="K8" s="21" t="s">
        <v>8</v>
      </c>
      <c r="L8" s="5"/>
      <c r="M8" s="21" t="s">
        <v>7</v>
      </c>
      <c r="N8" s="21" t="s">
        <v>8</v>
      </c>
      <c r="O8" s="38" t="s">
        <v>9</v>
      </c>
      <c r="P8" s="40"/>
      <c r="Q8" s="2"/>
      <c r="R8" s="1"/>
    </row>
    <row r="9" spans="1:18" ht="13.5">
      <c r="A9" s="1"/>
      <c r="B9" s="27" t="s">
        <v>103</v>
      </c>
      <c r="C9" s="5"/>
      <c r="D9" s="5" t="s">
        <v>10</v>
      </c>
      <c r="E9" s="5" t="s">
        <v>11</v>
      </c>
      <c r="F9" s="5" t="s">
        <v>117</v>
      </c>
      <c r="G9" s="5" t="s">
        <v>12</v>
      </c>
      <c r="H9" s="5" t="s">
        <v>13</v>
      </c>
      <c r="I9" s="5" t="s">
        <v>14</v>
      </c>
      <c r="J9" s="34" t="s">
        <v>75</v>
      </c>
      <c r="K9" s="34" t="s">
        <v>113</v>
      </c>
      <c r="L9" s="5" t="s">
        <v>15</v>
      </c>
      <c r="M9" s="5" t="s">
        <v>16</v>
      </c>
      <c r="N9" s="5" t="s">
        <v>17</v>
      </c>
      <c r="O9" s="37" t="s">
        <v>18</v>
      </c>
      <c r="P9" s="40"/>
      <c r="Q9" s="27" t="s">
        <v>103</v>
      </c>
      <c r="R9" s="1"/>
    </row>
    <row r="10" spans="1:18" s="58" customFormat="1" ht="13.5">
      <c r="A10" s="6"/>
      <c r="B10" s="2"/>
      <c r="C10" s="3"/>
      <c r="D10" s="5" t="s">
        <v>19</v>
      </c>
      <c r="E10" s="5" t="s">
        <v>20</v>
      </c>
      <c r="F10" s="5"/>
      <c r="G10" s="5"/>
      <c r="H10" s="5"/>
      <c r="I10" s="5"/>
      <c r="J10" s="34" t="s">
        <v>76</v>
      </c>
      <c r="K10" s="34" t="s">
        <v>76</v>
      </c>
      <c r="L10" s="5"/>
      <c r="M10" s="5" t="s">
        <v>21</v>
      </c>
      <c r="N10" s="5" t="s">
        <v>21</v>
      </c>
      <c r="O10" s="37"/>
      <c r="P10" s="41"/>
      <c r="Q10" s="2"/>
      <c r="R10" s="6"/>
    </row>
    <row r="11" spans="1:22" ht="14.25" thickBot="1">
      <c r="A11" s="7"/>
      <c r="B11" s="8"/>
      <c r="C11" s="1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7"/>
      <c r="P11" s="42"/>
      <c r="Q11" s="8"/>
      <c r="R11" s="7"/>
      <c r="V11" s="77"/>
    </row>
    <row r="12" spans="1:18" ht="15.75" customHeight="1">
      <c r="A12" s="4"/>
      <c r="B12" s="2"/>
      <c r="C12" s="3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40"/>
      <c r="Q12" s="2"/>
      <c r="R12" s="4"/>
    </row>
    <row r="13" spans="1:18" s="60" customFormat="1" ht="37.5" customHeight="1">
      <c r="A13" s="50"/>
      <c r="B13" s="35" t="s">
        <v>74</v>
      </c>
      <c r="C13" s="33"/>
      <c r="D13" s="88">
        <v>3062201</v>
      </c>
      <c r="E13" s="88">
        <v>0</v>
      </c>
      <c r="F13" s="88">
        <v>3062201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31">
        <v>0</v>
      </c>
      <c r="O13" s="89">
        <v>0</v>
      </c>
      <c r="P13" s="51"/>
      <c r="Q13" s="35" t="s">
        <v>74</v>
      </c>
      <c r="R13" s="50"/>
    </row>
    <row r="14" spans="2:17" s="60" customFormat="1" ht="37.5" customHeight="1">
      <c r="B14" s="35" t="s">
        <v>82</v>
      </c>
      <c r="C14" s="61"/>
      <c r="D14" s="88">
        <v>23142</v>
      </c>
      <c r="E14" s="88">
        <v>0</v>
      </c>
      <c r="F14" s="88">
        <v>23142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62"/>
      <c r="Q14" s="35" t="s">
        <v>82</v>
      </c>
    </row>
    <row r="15" spans="2:17" s="60" customFormat="1" ht="37.5" customHeight="1">
      <c r="B15" s="35" t="s">
        <v>92</v>
      </c>
      <c r="C15" s="61"/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62"/>
      <c r="Q15" s="35" t="s">
        <v>92</v>
      </c>
    </row>
    <row r="16" spans="2:17" s="60" customFormat="1" ht="37.5" customHeight="1">
      <c r="B16" s="35" t="s">
        <v>83</v>
      </c>
      <c r="C16" s="61"/>
      <c r="D16" s="88">
        <v>16484</v>
      </c>
      <c r="E16" s="88">
        <v>0</v>
      </c>
      <c r="F16" s="88">
        <v>16484</v>
      </c>
      <c r="G16" s="88">
        <v>0</v>
      </c>
      <c r="H16" s="88">
        <v>11</v>
      </c>
      <c r="I16" s="88">
        <v>173</v>
      </c>
      <c r="J16" s="88">
        <v>0</v>
      </c>
      <c r="K16" s="88">
        <v>173</v>
      </c>
      <c r="L16" s="88">
        <v>0</v>
      </c>
      <c r="M16" s="88">
        <v>0</v>
      </c>
      <c r="N16" s="88">
        <v>0</v>
      </c>
      <c r="O16" s="88">
        <v>0</v>
      </c>
      <c r="P16" s="62"/>
      <c r="Q16" s="35" t="s">
        <v>83</v>
      </c>
    </row>
    <row r="17" spans="2:22" ht="37.5" customHeight="1">
      <c r="B17" s="35" t="s">
        <v>94</v>
      </c>
      <c r="C17" s="63"/>
      <c r="D17" s="31">
        <v>1904397</v>
      </c>
      <c r="E17" s="31">
        <v>0</v>
      </c>
      <c r="F17" s="31">
        <v>1904397</v>
      </c>
      <c r="G17" s="31">
        <v>0</v>
      </c>
      <c r="H17" s="31">
        <v>36608</v>
      </c>
      <c r="I17" s="31">
        <v>411432</v>
      </c>
      <c r="J17" s="31">
        <v>0</v>
      </c>
      <c r="K17" s="31">
        <v>411432</v>
      </c>
      <c r="L17" s="31">
        <v>8353</v>
      </c>
      <c r="M17" s="31">
        <v>8353</v>
      </c>
      <c r="N17" s="31">
        <v>0</v>
      </c>
      <c r="O17" s="31">
        <v>0</v>
      </c>
      <c r="P17" s="64"/>
      <c r="Q17" s="35" t="s">
        <v>94</v>
      </c>
      <c r="T17" s="60"/>
      <c r="U17" s="60"/>
      <c r="V17" s="60"/>
    </row>
    <row r="18" spans="2:22" ht="37.5" customHeight="1">
      <c r="B18" s="35" t="s">
        <v>95</v>
      </c>
      <c r="C18" s="63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64"/>
      <c r="Q18" s="35" t="s">
        <v>95</v>
      </c>
      <c r="T18" s="60"/>
      <c r="U18" s="60"/>
      <c r="V18" s="60"/>
    </row>
    <row r="19" spans="2:22" ht="37.5" customHeight="1">
      <c r="B19" s="35" t="s">
        <v>109</v>
      </c>
      <c r="C19" s="63"/>
      <c r="D19" s="31">
        <v>712981</v>
      </c>
      <c r="E19" s="31">
        <v>0</v>
      </c>
      <c r="F19" s="31">
        <v>712981</v>
      </c>
      <c r="G19" s="31">
        <v>0</v>
      </c>
      <c r="H19" s="31">
        <v>13952</v>
      </c>
      <c r="I19" s="31">
        <v>109312</v>
      </c>
      <c r="J19" s="31">
        <v>0</v>
      </c>
      <c r="K19" s="31">
        <v>109312</v>
      </c>
      <c r="L19" s="31">
        <v>0</v>
      </c>
      <c r="M19" s="31">
        <v>0</v>
      </c>
      <c r="N19" s="31">
        <v>0</v>
      </c>
      <c r="O19" s="31">
        <v>0</v>
      </c>
      <c r="P19" s="64"/>
      <c r="Q19" s="35" t="s">
        <v>109</v>
      </c>
      <c r="T19" s="60"/>
      <c r="U19" s="60"/>
      <c r="V19" s="60"/>
    </row>
    <row r="20" spans="2:22" ht="37.5" customHeight="1">
      <c r="B20" s="35" t="s">
        <v>84</v>
      </c>
      <c r="C20" s="63"/>
      <c r="D20" s="31">
        <v>423</v>
      </c>
      <c r="E20" s="31">
        <v>0</v>
      </c>
      <c r="F20" s="31">
        <v>423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64"/>
      <c r="Q20" s="35" t="s">
        <v>84</v>
      </c>
      <c r="T20" s="60"/>
      <c r="U20" s="60"/>
      <c r="V20" s="60"/>
    </row>
    <row r="21" spans="2:22" ht="37.5" customHeight="1">
      <c r="B21" s="35" t="s">
        <v>85</v>
      </c>
      <c r="C21" s="63"/>
      <c r="D21" s="31">
        <v>1197857</v>
      </c>
      <c r="E21" s="31">
        <v>0</v>
      </c>
      <c r="F21" s="31">
        <v>1197857</v>
      </c>
      <c r="G21" s="31">
        <v>0</v>
      </c>
      <c r="H21" s="31">
        <v>0</v>
      </c>
      <c r="I21" s="31">
        <v>249714</v>
      </c>
      <c r="J21" s="31">
        <v>0</v>
      </c>
      <c r="K21" s="31">
        <v>249714</v>
      </c>
      <c r="L21" s="31">
        <v>0</v>
      </c>
      <c r="M21" s="31">
        <v>0</v>
      </c>
      <c r="N21" s="31">
        <v>0</v>
      </c>
      <c r="O21" s="31">
        <v>0</v>
      </c>
      <c r="P21" s="64"/>
      <c r="Q21" s="35" t="s">
        <v>85</v>
      </c>
      <c r="T21" s="60"/>
      <c r="U21" s="60"/>
      <c r="V21" s="60"/>
    </row>
    <row r="22" spans="2:22" ht="37.5" customHeight="1">
      <c r="B22" s="35" t="s">
        <v>86</v>
      </c>
      <c r="C22" s="63"/>
      <c r="D22" s="31">
        <v>3121000</v>
      </c>
      <c r="E22" s="31">
        <v>0</v>
      </c>
      <c r="F22" s="31">
        <v>3121000</v>
      </c>
      <c r="G22" s="31">
        <v>0</v>
      </c>
      <c r="H22" s="31">
        <v>113021</v>
      </c>
      <c r="I22" s="31">
        <v>7713</v>
      </c>
      <c r="J22" s="31">
        <v>0</v>
      </c>
      <c r="K22" s="31">
        <v>7713</v>
      </c>
      <c r="L22" s="31">
        <v>50600</v>
      </c>
      <c r="M22" s="31">
        <v>50600</v>
      </c>
      <c r="N22" s="31">
        <v>0</v>
      </c>
      <c r="O22" s="31">
        <v>0</v>
      </c>
      <c r="P22" s="64"/>
      <c r="Q22" s="35" t="s">
        <v>86</v>
      </c>
      <c r="T22" s="60"/>
      <c r="U22" s="60"/>
      <c r="V22" s="60"/>
    </row>
    <row r="23" spans="2:22" ht="37.5" customHeight="1">
      <c r="B23" s="35" t="s">
        <v>87</v>
      </c>
      <c r="C23" s="63"/>
      <c r="D23" s="31">
        <v>2867115</v>
      </c>
      <c r="E23" s="31">
        <v>0</v>
      </c>
      <c r="F23" s="31">
        <v>2867115</v>
      </c>
      <c r="G23" s="31">
        <v>0</v>
      </c>
      <c r="H23" s="31">
        <v>1469</v>
      </c>
      <c r="I23" s="31">
        <v>439367</v>
      </c>
      <c r="J23" s="31">
        <v>0</v>
      </c>
      <c r="K23" s="31">
        <v>439367</v>
      </c>
      <c r="L23" s="31">
        <v>529</v>
      </c>
      <c r="M23" s="31">
        <v>529</v>
      </c>
      <c r="N23" s="31">
        <v>0</v>
      </c>
      <c r="O23" s="31">
        <v>0</v>
      </c>
      <c r="P23" s="64"/>
      <c r="Q23" s="35" t="s">
        <v>87</v>
      </c>
      <c r="T23" s="60"/>
      <c r="U23" s="60"/>
      <c r="V23" s="60"/>
    </row>
    <row r="24" spans="2:22" ht="37.5" customHeight="1">
      <c r="B24" s="35" t="s">
        <v>88</v>
      </c>
      <c r="C24" s="63"/>
      <c r="D24" s="31">
        <v>484646</v>
      </c>
      <c r="E24" s="31">
        <v>0</v>
      </c>
      <c r="F24" s="31">
        <v>477366</v>
      </c>
      <c r="G24" s="31">
        <v>7280</v>
      </c>
      <c r="H24" s="31">
        <v>0</v>
      </c>
      <c r="I24" s="31">
        <v>74211</v>
      </c>
      <c r="J24" s="31">
        <v>0</v>
      </c>
      <c r="K24" s="31">
        <v>74211</v>
      </c>
      <c r="L24" s="31">
        <v>0</v>
      </c>
      <c r="M24" s="31">
        <v>0</v>
      </c>
      <c r="N24" s="31">
        <v>0</v>
      </c>
      <c r="O24" s="31">
        <v>0</v>
      </c>
      <c r="P24" s="64"/>
      <c r="Q24" s="35" t="s">
        <v>88</v>
      </c>
      <c r="T24" s="60"/>
      <c r="U24" s="60"/>
      <c r="V24" s="60"/>
    </row>
    <row r="25" spans="2:22" ht="37.5" customHeight="1">
      <c r="B25" s="35" t="s">
        <v>89</v>
      </c>
      <c r="C25" s="63"/>
      <c r="D25" s="31">
        <v>66478</v>
      </c>
      <c r="E25" s="31">
        <v>0</v>
      </c>
      <c r="F25" s="31">
        <v>66478</v>
      </c>
      <c r="G25" s="31">
        <v>0</v>
      </c>
      <c r="H25" s="31">
        <v>6919</v>
      </c>
      <c r="I25" s="31">
        <v>1328</v>
      </c>
      <c r="J25" s="31">
        <v>0</v>
      </c>
      <c r="K25" s="31">
        <v>1328</v>
      </c>
      <c r="L25" s="31">
        <v>0</v>
      </c>
      <c r="M25" s="31">
        <v>0</v>
      </c>
      <c r="N25" s="31">
        <v>0</v>
      </c>
      <c r="O25" s="31">
        <v>0</v>
      </c>
      <c r="P25" s="64"/>
      <c r="Q25" s="35" t="s">
        <v>89</v>
      </c>
      <c r="T25" s="60"/>
      <c r="U25" s="60"/>
      <c r="V25" s="60"/>
    </row>
    <row r="26" spans="2:22" ht="37.5" customHeight="1">
      <c r="B26" s="35" t="s">
        <v>90</v>
      </c>
      <c r="C26" s="63"/>
      <c r="D26" s="31">
        <v>23690</v>
      </c>
      <c r="E26" s="31">
        <v>0</v>
      </c>
      <c r="F26" s="31">
        <v>23690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64"/>
      <c r="Q26" s="35" t="s">
        <v>90</v>
      </c>
      <c r="T26" s="60"/>
      <c r="U26" s="60"/>
      <c r="V26" s="60"/>
    </row>
    <row r="27" spans="2:22" ht="37.5" customHeight="1">
      <c r="B27" s="35" t="s">
        <v>96</v>
      </c>
      <c r="C27" s="63"/>
      <c r="D27" s="31">
        <v>71669</v>
      </c>
      <c r="E27" s="31">
        <v>0</v>
      </c>
      <c r="F27" s="31">
        <v>71669</v>
      </c>
      <c r="G27" s="31">
        <v>0</v>
      </c>
      <c r="H27" s="31">
        <v>79350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64"/>
      <c r="Q27" s="35" t="s">
        <v>96</v>
      </c>
      <c r="T27" s="60"/>
      <c r="U27" s="60"/>
      <c r="V27" s="60"/>
    </row>
    <row r="28" spans="2:22" ht="37.5" customHeight="1">
      <c r="B28" s="35" t="s">
        <v>91</v>
      </c>
      <c r="C28" s="63"/>
      <c r="D28" s="31">
        <v>3962657</v>
      </c>
      <c r="E28" s="31">
        <v>0</v>
      </c>
      <c r="F28" s="31">
        <v>3962657</v>
      </c>
      <c r="G28" s="31">
        <v>0</v>
      </c>
      <c r="H28" s="31">
        <v>121475</v>
      </c>
      <c r="I28" s="31">
        <v>15070</v>
      </c>
      <c r="J28" s="31">
        <v>0</v>
      </c>
      <c r="K28" s="31">
        <v>15070</v>
      </c>
      <c r="L28" s="31">
        <v>50600</v>
      </c>
      <c r="M28" s="31">
        <v>50600</v>
      </c>
      <c r="N28" s="31">
        <v>0</v>
      </c>
      <c r="O28" s="31">
        <v>0</v>
      </c>
      <c r="P28" s="64"/>
      <c r="Q28" s="35" t="s">
        <v>91</v>
      </c>
      <c r="T28" s="60"/>
      <c r="U28" s="60"/>
      <c r="V28" s="60"/>
    </row>
    <row r="29" spans="2:22" ht="37.5" customHeight="1">
      <c r="B29" s="35" t="s">
        <v>111</v>
      </c>
      <c r="C29" s="63"/>
      <c r="D29" s="31">
        <v>345355</v>
      </c>
      <c r="E29" s="31">
        <v>0</v>
      </c>
      <c r="F29" s="31">
        <v>345355</v>
      </c>
      <c r="G29" s="31">
        <v>0</v>
      </c>
      <c r="H29" s="31">
        <v>28077</v>
      </c>
      <c r="I29" s="31">
        <v>0</v>
      </c>
      <c r="J29" s="31">
        <v>0</v>
      </c>
      <c r="K29" s="31">
        <v>0</v>
      </c>
      <c r="L29" s="31">
        <v>3387</v>
      </c>
      <c r="M29" s="31">
        <v>0</v>
      </c>
      <c r="N29" s="31">
        <v>0</v>
      </c>
      <c r="O29" s="31">
        <v>0</v>
      </c>
      <c r="P29" s="64"/>
      <c r="Q29" s="35" t="s">
        <v>111</v>
      </c>
      <c r="T29" s="60"/>
      <c r="U29" s="60"/>
      <c r="V29" s="60"/>
    </row>
    <row r="30" spans="2:22" ht="37.5" customHeight="1">
      <c r="B30" s="35" t="s">
        <v>97</v>
      </c>
      <c r="C30" s="63"/>
      <c r="D30" s="31">
        <v>39815</v>
      </c>
      <c r="E30" s="31">
        <v>0</v>
      </c>
      <c r="F30" s="31">
        <v>39815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64"/>
      <c r="Q30" s="35" t="s">
        <v>97</v>
      </c>
      <c r="T30" s="60"/>
      <c r="U30" s="60"/>
      <c r="V30" s="60"/>
    </row>
    <row r="31" spans="2:22" ht="37.5" customHeight="1">
      <c r="B31" s="73" t="s">
        <v>100</v>
      </c>
      <c r="C31" s="63"/>
      <c r="D31" s="31">
        <v>2596938</v>
      </c>
      <c r="E31" s="31">
        <v>0</v>
      </c>
      <c r="F31" s="31">
        <v>2596938</v>
      </c>
      <c r="G31" s="31">
        <v>0</v>
      </c>
      <c r="H31" s="31">
        <v>0</v>
      </c>
      <c r="I31" s="31">
        <v>2460</v>
      </c>
      <c r="J31" s="31">
        <v>0</v>
      </c>
      <c r="K31" s="31">
        <v>2460</v>
      </c>
      <c r="L31" s="31">
        <v>11727</v>
      </c>
      <c r="M31" s="31">
        <v>11727</v>
      </c>
      <c r="N31" s="31">
        <v>0</v>
      </c>
      <c r="O31" s="31">
        <v>0</v>
      </c>
      <c r="P31" s="64"/>
      <c r="Q31" s="73" t="s">
        <v>100</v>
      </c>
      <c r="T31" s="60"/>
      <c r="U31" s="60"/>
      <c r="V31" s="60"/>
    </row>
    <row r="32" spans="2:22" ht="37.5" customHeight="1">
      <c r="B32" s="74" t="s">
        <v>102</v>
      </c>
      <c r="C32" s="63"/>
      <c r="D32" s="31">
        <v>74533</v>
      </c>
      <c r="E32" s="31">
        <v>0</v>
      </c>
      <c r="F32" s="31">
        <v>74533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109860</v>
      </c>
      <c r="M32" s="31">
        <v>0</v>
      </c>
      <c r="N32" s="31">
        <v>0</v>
      </c>
      <c r="O32" s="31">
        <v>0</v>
      </c>
      <c r="P32" s="64"/>
      <c r="Q32" s="74" t="s">
        <v>102</v>
      </c>
      <c r="T32" s="60"/>
      <c r="U32" s="60"/>
      <c r="V32" s="60"/>
    </row>
    <row r="33" spans="1:22" s="66" customFormat="1" ht="45" customHeight="1">
      <c r="A33" s="49"/>
      <c r="B33" s="36" t="s">
        <v>104</v>
      </c>
      <c r="C33" s="65"/>
      <c r="D33" s="31">
        <f aca="true" t="shared" si="0" ref="D33:O33">SUM(D13:D32)</f>
        <v>20571381</v>
      </c>
      <c r="E33" s="31">
        <f t="shared" si="0"/>
        <v>0</v>
      </c>
      <c r="F33" s="31">
        <f t="shared" si="0"/>
        <v>20564101</v>
      </c>
      <c r="G33" s="31">
        <f t="shared" si="0"/>
        <v>7280</v>
      </c>
      <c r="H33" s="31">
        <f t="shared" si="0"/>
        <v>400882</v>
      </c>
      <c r="I33" s="31">
        <f t="shared" si="0"/>
        <v>1310780</v>
      </c>
      <c r="J33" s="31">
        <f t="shared" si="0"/>
        <v>0</v>
      </c>
      <c r="K33" s="31">
        <f t="shared" si="0"/>
        <v>1310780</v>
      </c>
      <c r="L33" s="31">
        <f t="shared" si="0"/>
        <v>235056</v>
      </c>
      <c r="M33" s="31">
        <f t="shared" si="0"/>
        <v>121809</v>
      </c>
      <c r="N33" s="31">
        <f t="shared" si="0"/>
        <v>0</v>
      </c>
      <c r="O33" s="31">
        <f t="shared" si="0"/>
        <v>0</v>
      </c>
      <c r="P33" s="64"/>
      <c r="Q33" s="36" t="s">
        <v>104</v>
      </c>
      <c r="T33" s="60"/>
      <c r="U33" s="60"/>
      <c r="V33" s="60"/>
    </row>
    <row r="34" spans="1:18" ht="14.25" thickBot="1">
      <c r="A34" s="67"/>
      <c r="B34" s="52"/>
      <c r="C34" s="4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68"/>
      <c r="Q34" s="52"/>
      <c r="R34" s="47"/>
    </row>
    <row r="36" spans="4:15" ht="13.5"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E8:G8 J8:K8 M8:O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12109375" style="49" customWidth="1"/>
    <col min="2" max="2" width="19.125" style="58" customWidth="1"/>
    <col min="3" max="3" width="1.12109375" style="58" customWidth="1"/>
    <col min="4" max="14" width="14.50390625" style="49" customWidth="1"/>
    <col min="15" max="15" width="1.12109375" style="49" customWidth="1"/>
    <col min="16" max="16" width="19.125" style="49" customWidth="1"/>
    <col min="17" max="17" width="1.12109375" style="49" customWidth="1"/>
    <col min="18" max="16384" width="9.00390625" style="49" customWidth="1"/>
  </cols>
  <sheetData>
    <row r="1" spans="1:2" ht="14.25">
      <c r="A1" s="57"/>
      <c r="B1" s="44" t="s">
        <v>73</v>
      </c>
    </row>
    <row r="4" spans="1:17" ht="24">
      <c r="A4" s="45"/>
      <c r="B4" s="46" t="s">
        <v>98</v>
      </c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7.25">
      <c r="A5" s="45"/>
      <c r="B5" s="45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thickBot="1">
      <c r="A6" s="47"/>
      <c r="B6" s="48"/>
      <c r="C6" s="48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47"/>
      <c r="P6" s="47"/>
      <c r="Q6" s="47" t="s">
        <v>0</v>
      </c>
    </row>
    <row r="7" spans="1:17" ht="13.5">
      <c r="A7" s="1"/>
      <c r="B7" s="2"/>
      <c r="C7" s="43"/>
      <c r="D7" s="30" t="s">
        <v>22</v>
      </c>
      <c r="E7" s="3" t="s">
        <v>23</v>
      </c>
      <c r="F7" s="82" t="s">
        <v>116</v>
      </c>
      <c r="G7" s="83"/>
      <c r="H7" s="83"/>
      <c r="I7" s="83" t="s">
        <v>114</v>
      </c>
      <c r="J7" s="83"/>
      <c r="K7" s="83"/>
      <c r="L7" s="83"/>
      <c r="M7" s="83"/>
      <c r="N7" s="84"/>
      <c r="O7" s="39"/>
      <c r="P7" s="2"/>
      <c r="Q7" s="1"/>
    </row>
    <row r="8" spans="1:17" ht="13.5">
      <c r="A8" s="1"/>
      <c r="B8" s="2"/>
      <c r="C8" s="3"/>
      <c r="D8" s="21" t="s">
        <v>24</v>
      </c>
      <c r="E8" s="5"/>
      <c r="F8" s="21" t="s">
        <v>7</v>
      </c>
      <c r="G8" s="86" t="s">
        <v>115</v>
      </c>
      <c r="H8" s="85"/>
      <c r="I8" s="85" t="s">
        <v>115</v>
      </c>
      <c r="J8" s="90"/>
      <c r="K8" s="90"/>
      <c r="L8" s="90"/>
      <c r="M8" s="90"/>
      <c r="N8" s="91"/>
      <c r="O8" s="40"/>
      <c r="P8" s="2"/>
      <c r="Q8" s="1"/>
    </row>
    <row r="9" spans="1:17" ht="13.5">
      <c r="A9" s="1"/>
      <c r="B9" s="27" t="s">
        <v>103</v>
      </c>
      <c r="C9" s="5"/>
      <c r="D9" s="5" t="s">
        <v>12</v>
      </c>
      <c r="E9" s="5" t="s">
        <v>25</v>
      </c>
      <c r="F9" s="5" t="s">
        <v>26</v>
      </c>
      <c r="G9" s="21" t="s">
        <v>27</v>
      </c>
      <c r="H9" s="21" t="s">
        <v>28</v>
      </c>
      <c r="I9" s="21" t="s">
        <v>29</v>
      </c>
      <c r="J9" s="21" t="s">
        <v>112</v>
      </c>
      <c r="K9" s="23" t="s">
        <v>30</v>
      </c>
      <c r="L9" s="23"/>
      <c r="M9" s="24"/>
      <c r="N9" s="38" t="s">
        <v>118</v>
      </c>
      <c r="O9" s="40"/>
      <c r="P9" s="27" t="s">
        <v>103</v>
      </c>
      <c r="Q9" s="1"/>
    </row>
    <row r="10" spans="1:17" s="58" customFormat="1" ht="13.5">
      <c r="A10" s="6"/>
      <c r="B10" s="2"/>
      <c r="C10" s="3"/>
      <c r="D10" s="5"/>
      <c r="E10" s="5"/>
      <c r="F10" s="5" t="s">
        <v>31</v>
      </c>
      <c r="G10" s="5" t="s">
        <v>110</v>
      </c>
      <c r="H10" s="5" t="s">
        <v>16</v>
      </c>
      <c r="I10" s="34" t="s">
        <v>105</v>
      </c>
      <c r="J10" s="34" t="s">
        <v>77</v>
      </c>
      <c r="K10" s="16" t="s">
        <v>32</v>
      </c>
      <c r="L10" s="16" t="s">
        <v>33</v>
      </c>
      <c r="M10" s="16" t="s">
        <v>34</v>
      </c>
      <c r="N10" s="37" t="s">
        <v>12</v>
      </c>
      <c r="O10" s="41"/>
      <c r="P10" s="2"/>
      <c r="Q10" s="6"/>
    </row>
    <row r="11" spans="1:17" ht="14.25" thickBot="1">
      <c r="A11" s="7"/>
      <c r="B11" s="8"/>
      <c r="C11" s="17"/>
      <c r="D11" s="9"/>
      <c r="E11" s="9"/>
      <c r="F11" s="9"/>
      <c r="G11" s="25" t="s">
        <v>35</v>
      </c>
      <c r="H11" s="25" t="s">
        <v>21</v>
      </c>
      <c r="I11" s="75" t="s">
        <v>106</v>
      </c>
      <c r="J11" s="9"/>
      <c r="K11" s="18"/>
      <c r="L11" s="18"/>
      <c r="M11" s="18"/>
      <c r="N11" s="7"/>
      <c r="O11" s="42"/>
      <c r="P11" s="8"/>
      <c r="Q11" s="7"/>
    </row>
    <row r="12" spans="1:17" ht="15.75" customHeight="1">
      <c r="A12" s="4"/>
      <c r="B12" s="2"/>
      <c r="C12" s="3"/>
      <c r="D12" s="59"/>
      <c r="E12" s="69"/>
      <c r="F12" s="69"/>
      <c r="G12" s="69"/>
      <c r="H12" s="59"/>
      <c r="I12" s="59"/>
      <c r="J12" s="59"/>
      <c r="K12" s="59"/>
      <c r="L12" s="59"/>
      <c r="M12" s="59"/>
      <c r="N12" s="70"/>
      <c r="O12" s="40"/>
      <c r="P12" s="2"/>
      <c r="Q12" s="4"/>
    </row>
    <row r="13" spans="1:17" s="60" customFormat="1" ht="37.5" customHeight="1">
      <c r="A13" s="50"/>
      <c r="B13" s="35" t="s">
        <v>74</v>
      </c>
      <c r="C13" s="33"/>
      <c r="D13" s="31">
        <v>0</v>
      </c>
      <c r="E13" s="88">
        <v>0</v>
      </c>
      <c r="F13" s="88">
        <v>0</v>
      </c>
      <c r="G13" s="88">
        <v>0</v>
      </c>
      <c r="H13" s="88">
        <v>0</v>
      </c>
      <c r="I13" s="31">
        <v>0</v>
      </c>
      <c r="J13" s="31">
        <v>0</v>
      </c>
      <c r="K13" s="88">
        <v>0</v>
      </c>
      <c r="L13" s="31">
        <v>0</v>
      </c>
      <c r="M13" s="31">
        <v>0</v>
      </c>
      <c r="N13" s="89">
        <v>0</v>
      </c>
      <c r="O13" s="51"/>
      <c r="P13" s="35" t="s">
        <v>74</v>
      </c>
      <c r="Q13" s="50"/>
    </row>
    <row r="14" spans="2:16" s="60" customFormat="1" ht="37.5" customHeight="1">
      <c r="B14" s="35" t="s">
        <v>82</v>
      </c>
      <c r="C14" s="61"/>
      <c r="D14" s="88">
        <v>0</v>
      </c>
      <c r="E14" s="88">
        <v>878</v>
      </c>
      <c r="F14" s="88">
        <v>878</v>
      </c>
      <c r="G14" s="88">
        <v>0</v>
      </c>
      <c r="H14" s="88">
        <v>878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62"/>
      <c r="P14" s="35" t="s">
        <v>82</v>
      </c>
    </row>
    <row r="15" spans="2:16" s="60" customFormat="1" ht="37.5" customHeight="1">
      <c r="B15" s="35" t="s">
        <v>92</v>
      </c>
      <c r="C15" s="61"/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62"/>
      <c r="P15" s="35" t="s">
        <v>92</v>
      </c>
    </row>
    <row r="16" spans="2:16" s="60" customFormat="1" ht="37.5" customHeight="1">
      <c r="B16" s="35" t="s">
        <v>83</v>
      </c>
      <c r="C16" s="61"/>
      <c r="D16" s="88">
        <v>0</v>
      </c>
      <c r="E16" s="88">
        <v>30369</v>
      </c>
      <c r="F16" s="88">
        <v>16916</v>
      </c>
      <c r="G16" s="88">
        <v>0</v>
      </c>
      <c r="H16" s="88">
        <v>16916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62"/>
      <c r="P16" s="35" t="s">
        <v>83</v>
      </c>
    </row>
    <row r="17" spans="2:20" ht="37.5" customHeight="1">
      <c r="B17" s="35" t="s">
        <v>94</v>
      </c>
      <c r="C17" s="63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64"/>
      <c r="P17" s="35" t="s">
        <v>94</v>
      </c>
      <c r="S17" s="60"/>
      <c r="T17" s="60"/>
    </row>
    <row r="18" spans="2:20" ht="37.5" customHeight="1">
      <c r="B18" s="35" t="s">
        <v>95</v>
      </c>
      <c r="C18" s="63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64"/>
      <c r="P18" s="35" t="s">
        <v>95</v>
      </c>
      <c r="S18" s="60"/>
      <c r="T18" s="60"/>
    </row>
    <row r="19" spans="2:20" ht="37.5" customHeight="1">
      <c r="B19" s="35" t="s">
        <v>109</v>
      </c>
      <c r="C19" s="63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64"/>
      <c r="P19" s="35" t="s">
        <v>109</v>
      </c>
      <c r="S19" s="60"/>
      <c r="T19" s="60"/>
    </row>
    <row r="20" spans="2:20" ht="37.5" customHeight="1">
      <c r="B20" s="35" t="s">
        <v>84</v>
      </c>
      <c r="C20" s="63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64"/>
      <c r="P20" s="35" t="s">
        <v>84</v>
      </c>
      <c r="S20" s="60"/>
      <c r="T20" s="60"/>
    </row>
    <row r="21" spans="2:20" ht="37.5" customHeight="1">
      <c r="B21" s="35" t="s">
        <v>85</v>
      </c>
      <c r="C21" s="63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64"/>
      <c r="P21" s="35" t="s">
        <v>85</v>
      </c>
      <c r="S21" s="60"/>
      <c r="T21" s="60"/>
    </row>
    <row r="22" spans="2:20" ht="37.5" customHeight="1">
      <c r="B22" s="35" t="s">
        <v>86</v>
      </c>
      <c r="C22" s="63"/>
      <c r="D22" s="31">
        <v>0</v>
      </c>
      <c r="E22" s="31">
        <v>20590</v>
      </c>
      <c r="F22" s="31">
        <v>12900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12900</v>
      </c>
      <c r="O22" s="64"/>
      <c r="P22" s="35" t="s">
        <v>86</v>
      </c>
      <c r="S22" s="60"/>
      <c r="T22" s="60"/>
    </row>
    <row r="23" spans="2:20" ht="37.5" customHeight="1">
      <c r="B23" s="35" t="s">
        <v>87</v>
      </c>
      <c r="C23" s="63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64"/>
      <c r="P23" s="35" t="s">
        <v>87</v>
      </c>
      <c r="S23" s="60"/>
      <c r="T23" s="60"/>
    </row>
    <row r="24" spans="2:20" ht="37.5" customHeight="1">
      <c r="B24" s="35" t="s">
        <v>88</v>
      </c>
      <c r="C24" s="63"/>
      <c r="D24" s="31">
        <v>0</v>
      </c>
      <c r="E24" s="31">
        <v>21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64"/>
      <c r="P24" s="35" t="s">
        <v>88</v>
      </c>
      <c r="S24" s="60"/>
      <c r="T24" s="60"/>
    </row>
    <row r="25" spans="2:20" ht="37.5" customHeight="1">
      <c r="B25" s="35" t="s">
        <v>89</v>
      </c>
      <c r="C25" s="63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64"/>
      <c r="P25" s="35" t="s">
        <v>89</v>
      </c>
      <c r="S25" s="60"/>
      <c r="T25" s="60"/>
    </row>
    <row r="26" spans="2:20" ht="37.5" customHeight="1">
      <c r="B26" s="35" t="s">
        <v>90</v>
      </c>
      <c r="C26" s="63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64"/>
      <c r="P26" s="35" t="s">
        <v>90</v>
      </c>
      <c r="S26" s="60"/>
      <c r="T26" s="60"/>
    </row>
    <row r="27" spans="2:20" ht="37.5" customHeight="1">
      <c r="B27" s="35" t="s">
        <v>96</v>
      </c>
      <c r="C27" s="63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64"/>
      <c r="P27" s="35" t="s">
        <v>96</v>
      </c>
      <c r="S27" s="60"/>
      <c r="T27" s="60"/>
    </row>
    <row r="28" spans="2:20" ht="37.5" customHeight="1">
      <c r="B28" s="35" t="s">
        <v>91</v>
      </c>
      <c r="C28" s="63"/>
      <c r="D28" s="31">
        <v>0</v>
      </c>
      <c r="E28" s="31">
        <v>18144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64"/>
      <c r="P28" s="35" t="s">
        <v>91</v>
      </c>
      <c r="S28" s="60"/>
      <c r="T28" s="60"/>
    </row>
    <row r="29" spans="2:20" ht="37.5" customHeight="1">
      <c r="B29" s="35" t="s">
        <v>111</v>
      </c>
      <c r="C29" s="63"/>
      <c r="D29" s="31">
        <v>3387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64"/>
      <c r="P29" s="35" t="s">
        <v>111</v>
      </c>
      <c r="S29" s="60"/>
      <c r="T29" s="60"/>
    </row>
    <row r="30" spans="2:20" ht="37.5" customHeight="1">
      <c r="B30" s="35" t="s">
        <v>97</v>
      </c>
      <c r="C30" s="63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64"/>
      <c r="P30" s="35" t="s">
        <v>97</v>
      </c>
      <c r="S30" s="60"/>
      <c r="T30" s="60"/>
    </row>
    <row r="31" spans="2:20" ht="37.5" customHeight="1">
      <c r="B31" s="73" t="s">
        <v>100</v>
      </c>
      <c r="C31" s="63"/>
      <c r="D31" s="31">
        <v>0</v>
      </c>
      <c r="E31" s="31">
        <v>8384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64"/>
      <c r="P31" s="73" t="s">
        <v>100</v>
      </c>
      <c r="S31" s="60"/>
      <c r="T31" s="60"/>
    </row>
    <row r="32" spans="2:20" ht="37.5" customHeight="1">
      <c r="B32" s="74" t="s">
        <v>102</v>
      </c>
      <c r="C32" s="63"/>
      <c r="D32" s="31">
        <v>109860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64"/>
      <c r="P32" s="74" t="s">
        <v>102</v>
      </c>
      <c r="S32" s="60"/>
      <c r="T32" s="60"/>
    </row>
    <row r="33" spans="1:20" s="66" customFormat="1" ht="45" customHeight="1">
      <c r="A33" s="49"/>
      <c r="B33" s="36" t="s">
        <v>104</v>
      </c>
      <c r="C33" s="65"/>
      <c r="D33" s="31">
        <f aca="true" t="shared" si="0" ref="D33:N33">SUM(D13:D32)</f>
        <v>113247</v>
      </c>
      <c r="E33" s="31">
        <f t="shared" si="0"/>
        <v>78386</v>
      </c>
      <c r="F33" s="31">
        <f>SUM(F13:F32)</f>
        <v>30694</v>
      </c>
      <c r="G33" s="31">
        <f t="shared" si="0"/>
        <v>0</v>
      </c>
      <c r="H33" s="31">
        <f>SUM(H13:H32)</f>
        <v>17794</v>
      </c>
      <c r="I33" s="31">
        <f t="shared" si="0"/>
        <v>0</v>
      </c>
      <c r="J33" s="31">
        <f t="shared" si="0"/>
        <v>0</v>
      </c>
      <c r="K33" s="31">
        <f t="shared" si="0"/>
        <v>0</v>
      </c>
      <c r="L33" s="31">
        <f t="shared" si="0"/>
        <v>0</v>
      </c>
      <c r="M33" s="31">
        <f t="shared" si="0"/>
        <v>0</v>
      </c>
      <c r="N33" s="31">
        <f t="shared" si="0"/>
        <v>12900</v>
      </c>
      <c r="O33" s="64"/>
      <c r="P33" s="36" t="s">
        <v>104</v>
      </c>
      <c r="S33" s="60"/>
      <c r="T33" s="60"/>
    </row>
    <row r="34" spans="1:17" ht="14.25" thickBot="1">
      <c r="A34" s="67"/>
      <c r="B34" s="52"/>
      <c r="C34" s="4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8"/>
      <c r="P34" s="52"/>
      <c r="Q34" s="47"/>
    </row>
    <row r="36" spans="4:15" ht="13.5"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</sheetData>
  <sheetProtection/>
  <mergeCells count="4">
    <mergeCell ref="F7:H7"/>
    <mergeCell ref="I7:N7"/>
    <mergeCell ref="I8:N8"/>
    <mergeCell ref="G8:H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33" man="1"/>
  </colBreaks>
  <ignoredErrors>
    <ignoredError sqref="D8 F8 G9:J9 N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1.12109375" style="49" customWidth="1"/>
    <col min="2" max="2" width="19.125" style="58" customWidth="1"/>
    <col min="3" max="3" width="1.12109375" style="58" customWidth="1"/>
    <col min="4" max="15" width="14.50390625" style="49" customWidth="1"/>
    <col min="16" max="16" width="1.12109375" style="49" customWidth="1"/>
    <col min="17" max="17" width="19.125" style="49" customWidth="1"/>
    <col min="18" max="18" width="1.12109375" style="49" customWidth="1"/>
    <col min="19" max="16384" width="9.00390625" style="49" customWidth="1"/>
  </cols>
  <sheetData>
    <row r="1" ht="14.25">
      <c r="B1" s="44" t="s">
        <v>73</v>
      </c>
    </row>
    <row r="4" spans="1:18" ht="24">
      <c r="A4" s="45"/>
      <c r="B4" s="46" t="s">
        <v>98</v>
      </c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45"/>
      <c r="B5" s="45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47"/>
      <c r="B6" s="48"/>
      <c r="C6" s="48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7"/>
      <c r="Q6" s="47"/>
      <c r="R6" s="47" t="s">
        <v>0</v>
      </c>
    </row>
    <row r="7" spans="1:18" ht="13.5">
      <c r="A7" s="1"/>
      <c r="B7" s="2"/>
      <c r="C7" s="43"/>
      <c r="D7" s="19" t="s">
        <v>36</v>
      </c>
      <c r="E7" s="19"/>
      <c r="F7" s="19"/>
      <c r="G7" s="20"/>
      <c r="H7" s="3" t="s">
        <v>37</v>
      </c>
      <c r="I7" s="19" t="s">
        <v>38</v>
      </c>
      <c r="J7" s="19"/>
      <c r="K7" s="19"/>
      <c r="L7" s="19"/>
      <c r="M7" s="20"/>
      <c r="N7" s="3" t="s">
        <v>39</v>
      </c>
      <c r="O7" s="2" t="s">
        <v>40</v>
      </c>
      <c r="P7" s="39"/>
      <c r="Q7" s="2"/>
      <c r="R7" s="1"/>
    </row>
    <row r="8" spans="1:18" ht="13.5">
      <c r="A8" s="1"/>
      <c r="B8" s="2"/>
      <c r="C8" s="3"/>
      <c r="D8" s="21" t="s">
        <v>8</v>
      </c>
      <c r="E8" s="19" t="s">
        <v>41</v>
      </c>
      <c r="F8" s="19"/>
      <c r="G8" s="20"/>
      <c r="H8" s="5"/>
      <c r="I8" s="21" t="s">
        <v>7</v>
      </c>
      <c r="J8" s="21" t="s">
        <v>8</v>
      </c>
      <c r="K8" s="19" t="s">
        <v>41</v>
      </c>
      <c r="L8" s="19"/>
      <c r="M8" s="20"/>
      <c r="N8" s="5"/>
      <c r="O8" s="37"/>
      <c r="P8" s="40"/>
      <c r="Q8" s="2"/>
      <c r="R8" s="1"/>
    </row>
    <row r="9" spans="1:18" ht="13.5">
      <c r="A9" s="1"/>
      <c r="B9" s="27" t="s">
        <v>103</v>
      </c>
      <c r="C9" s="5"/>
      <c r="D9" s="5" t="s">
        <v>42</v>
      </c>
      <c r="E9" s="21" t="s">
        <v>27</v>
      </c>
      <c r="F9" s="21" t="s">
        <v>28</v>
      </c>
      <c r="G9" s="21" t="s">
        <v>29</v>
      </c>
      <c r="H9" s="5" t="s">
        <v>43</v>
      </c>
      <c r="I9" s="5" t="s">
        <v>44</v>
      </c>
      <c r="J9" s="34" t="s">
        <v>78</v>
      </c>
      <c r="K9" s="21" t="s">
        <v>99</v>
      </c>
      <c r="L9" s="21" t="s">
        <v>28</v>
      </c>
      <c r="M9" s="21" t="s">
        <v>29</v>
      </c>
      <c r="N9" s="5" t="s">
        <v>45</v>
      </c>
      <c r="O9" s="37" t="s">
        <v>46</v>
      </c>
      <c r="P9" s="40"/>
      <c r="Q9" s="27" t="s">
        <v>103</v>
      </c>
      <c r="R9" s="1"/>
    </row>
    <row r="10" spans="1:18" s="58" customFormat="1" ht="13.5">
      <c r="A10" s="6"/>
      <c r="B10" s="2"/>
      <c r="C10" s="3"/>
      <c r="D10" s="5"/>
      <c r="E10" s="5" t="s">
        <v>16</v>
      </c>
      <c r="F10" s="5" t="s">
        <v>17</v>
      </c>
      <c r="G10" s="5" t="s">
        <v>12</v>
      </c>
      <c r="H10" s="5"/>
      <c r="I10" s="5"/>
      <c r="J10" s="34"/>
      <c r="K10" s="34" t="s">
        <v>79</v>
      </c>
      <c r="L10" s="5" t="s">
        <v>47</v>
      </c>
      <c r="M10" s="5" t="s">
        <v>12</v>
      </c>
      <c r="N10" s="5"/>
      <c r="O10" s="37"/>
      <c r="P10" s="41"/>
      <c r="Q10" s="2"/>
      <c r="R10" s="6"/>
    </row>
    <row r="11" spans="1:21" ht="14.25" thickBot="1">
      <c r="A11" s="7"/>
      <c r="B11" s="8"/>
      <c r="C11" s="17"/>
      <c r="D11" s="9"/>
      <c r="E11" s="25" t="s">
        <v>21</v>
      </c>
      <c r="F11" s="25" t="s">
        <v>21</v>
      </c>
      <c r="G11" s="9"/>
      <c r="H11" s="9"/>
      <c r="I11" s="9"/>
      <c r="J11" s="9"/>
      <c r="K11" s="9"/>
      <c r="L11" s="9"/>
      <c r="M11" s="9"/>
      <c r="N11" s="9"/>
      <c r="O11" s="7"/>
      <c r="P11" s="42"/>
      <c r="Q11" s="8"/>
      <c r="R11" s="7"/>
      <c r="U11" s="77"/>
    </row>
    <row r="12" spans="1:18" ht="15.75" customHeight="1">
      <c r="A12" s="4"/>
      <c r="B12" s="2"/>
      <c r="C12" s="3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70"/>
      <c r="P12" s="40"/>
      <c r="Q12" s="2"/>
      <c r="R12" s="4"/>
    </row>
    <row r="13" spans="1:18" s="60" customFormat="1" ht="37.5" customHeight="1">
      <c r="A13" s="50"/>
      <c r="B13" s="35" t="s">
        <v>74</v>
      </c>
      <c r="C13" s="33"/>
      <c r="D13" s="88">
        <v>0</v>
      </c>
      <c r="E13" s="88">
        <v>0</v>
      </c>
      <c r="F13" s="88">
        <v>0</v>
      </c>
      <c r="G13" s="88">
        <v>0</v>
      </c>
      <c r="H13" s="88">
        <v>82718</v>
      </c>
      <c r="I13" s="88">
        <v>82718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279280</v>
      </c>
      <c r="P13" s="51"/>
      <c r="Q13" s="35" t="s">
        <v>74</v>
      </c>
      <c r="R13" s="50"/>
    </row>
    <row r="14" spans="2:17" s="60" customFormat="1" ht="37.5" customHeight="1">
      <c r="B14" s="35" t="s">
        <v>82</v>
      </c>
      <c r="C14" s="61"/>
      <c r="D14" s="88">
        <v>0</v>
      </c>
      <c r="E14" s="88">
        <v>0</v>
      </c>
      <c r="F14" s="88">
        <v>0</v>
      </c>
      <c r="G14" s="88">
        <v>0</v>
      </c>
      <c r="H14" s="88">
        <v>44</v>
      </c>
      <c r="I14" s="88">
        <v>44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62"/>
      <c r="Q14" s="35" t="s">
        <v>82</v>
      </c>
    </row>
    <row r="15" spans="2:17" s="60" customFormat="1" ht="37.5" customHeight="1">
      <c r="B15" s="35" t="s">
        <v>92</v>
      </c>
      <c r="C15" s="61"/>
      <c r="D15" s="88">
        <v>0</v>
      </c>
      <c r="E15" s="88">
        <v>0</v>
      </c>
      <c r="F15" s="88">
        <v>0</v>
      </c>
      <c r="G15" s="88">
        <v>0</v>
      </c>
      <c r="H15" s="88">
        <v>62</v>
      </c>
      <c r="I15" s="88">
        <v>62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62"/>
      <c r="Q15" s="35" t="s">
        <v>92</v>
      </c>
    </row>
    <row r="16" spans="2:17" s="60" customFormat="1" ht="37.5" customHeight="1">
      <c r="B16" s="35" t="s">
        <v>83</v>
      </c>
      <c r="C16" s="61"/>
      <c r="D16" s="88">
        <v>13453</v>
      </c>
      <c r="E16" s="88">
        <v>13453</v>
      </c>
      <c r="F16" s="88">
        <v>0</v>
      </c>
      <c r="G16" s="88">
        <v>0</v>
      </c>
      <c r="H16" s="88">
        <v>15707</v>
      </c>
      <c r="I16" s="88">
        <v>2194</v>
      </c>
      <c r="J16" s="88">
        <v>13513</v>
      </c>
      <c r="K16" s="88">
        <v>0</v>
      </c>
      <c r="L16" s="88">
        <v>13513</v>
      </c>
      <c r="M16" s="88">
        <v>0</v>
      </c>
      <c r="N16" s="88">
        <v>0</v>
      </c>
      <c r="O16" s="88">
        <v>10620</v>
      </c>
      <c r="P16" s="62"/>
      <c r="Q16" s="35" t="s">
        <v>83</v>
      </c>
    </row>
    <row r="17" spans="2:17" ht="37.5" customHeight="1">
      <c r="B17" s="35" t="s">
        <v>94</v>
      </c>
      <c r="C17" s="63"/>
      <c r="D17" s="31">
        <v>0</v>
      </c>
      <c r="E17" s="31">
        <v>0</v>
      </c>
      <c r="F17" s="31">
        <v>0</v>
      </c>
      <c r="G17" s="31">
        <v>0</v>
      </c>
      <c r="H17" s="31">
        <v>1644</v>
      </c>
      <c r="I17" s="31">
        <v>1644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207022</v>
      </c>
      <c r="P17" s="64"/>
      <c r="Q17" s="35" t="s">
        <v>94</v>
      </c>
    </row>
    <row r="18" spans="2:17" ht="37.5" customHeight="1">
      <c r="B18" s="35" t="s">
        <v>95</v>
      </c>
      <c r="C18" s="63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64"/>
      <c r="Q18" s="35" t="s">
        <v>95</v>
      </c>
    </row>
    <row r="19" spans="2:17" ht="37.5" customHeight="1">
      <c r="B19" s="35" t="s">
        <v>109</v>
      </c>
      <c r="C19" s="63"/>
      <c r="D19" s="31">
        <v>0</v>
      </c>
      <c r="E19" s="31">
        <v>0</v>
      </c>
      <c r="F19" s="31">
        <v>0</v>
      </c>
      <c r="G19" s="31">
        <v>0</v>
      </c>
      <c r="H19" s="31">
        <v>296</v>
      </c>
      <c r="I19" s="31">
        <v>296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64"/>
      <c r="Q19" s="35" t="s">
        <v>109</v>
      </c>
    </row>
    <row r="20" spans="2:17" ht="37.5" customHeight="1">
      <c r="B20" s="35" t="s">
        <v>84</v>
      </c>
      <c r="C20" s="63"/>
      <c r="D20" s="31">
        <v>0</v>
      </c>
      <c r="E20" s="31">
        <v>0</v>
      </c>
      <c r="F20" s="31">
        <v>0</v>
      </c>
      <c r="G20" s="31">
        <v>0</v>
      </c>
      <c r="H20" s="31">
        <v>9</v>
      </c>
      <c r="I20" s="31">
        <v>9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700</v>
      </c>
      <c r="P20" s="64"/>
      <c r="Q20" s="35" t="s">
        <v>84</v>
      </c>
    </row>
    <row r="21" spans="2:17" ht="37.5" customHeight="1">
      <c r="B21" s="35" t="s">
        <v>85</v>
      </c>
      <c r="C21" s="63"/>
      <c r="D21" s="31">
        <v>0</v>
      </c>
      <c r="E21" s="31">
        <v>0</v>
      </c>
      <c r="F21" s="31">
        <v>0</v>
      </c>
      <c r="G21" s="31">
        <v>0</v>
      </c>
      <c r="H21" s="31">
        <v>265</v>
      </c>
      <c r="I21" s="31">
        <v>265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45636</v>
      </c>
      <c r="P21" s="64"/>
      <c r="Q21" s="35" t="s">
        <v>85</v>
      </c>
    </row>
    <row r="22" spans="2:17" ht="37.5" customHeight="1">
      <c r="B22" s="35" t="s">
        <v>86</v>
      </c>
      <c r="C22" s="63"/>
      <c r="D22" s="31">
        <v>7690</v>
      </c>
      <c r="E22" s="31">
        <v>0</v>
      </c>
      <c r="F22" s="31">
        <v>0</v>
      </c>
      <c r="G22" s="31">
        <v>7690</v>
      </c>
      <c r="H22" s="31">
        <v>2436</v>
      </c>
      <c r="I22" s="31">
        <v>2436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84892</v>
      </c>
      <c r="P22" s="64"/>
      <c r="Q22" s="35" t="s">
        <v>86</v>
      </c>
    </row>
    <row r="23" spans="2:17" ht="37.5" customHeight="1">
      <c r="B23" s="35" t="s">
        <v>87</v>
      </c>
      <c r="C23" s="63"/>
      <c r="D23" s="31">
        <v>0</v>
      </c>
      <c r="E23" s="31">
        <v>0</v>
      </c>
      <c r="F23" s="31">
        <v>0</v>
      </c>
      <c r="G23" s="31">
        <v>0</v>
      </c>
      <c r="H23" s="31">
        <v>219</v>
      </c>
      <c r="I23" s="31">
        <v>0</v>
      </c>
      <c r="J23" s="31">
        <v>219</v>
      </c>
      <c r="K23" s="31">
        <v>0</v>
      </c>
      <c r="L23" s="31">
        <v>0</v>
      </c>
      <c r="M23" s="31">
        <v>219</v>
      </c>
      <c r="N23" s="31">
        <v>0</v>
      </c>
      <c r="O23" s="31">
        <v>0</v>
      </c>
      <c r="P23" s="64"/>
      <c r="Q23" s="35" t="s">
        <v>87</v>
      </c>
    </row>
    <row r="24" spans="2:17" ht="37.5" customHeight="1">
      <c r="B24" s="35" t="s">
        <v>88</v>
      </c>
      <c r="C24" s="63"/>
      <c r="D24" s="31">
        <v>21</v>
      </c>
      <c r="E24" s="31">
        <v>0</v>
      </c>
      <c r="F24" s="31">
        <v>0</v>
      </c>
      <c r="G24" s="31">
        <v>21</v>
      </c>
      <c r="H24" s="31">
        <v>900</v>
      </c>
      <c r="I24" s="31">
        <v>900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5556</v>
      </c>
      <c r="P24" s="64"/>
      <c r="Q24" s="35" t="s">
        <v>88</v>
      </c>
    </row>
    <row r="25" spans="2:17" ht="37.5" customHeight="1">
      <c r="B25" s="35" t="s">
        <v>89</v>
      </c>
      <c r="C25" s="63"/>
      <c r="D25" s="31">
        <v>0</v>
      </c>
      <c r="E25" s="31">
        <v>0</v>
      </c>
      <c r="F25" s="31">
        <v>0</v>
      </c>
      <c r="G25" s="31">
        <v>0</v>
      </c>
      <c r="H25" s="31">
        <v>486</v>
      </c>
      <c r="I25" s="31">
        <v>486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64"/>
      <c r="Q25" s="35" t="s">
        <v>89</v>
      </c>
    </row>
    <row r="26" spans="2:17" ht="37.5" customHeight="1">
      <c r="B26" s="35" t="s">
        <v>90</v>
      </c>
      <c r="C26" s="63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64"/>
      <c r="Q26" s="35" t="s">
        <v>90</v>
      </c>
    </row>
    <row r="27" spans="2:17" ht="37.5" customHeight="1">
      <c r="B27" s="35" t="s">
        <v>96</v>
      </c>
      <c r="C27" s="63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64"/>
      <c r="Q27" s="35" t="s">
        <v>96</v>
      </c>
    </row>
    <row r="28" spans="2:17" ht="37.5" customHeight="1">
      <c r="B28" s="35" t="s">
        <v>91</v>
      </c>
      <c r="C28" s="63"/>
      <c r="D28" s="31">
        <v>18144</v>
      </c>
      <c r="E28" s="31">
        <v>0</v>
      </c>
      <c r="F28" s="31">
        <v>0</v>
      </c>
      <c r="G28" s="31">
        <v>18144</v>
      </c>
      <c r="H28" s="31">
        <v>3124</v>
      </c>
      <c r="I28" s="31">
        <v>789</v>
      </c>
      <c r="J28" s="31">
        <v>2335</v>
      </c>
      <c r="K28" s="31">
        <v>0</v>
      </c>
      <c r="L28" s="31">
        <v>0</v>
      </c>
      <c r="M28" s="31">
        <v>2335</v>
      </c>
      <c r="N28" s="31">
        <v>0</v>
      </c>
      <c r="O28" s="31">
        <v>0</v>
      </c>
      <c r="P28" s="64"/>
      <c r="Q28" s="35" t="s">
        <v>91</v>
      </c>
    </row>
    <row r="29" spans="2:17" ht="37.5" customHeight="1">
      <c r="B29" s="35" t="s">
        <v>111</v>
      </c>
      <c r="C29" s="63"/>
      <c r="D29" s="31">
        <v>0</v>
      </c>
      <c r="E29" s="31">
        <v>0</v>
      </c>
      <c r="F29" s="31">
        <v>0</v>
      </c>
      <c r="G29" s="31">
        <v>0</v>
      </c>
      <c r="H29" s="31">
        <v>68</v>
      </c>
      <c r="I29" s="31">
        <v>68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15571</v>
      </c>
      <c r="P29" s="64"/>
      <c r="Q29" s="35" t="s">
        <v>111</v>
      </c>
    </row>
    <row r="30" spans="2:17" ht="37.5" customHeight="1">
      <c r="B30" s="35" t="s">
        <v>97</v>
      </c>
      <c r="C30" s="63"/>
      <c r="D30" s="31">
        <v>0</v>
      </c>
      <c r="E30" s="31">
        <v>0</v>
      </c>
      <c r="F30" s="31">
        <v>0</v>
      </c>
      <c r="G30" s="31">
        <v>0</v>
      </c>
      <c r="H30" s="31">
        <v>4</v>
      </c>
      <c r="I30" s="31">
        <v>4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64"/>
      <c r="Q30" s="35" t="s">
        <v>97</v>
      </c>
    </row>
    <row r="31" spans="2:17" ht="37.5" customHeight="1">
      <c r="B31" s="73" t="s">
        <v>100</v>
      </c>
      <c r="C31" s="63"/>
      <c r="D31" s="31">
        <v>8384</v>
      </c>
      <c r="E31" s="31">
        <v>0</v>
      </c>
      <c r="F31" s="31">
        <v>0</v>
      </c>
      <c r="G31" s="31">
        <v>8384</v>
      </c>
      <c r="H31" s="31">
        <v>6</v>
      </c>
      <c r="I31" s="31">
        <v>6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11007</v>
      </c>
      <c r="P31" s="64"/>
      <c r="Q31" s="73" t="s">
        <v>100</v>
      </c>
    </row>
    <row r="32" spans="2:17" ht="37.5" customHeight="1">
      <c r="B32" s="74" t="s">
        <v>102</v>
      </c>
      <c r="C32" s="63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64"/>
      <c r="Q32" s="74" t="s">
        <v>102</v>
      </c>
    </row>
    <row r="33" spans="1:17" s="66" customFormat="1" ht="45" customHeight="1">
      <c r="A33" s="49"/>
      <c r="B33" s="36" t="s">
        <v>104</v>
      </c>
      <c r="C33" s="65"/>
      <c r="D33" s="31">
        <f aca="true" t="shared" si="0" ref="D33:O33">SUM(D13:D32)</f>
        <v>47692</v>
      </c>
      <c r="E33" s="31">
        <f t="shared" si="0"/>
        <v>13453</v>
      </c>
      <c r="F33" s="31">
        <f t="shared" si="0"/>
        <v>0</v>
      </c>
      <c r="G33" s="31">
        <f t="shared" si="0"/>
        <v>34239</v>
      </c>
      <c r="H33" s="31">
        <f t="shared" si="0"/>
        <v>107988</v>
      </c>
      <c r="I33" s="31">
        <f t="shared" si="0"/>
        <v>91921</v>
      </c>
      <c r="J33" s="31">
        <f t="shared" si="0"/>
        <v>16067</v>
      </c>
      <c r="K33" s="31">
        <f t="shared" si="0"/>
        <v>0</v>
      </c>
      <c r="L33" s="31">
        <f t="shared" si="0"/>
        <v>13513</v>
      </c>
      <c r="M33" s="31">
        <f t="shared" si="0"/>
        <v>2554</v>
      </c>
      <c r="N33" s="31">
        <f t="shared" si="0"/>
        <v>0</v>
      </c>
      <c r="O33" s="31">
        <f t="shared" si="0"/>
        <v>660284</v>
      </c>
      <c r="P33" s="64"/>
      <c r="Q33" s="36" t="s">
        <v>104</v>
      </c>
    </row>
    <row r="34" spans="1:18" ht="14.25" thickBot="1">
      <c r="A34" s="67"/>
      <c r="B34" s="52"/>
      <c r="C34" s="4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68"/>
      <c r="Q34" s="52"/>
      <c r="R34" s="47"/>
    </row>
    <row r="36" spans="4:15" ht="13.5"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D8 I8:J8 E9:G9 K9:M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1.12109375" style="49" customWidth="1"/>
    <col min="2" max="2" width="19.125" style="58" customWidth="1"/>
    <col min="3" max="3" width="1.12109375" style="58" customWidth="1"/>
    <col min="4" max="15" width="14.50390625" style="49" customWidth="1"/>
    <col min="16" max="16" width="1.12109375" style="49" customWidth="1"/>
    <col min="17" max="17" width="19.125" style="49" customWidth="1"/>
    <col min="18" max="18" width="1.12109375" style="49" customWidth="1"/>
    <col min="19" max="16384" width="9.00390625" style="49" customWidth="1"/>
  </cols>
  <sheetData>
    <row r="1" ht="14.25">
      <c r="B1" s="44" t="s">
        <v>73</v>
      </c>
    </row>
    <row r="4" spans="1:18" ht="24">
      <c r="A4" s="45"/>
      <c r="B4" s="46" t="s">
        <v>98</v>
      </c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45"/>
      <c r="B5" s="45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47"/>
      <c r="B6" s="48"/>
      <c r="C6" s="48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7"/>
      <c r="Q6" s="47"/>
      <c r="R6" s="47" t="s">
        <v>0</v>
      </c>
    </row>
    <row r="7" spans="1:18" ht="13.5">
      <c r="A7" s="1"/>
      <c r="B7" s="2"/>
      <c r="C7" s="43"/>
      <c r="D7" s="3" t="s">
        <v>48</v>
      </c>
      <c r="E7" s="19" t="s">
        <v>49</v>
      </c>
      <c r="F7" s="20"/>
      <c r="G7" s="3" t="s">
        <v>50</v>
      </c>
      <c r="H7" s="19" t="s">
        <v>51</v>
      </c>
      <c r="I7" s="19"/>
      <c r="J7" s="19"/>
      <c r="K7" s="19"/>
      <c r="L7" s="19"/>
      <c r="M7" s="19"/>
      <c r="N7" s="19"/>
      <c r="O7" s="19"/>
      <c r="P7" s="39"/>
      <c r="Q7" s="2"/>
      <c r="R7" s="1"/>
    </row>
    <row r="8" spans="1:18" ht="13.5">
      <c r="A8" s="1"/>
      <c r="B8" s="2"/>
      <c r="C8" s="3"/>
      <c r="D8" s="5"/>
      <c r="E8" s="21" t="s">
        <v>7</v>
      </c>
      <c r="F8" s="21" t="s">
        <v>8</v>
      </c>
      <c r="G8" s="5"/>
      <c r="H8" s="22" t="s">
        <v>7</v>
      </c>
      <c r="I8" s="22" t="s">
        <v>8</v>
      </c>
      <c r="J8" s="22" t="s">
        <v>9</v>
      </c>
      <c r="K8" s="22" t="s">
        <v>24</v>
      </c>
      <c r="L8" s="22" t="s">
        <v>52</v>
      </c>
      <c r="M8" s="23" t="s">
        <v>53</v>
      </c>
      <c r="N8" s="24"/>
      <c r="O8" s="11" t="s">
        <v>54</v>
      </c>
      <c r="P8" s="40"/>
      <c r="Q8" s="2"/>
      <c r="R8" s="1"/>
    </row>
    <row r="9" spans="1:18" ht="13.5">
      <c r="A9" s="1"/>
      <c r="B9" s="27" t="s">
        <v>103</v>
      </c>
      <c r="C9" s="5"/>
      <c r="D9" s="5" t="s">
        <v>55</v>
      </c>
      <c r="E9" s="5" t="s">
        <v>56</v>
      </c>
      <c r="F9" s="5" t="s">
        <v>57</v>
      </c>
      <c r="G9" s="5" t="s">
        <v>58</v>
      </c>
      <c r="H9" s="16" t="s">
        <v>59</v>
      </c>
      <c r="I9" s="16" t="s">
        <v>60</v>
      </c>
      <c r="J9" s="33" t="s">
        <v>107</v>
      </c>
      <c r="K9" s="33" t="s">
        <v>81</v>
      </c>
      <c r="L9" s="16" t="s">
        <v>61</v>
      </c>
      <c r="M9" s="22" t="s">
        <v>27</v>
      </c>
      <c r="N9" s="22" t="s">
        <v>28</v>
      </c>
      <c r="O9" s="13" t="s">
        <v>62</v>
      </c>
      <c r="P9" s="40"/>
      <c r="Q9" s="27" t="s">
        <v>103</v>
      </c>
      <c r="R9" s="1"/>
    </row>
    <row r="10" spans="1:18" s="58" customFormat="1" ht="13.5">
      <c r="A10" s="6"/>
      <c r="B10" s="2"/>
      <c r="C10" s="3"/>
      <c r="D10" s="5"/>
      <c r="E10" s="5"/>
      <c r="F10" s="5" t="s">
        <v>63</v>
      </c>
      <c r="G10" s="5"/>
      <c r="H10" s="16" t="s">
        <v>64</v>
      </c>
      <c r="I10" s="16"/>
      <c r="J10" s="33" t="s">
        <v>108</v>
      </c>
      <c r="K10" s="33" t="s">
        <v>80</v>
      </c>
      <c r="L10" s="16"/>
      <c r="M10" s="16" t="s">
        <v>65</v>
      </c>
      <c r="N10" s="16" t="s">
        <v>66</v>
      </c>
      <c r="O10" s="13"/>
      <c r="P10" s="41"/>
      <c r="Q10" s="2"/>
      <c r="R10" s="6"/>
    </row>
    <row r="11" spans="1:18" ht="14.25" thickBot="1">
      <c r="A11" s="7"/>
      <c r="B11" s="8"/>
      <c r="C11" s="17"/>
      <c r="D11" s="9"/>
      <c r="E11" s="9"/>
      <c r="F11" s="25" t="s">
        <v>67</v>
      </c>
      <c r="G11" s="9"/>
      <c r="H11" s="18"/>
      <c r="I11" s="18"/>
      <c r="J11" s="18"/>
      <c r="K11" s="18"/>
      <c r="L11" s="18"/>
      <c r="M11" s="26" t="s">
        <v>68</v>
      </c>
      <c r="N11" s="26" t="s">
        <v>68</v>
      </c>
      <c r="O11" s="14"/>
      <c r="P11" s="42"/>
      <c r="Q11" s="8"/>
      <c r="R11" s="7"/>
    </row>
    <row r="12" spans="1:18" ht="15.75" customHeight="1">
      <c r="A12" s="4"/>
      <c r="B12" s="2"/>
      <c r="C12" s="3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70"/>
      <c r="P12" s="40"/>
      <c r="Q12" s="2"/>
      <c r="R12" s="4"/>
    </row>
    <row r="13" spans="1:18" s="60" customFormat="1" ht="37.5" customHeight="1">
      <c r="A13" s="50"/>
      <c r="B13" s="35" t="s">
        <v>74</v>
      </c>
      <c r="C13" s="33"/>
      <c r="D13" s="88">
        <v>34858</v>
      </c>
      <c r="E13" s="88">
        <v>34858</v>
      </c>
      <c r="F13" s="88">
        <v>0</v>
      </c>
      <c r="G13" s="88">
        <v>53315</v>
      </c>
      <c r="H13" s="88">
        <v>0</v>
      </c>
      <c r="I13" s="88">
        <v>162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53153</v>
      </c>
      <c r="P13" s="51">
        <v>58344</v>
      </c>
      <c r="Q13" s="35" t="s">
        <v>74</v>
      </c>
      <c r="R13" s="50"/>
    </row>
    <row r="14" spans="2:17" s="60" customFormat="1" ht="37.5" customHeight="1">
      <c r="B14" s="35" t="s">
        <v>82</v>
      </c>
      <c r="C14" s="61"/>
      <c r="D14" s="88">
        <v>3022</v>
      </c>
      <c r="E14" s="88">
        <v>3022</v>
      </c>
      <c r="F14" s="88">
        <v>0</v>
      </c>
      <c r="G14" s="88">
        <v>1237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1237</v>
      </c>
      <c r="P14" s="62">
        <v>22</v>
      </c>
      <c r="Q14" s="35" t="s">
        <v>82</v>
      </c>
    </row>
    <row r="15" spans="2:17" s="60" customFormat="1" ht="37.5" customHeight="1">
      <c r="B15" s="35" t="s">
        <v>92</v>
      </c>
      <c r="C15" s="61"/>
      <c r="D15" s="88">
        <v>192</v>
      </c>
      <c r="E15" s="88">
        <v>192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62">
        <v>0</v>
      </c>
      <c r="Q15" s="35" t="s">
        <v>92</v>
      </c>
    </row>
    <row r="16" spans="2:17" s="60" customFormat="1" ht="37.5" customHeight="1">
      <c r="B16" s="35" t="s">
        <v>83</v>
      </c>
      <c r="C16" s="61"/>
      <c r="D16" s="88">
        <v>53639</v>
      </c>
      <c r="E16" s="88">
        <v>53639</v>
      </c>
      <c r="F16" s="88">
        <v>0</v>
      </c>
      <c r="G16" s="88">
        <v>115283</v>
      </c>
      <c r="H16" s="88">
        <v>0</v>
      </c>
      <c r="I16" s="88">
        <v>1</v>
      </c>
      <c r="J16" s="88">
        <v>0</v>
      </c>
      <c r="K16" s="88">
        <v>0</v>
      </c>
      <c r="L16" s="88">
        <v>67437</v>
      </c>
      <c r="M16" s="88">
        <v>67437</v>
      </c>
      <c r="N16" s="88">
        <v>0</v>
      </c>
      <c r="O16" s="88">
        <v>47845</v>
      </c>
      <c r="P16" s="62">
        <v>60006</v>
      </c>
      <c r="Q16" s="35" t="s">
        <v>83</v>
      </c>
    </row>
    <row r="17" spans="2:21" ht="37.5" customHeight="1">
      <c r="B17" s="35" t="s">
        <v>94</v>
      </c>
      <c r="C17" s="63"/>
      <c r="D17" s="31">
        <v>446585</v>
      </c>
      <c r="E17" s="31">
        <v>446585</v>
      </c>
      <c r="F17" s="31">
        <v>0</v>
      </c>
      <c r="G17" s="31">
        <v>84678</v>
      </c>
      <c r="H17" s="31">
        <v>0</v>
      </c>
      <c r="I17" s="31">
        <v>1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84677</v>
      </c>
      <c r="P17" s="64">
        <v>97275</v>
      </c>
      <c r="Q17" s="35" t="s">
        <v>94</v>
      </c>
      <c r="T17" s="60"/>
      <c r="U17" s="60"/>
    </row>
    <row r="18" spans="2:21" ht="37.5" customHeight="1">
      <c r="B18" s="35" t="s">
        <v>95</v>
      </c>
      <c r="C18" s="63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64">
        <v>0</v>
      </c>
      <c r="Q18" s="35" t="s">
        <v>95</v>
      </c>
      <c r="T18" s="60"/>
      <c r="U18" s="60"/>
    </row>
    <row r="19" spans="2:21" ht="37.5" customHeight="1">
      <c r="B19" s="35" t="s">
        <v>109</v>
      </c>
      <c r="C19" s="63"/>
      <c r="D19" s="31">
        <v>48572</v>
      </c>
      <c r="E19" s="31">
        <v>48572</v>
      </c>
      <c r="F19" s="31">
        <v>0</v>
      </c>
      <c r="G19" s="31">
        <v>189</v>
      </c>
      <c r="H19" s="31">
        <v>0</v>
      </c>
      <c r="I19" s="31">
        <v>14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175</v>
      </c>
      <c r="P19" s="64">
        <v>103</v>
      </c>
      <c r="Q19" s="35" t="s">
        <v>109</v>
      </c>
      <c r="T19" s="60"/>
      <c r="U19" s="60"/>
    </row>
    <row r="20" spans="2:21" ht="37.5" customHeight="1">
      <c r="B20" s="35" t="s">
        <v>84</v>
      </c>
      <c r="C20" s="63"/>
      <c r="D20" s="31">
        <v>882</v>
      </c>
      <c r="E20" s="31">
        <v>882</v>
      </c>
      <c r="F20" s="31">
        <v>0</v>
      </c>
      <c r="G20" s="31">
        <v>28698</v>
      </c>
      <c r="H20" s="31">
        <v>0</v>
      </c>
      <c r="I20" s="31">
        <v>1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28697</v>
      </c>
      <c r="P20" s="64">
        <v>22992</v>
      </c>
      <c r="Q20" s="35" t="s">
        <v>84</v>
      </c>
      <c r="T20" s="60"/>
      <c r="U20" s="60"/>
    </row>
    <row r="21" spans="2:21" ht="37.5" customHeight="1">
      <c r="B21" s="35" t="s">
        <v>85</v>
      </c>
      <c r="C21" s="63"/>
      <c r="D21" s="31">
        <v>89931</v>
      </c>
      <c r="E21" s="31">
        <v>89931</v>
      </c>
      <c r="F21" s="31">
        <v>0</v>
      </c>
      <c r="G21" s="31">
        <v>67560</v>
      </c>
      <c r="H21" s="31">
        <v>0</v>
      </c>
      <c r="I21" s="31">
        <v>38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67522</v>
      </c>
      <c r="P21" s="64">
        <v>73815</v>
      </c>
      <c r="Q21" s="35" t="s">
        <v>85</v>
      </c>
      <c r="T21" s="60"/>
      <c r="U21" s="60"/>
    </row>
    <row r="22" spans="2:21" ht="37.5" customHeight="1">
      <c r="B22" s="35" t="s">
        <v>86</v>
      </c>
      <c r="C22" s="63"/>
      <c r="D22" s="31">
        <v>77353</v>
      </c>
      <c r="E22" s="31">
        <v>77353</v>
      </c>
      <c r="F22" s="31">
        <v>0</v>
      </c>
      <c r="G22" s="31">
        <v>32085</v>
      </c>
      <c r="H22" s="31">
        <v>0</v>
      </c>
      <c r="I22" s="31">
        <v>124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31961</v>
      </c>
      <c r="P22" s="64">
        <v>25903</v>
      </c>
      <c r="Q22" s="35" t="s">
        <v>86</v>
      </c>
      <c r="T22" s="60"/>
      <c r="U22" s="60"/>
    </row>
    <row r="23" spans="2:21" ht="37.5" customHeight="1">
      <c r="B23" s="35" t="s">
        <v>87</v>
      </c>
      <c r="C23" s="63"/>
      <c r="D23" s="31">
        <v>58561</v>
      </c>
      <c r="E23" s="31">
        <v>58561</v>
      </c>
      <c r="F23" s="31">
        <v>0</v>
      </c>
      <c r="G23" s="31">
        <v>29120</v>
      </c>
      <c r="H23" s="31">
        <v>0</v>
      </c>
      <c r="I23" s="31">
        <v>4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29116</v>
      </c>
      <c r="P23" s="64">
        <v>62420</v>
      </c>
      <c r="Q23" s="35" t="s">
        <v>87</v>
      </c>
      <c r="T23" s="60"/>
      <c r="U23" s="60"/>
    </row>
    <row r="24" spans="2:21" ht="37.5" customHeight="1">
      <c r="B24" s="35" t="s">
        <v>88</v>
      </c>
      <c r="C24" s="63"/>
      <c r="D24" s="31">
        <v>16211</v>
      </c>
      <c r="E24" s="31">
        <v>16211</v>
      </c>
      <c r="F24" s="31">
        <v>0</v>
      </c>
      <c r="G24" s="31">
        <v>68470</v>
      </c>
      <c r="H24" s="31">
        <v>0</v>
      </c>
      <c r="I24" s="31">
        <v>41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68429</v>
      </c>
      <c r="P24" s="64">
        <v>65488</v>
      </c>
      <c r="Q24" s="35" t="s">
        <v>88</v>
      </c>
      <c r="T24" s="60"/>
      <c r="U24" s="60"/>
    </row>
    <row r="25" spans="2:21" ht="37.5" customHeight="1">
      <c r="B25" s="35" t="s">
        <v>89</v>
      </c>
      <c r="C25" s="63"/>
      <c r="D25" s="31">
        <v>22657</v>
      </c>
      <c r="E25" s="31">
        <v>22657</v>
      </c>
      <c r="F25" s="31">
        <v>0</v>
      </c>
      <c r="G25" s="31">
        <v>10953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10953</v>
      </c>
      <c r="P25" s="64">
        <v>15447</v>
      </c>
      <c r="Q25" s="35" t="s">
        <v>89</v>
      </c>
      <c r="T25" s="60"/>
      <c r="U25" s="60"/>
    </row>
    <row r="26" spans="2:21" ht="37.5" customHeight="1">
      <c r="B26" s="35" t="s">
        <v>90</v>
      </c>
      <c r="C26" s="63"/>
      <c r="D26" s="31">
        <v>379</v>
      </c>
      <c r="E26" s="31">
        <v>379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64">
        <v>0</v>
      </c>
      <c r="Q26" s="35" t="s">
        <v>90</v>
      </c>
      <c r="T26" s="60"/>
      <c r="U26" s="60"/>
    </row>
    <row r="27" spans="2:21" ht="37.5" customHeight="1">
      <c r="B27" s="35" t="s">
        <v>96</v>
      </c>
      <c r="C27" s="63"/>
      <c r="D27" s="31">
        <v>17508</v>
      </c>
      <c r="E27" s="31">
        <v>17508</v>
      </c>
      <c r="F27" s="31">
        <v>0</v>
      </c>
      <c r="G27" s="31">
        <v>213</v>
      </c>
      <c r="H27" s="31">
        <v>0</v>
      </c>
      <c r="I27" s="31">
        <v>1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212</v>
      </c>
      <c r="P27" s="64">
        <v>280</v>
      </c>
      <c r="Q27" s="35" t="s">
        <v>96</v>
      </c>
      <c r="T27" s="60"/>
      <c r="U27" s="60"/>
    </row>
    <row r="28" spans="2:21" ht="37.5" customHeight="1">
      <c r="B28" s="35" t="s">
        <v>91</v>
      </c>
      <c r="C28" s="63"/>
      <c r="D28" s="31">
        <v>79993</v>
      </c>
      <c r="E28" s="31">
        <v>79993</v>
      </c>
      <c r="F28" s="31">
        <v>0</v>
      </c>
      <c r="G28" s="31">
        <v>30374</v>
      </c>
      <c r="H28" s="31">
        <v>0</v>
      </c>
      <c r="I28" s="31">
        <v>212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30162</v>
      </c>
      <c r="P28" s="64">
        <v>61660</v>
      </c>
      <c r="Q28" s="35" t="s">
        <v>91</v>
      </c>
      <c r="T28" s="60"/>
      <c r="U28" s="60"/>
    </row>
    <row r="29" spans="2:21" ht="37.5" customHeight="1">
      <c r="B29" s="35" t="s">
        <v>111</v>
      </c>
      <c r="C29" s="63"/>
      <c r="D29" s="31">
        <v>23162</v>
      </c>
      <c r="E29" s="31">
        <v>23162</v>
      </c>
      <c r="F29" s="31">
        <v>0</v>
      </c>
      <c r="G29" s="31">
        <v>113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113</v>
      </c>
      <c r="P29" s="64">
        <v>112</v>
      </c>
      <c r="Q29" s="35" t="s">
        <v>111</v>
      </c>
      <c r="T29" s="60"/>
      <c r="U29" s="60"/>
    </row>
    <row r="30" spans="2:21" ht="37.5" customHeight="1">
      <c r="B30" s="35" t="s">
        <v>97</v>
      </c>
      <c r="C30" s="63"/>
      <c r="D30" s="31">
        <v>6721</v>
      </c>
      <c r="E30" s="31">
        <v>6721</v>
      </c>
      <c r="F30" s="31">
        <v>0</v>
      </c>
      <c r="G30" s="31">
        <v>39805</v>
      </c>
      <c r="H30" s="31">
        <v>0</v>
      </c>
      <c r="I30" s="31">
        <v>4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39801</v>
      </c>
      <c r="P30" s="64">
        <v>32122</v>
      </c>
      <c r="Q30" s="35" t="s">
        <v>97</v>
      </c>
      <c r="T30" s="60"/>
      <c r="U30" s="60"/>
    </row>
    <row r="31" spans="2:21" ht="37.5" customHeight="1">
      <c r="B31" s="73" t="s">
        <v>100</v>
      </c>
      <c r="C31" s="63"/>
      <c r="D31" s="31">
        <v>46428</v>
      </c>
      <c r="E31" s="31">
        <v>46428</v>
      </c>
      <c r="F31" s="31">
        <v>0</v>
      </c>
      <c r="G31" s="31">
        <v>13451</v>
      </c>
      <c r="H31" s="31">
        <v>0</v>
      </c>
      <c r="I31" s="31">
        <v>4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13447</v>
      </c>
      <c r="P31" s="64">
        <v>30378</v>
      </c>
      <c r="Q31" s="73" t="s">
        <v>100</v>
      </c>
      <c r="T31" s="60"/>
      <c r="U31" s="60"/>
    </row>
    <row r="32" spans="2:21" ht="37.5" customHeight="1">
      <c r="B32" s="74" t="s">
        <v>102</v>
      </c>
      <c r="C32" s="63"/>
      <c r="D32" s="31">
        <v>7280</v>
      </c>
      <c r="E32" s="31">
        <v>7280</v>
      </c>
      <c r="F32" s="31">
        <v>0</v>
      </c>
      <c r="G32" s="31">
        <v>38</v>
      </c>
      <c r="H32" s="31">
        <v>0</v>
      </c>
      <c r="I32" s="31">
        <v>1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37</v>
      </c>
      <c r="P32" s="64">
        <v>132</v>
      </c>
      <c r="Q32" s="74" t="s">
        <v>102</v>
      </c>
      <c r="T32" s="60"/>
      <c r="U32" s="60"/>
    </row>
    <row r="33" spans="1:21" s="66" customFormat="1" ht="45" customHeight="1">
      <c r="A33" s="49"/>
      <c r="B33" s="36" t="s">
        <v>104</v>
      </c>
      <c r="C33" s="65"/>
      <c r="D33" s="31">
        <f aca="true" t="shared" si="0" ref="D33:O33">SUM(D13:D32)</f>
        <v>1033934</v>
      </c>
      <c r="E33" s="31">
        <f t="shared" si="0"/>
        <v>1033934</v>
      </c>
      <c r="F33" s="31">
        <f t="shared" si="0"/>
        <v>0</v>
      </c>
      <c r="G33" s="31">
        <f t="shared" si="0"/>
        <v>575582</v>
      </c>
      <c r="H33" s="31">
        <f t="shared" si="0"/>
        <v>0</v>
      </c>
      <c r="I33" s="31">
        <f t="shared" si="0"/>
        <v>608</v>
      </c>
      <c r="J33" s="31">
        <f t="shared" si="0"/>
        <v>0</v>
      </c>
      <c r="K33" s="31">
        <f t="shared" si="0"/>
        <v>0</v>
      </c>
      <c r="L33" s="31">
        <f t="shared" si="0"/>
        <v>67437</v>
      </c>
      <c r="M33" s="31">
        <f t="shared" si="0"/>
        <v>67437</v>
      </c>
      <c r="N33" s="31">
        <f t="shared" si="0"/>
        <v>0</v>
      </c>
      <c r="O33" s="31">
        <f t="shared" si="0"/>
        <v>507537</v>
      </c>
      <c r="P33" s="64"/>
      <c r="Q33" s="36" t="s">
        <v>104</v>
      </c>
      <c r="T33" s="60"/>
      <c r="U33" s="60"/>
    </row>
    <row r="34" spans="1:18" ht="14.25" thickBot="1">
      <c r="A34" s="67"/>
      <c r="B34" s="52"/>
      <c r="C34" s="4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68"/>
      <c r="Q34" s="52"/>
      <c r="R34" s="47"/>
    </row>
    <row r="36" spans="4:15" ht="13.5"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E8:F8 H8:L8 O8 M9:N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12109375" style="49" customWidth="1"/>
    <col min="2" max="2" width="19.125" style="58" customWidth="1"/>
    <col min="3" max="3" width="1.12109375" style="58" customWidth="1"/>
    <col min="4" max="9" width="14.50390625" style="49" customWidth="1"/>
    <col min="10" max="12" width="9.00390625" style="49" customWidth="1"/>
    <col min="13" max="13" width="11.00390625" style="49" bestFit="1" customWidth="1"/>
    <col min="14" max="16384" width="9.00390625" style="49" customWidth="1"/>
  </cols>
  <sheetData>
    <row r="1" ht="14.25">
      <c r="B1" s="44" t="s">
        <v>73</v>
      </c>
    </row>
    <row r="4" spans="1:15" ht="24">
      <c r="A4" s="45"/>
      <c r="B4" s="87" t="s">
        <v>98</v>
      </c>
      <c r="C4" s="87"/>
      <c r="D4" s="87"/>
      <c r="E4" s="87"/>
      <c r="F4" s="87"/>
      <c r="G4" s="87"/>
      <c r="H4" s="87"/>
      <c r="I4" s="87"/>
      <c r="J4" s="1"/>
      <c r="K4" s="1"/>
      <c r="L4" s="1"/>
      <c r="M4" s="1"/>
      <c r="N4" s="1"/>
      <c r="O4" s="1"/>
    </row>
    <row r="5" spans="1:15" ht="17.25">
      <c r="A5" s="45"/>
      <c r="B5" s="45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9" ht="15" thickBot="1">
      <c r="A6" s="47"/>
      <c r="B6" s="48"/>
      <c r="C6" s="48"/>
      <c r="D6" s="29"/>
      <c r="E6" s="28"/>
      <c r="F6" s="28"/>
      <c r="G6" s="28"/>
      <c r="H6" s="28"/>
      <c r="I6" s="47" t="s">
        <v>0</v>
      </c>
    </row>
    <row r="7" spans="1:15" ht="13.5">
      <c r="A7" s="1"/>
      <c r="B7" s="2"/>
      <c r="C7" s="43"/>
      <c r="D7" s="3" t="s">
        <v>69</v>
      </c>
      <c r="E7" s="3"/>
      <c r="F7" s="10"/>
      <c r="G7" s="10"/>
      <c r="H7" s="10"/>
      <c r="I7" s="10"/>
      <c r="J7" s="1"/>
      <c r="K7" s="1"/>
      <c r="L7" s="1"/>
      <c r="M7" s="1"/>
      <c r="N7" s="1"/>
      <c r="O7" s="1"/>
    </row>
    <row r="8" spans="1:15" ht="13.5">
      <c r="A8" s="1"/>
      <c r="B8" s="2"/>
      <c r="C8" s="3"/>
      <c r="D8" s="16"/>
      <c r="E8" s="5" t="s">
        <v>70</v>
      </c>
      <c r="F8" s="11"/>
      <c r="G8" s="11"/>
      <c r="H8" s="11"/>
      <c r="I8" s="12"/>
      <c r="J8" s="1"/>
      <c r="K8" s="1"/>
      <c r="L8" s="1"/>
      <c r="M8" s="1"/>
      <c r="N8" s="1"/>
      <c r="O8" s="1"/>
    </row>
    <row r="9" spans="1:15" ht="13.5">
      <c r="A9" s="1"/>
      <c r="B9" s="27" t="s">
        <v>103</v>
      </c>
      <c r="C9" s="5"/>
      <c r="D9" s="16" t="s">
        <v>71</v>
      </c>
      <c r="E9" s="5"/>
      <c r="F9" s="13"/>
      <c r="G9" s="13"/>
      <c r="H9" s="13"/>
      <c r="I9" s="11"/>
      <c r="J9" s="32"/>
      <c r="K9" s="32"/>
      <c r="L9" s="76"/>
      <c r="M9" s="1"/>
      <c r="N9" s="1"/>
      <c r="O9" s="1"/>
    </row>
    <row r="10" spans="1:15" s="58" customFormat="1" ht="13.5">
      <c r="A10" s="6"/>
      <c r="B10" s="2"/>
      <c r="C10" s="3"/>
      <c r="D10" s="16"/>
      <c r="E10" s="5" t="s">
        <v>72</v>
      </c>
      <c r="F10" s="13"/>
      <c r="G10" s="13"/>
      <c r="H10" s="13"/>
      <c r="I10" s="13"/>
      <c r="J10" s="32"/>
      <c r="K10" s="32"/>
      <c r="L10" s="6"/>
      <c r="M10" s="6"/>
      <c r="N10" s="6"/>
      <c r="O10" s="6"/>
    </row>
    <row r="11" spans="1:15" ht="14.25" thickBot="1">
      <c r="A11" s="7"/>
      <c r="B11" s="8"/>
      <c r="C11" s="17"/>
      <c r="D11" s="18"/>
      <c r="E11" s="9"/>
      <c r="F11" s="14"/>
      <c r="G11" s="14"/>
      <c r="H11" s="14"/>
      <c r="I11" s="15"/>
      <c r="J11" s="1"/>
      <c r="K11" s="1"/>
      <c r="L11" s="1"/>
      <c r="M11" s="1"/>
      <c r="N11" s="1"/>
      <c r="O11" s="1"/>
    </row>
    <row r="12" spans="1:15" ht="15.75" customHeight="1">
      <c r="A12" s="4"/>
      <c r="B12" s="2"/>
      <c r="C12" s="3"/>
      <c r="D12" s="59"/>
      <c r="E12" s="59"/>
      <c r="F12" s="59"/>
      <c r="G12" s="59"/>
      <c r="H12" s="59"/>
      <c r="I12" s="59"/>
      <c r="N12" s="1"/>
      <c r="O12" s="1"/>
    </row>
    <row r="13" spans="1:17" s="60" customFormat="1" ht="37.5" customHeight="1">
      <c r="A13" s="50"/>
      <c r="B13" s="35" t="s">
        <v>74</v>
      </c>
      <c r="C13" s="33"/>
      <c r="D13" s="88">
        <v>0</v>
      </c>
      <c r="E13" s="88">
        <v>3512372</v>
      </c>
      <c r="F13" s="53"/>
      <c r="G13" s="54"/>
      <c r="H13" s="53"/>
      <c r="I13" s="53"/>
      <c r="J13" s="53"/>
      <c r="K13" s="54"/>
      <c r="L13" s="79"/>
      <c r="M13" s="31"/>
      <c r="N13" s="35"/>
      <c r="O13" s="56"/>
      <c r="Q13" s="55"/>
    </row>
    <row r="14" spans="2:15" s="60" customFormat="1" ht="37.5" customHeight="1">
      <c r="B14" s="35" t="s">
        <v>82</v>
      </c>
      <c r="C14" s="61"/>
      <c r="D14" s="88">
        <v>0</v>
      </c>
      <c r="E14" s="88">
        <v>28323</v>
      </c>
      <c r="F14" s="71"/>
      <c r="G14" s="71"/>
      <c r="H14" s="71"/>
      <c r="I14" s="71"/>
      <c r="J14" s="71"/>
      <c r="K14" s="78"/>
      <c r="L14" s="80"/>
      <c r="M14" s="31"/>
      <c r="N14" s="35"/>
      <c r="O14" s="71"/>
    </row>
    <row r="15" spans="2:15" s="60" customFormat="1" ht="37.5" customHeight="1">
      <c r="B15" s="35" t="s">
        <v>92</v>
      </c>
      <c r="C15" s="61"/>
      <c r="D15" s="88">
        <v>0</v>
      </c>
      <c r="E15" s="88">
        <v>254</v>
      </c>
      <c r="F15" s="71"/>
      <c r="G15" s="71"/>
      <c r="H15" s="71"/>
      <c r="I15" s="71"/>
      <c r="J15" s="71"/>
      <c r="K15" s="78"/>
      <c r="L15" s="80"/>
      <c r="M15" s="31"/>
      <c r="N15" s="35"/>
      <c r="O15" s="71"/>
    </row>
    <row r="16" spans="2:15" s="60" customFormat="1" ht="37.5" customHeight="1">
      <c r="B16" s="35" t="s">
        <v>83</v>
      </c>
      <c r="C16" s="61"/>
      <c r="D16" s="88">
        <v>0</v>
      </c>
      <c r="E16" s="88">
        <v>242286</v>
      </c>
      <c r="F16" s="71"/>
      <c r="G16" s="71"/>
      <c r="H16" s="71"/>
      <c r="I16" s="71"/>
      <c r="J16" s="71"/>
      <c r="K16" s="78"/>
      <c r="L16" s="80"/>
      <c r="M16" s="31"/>
      <c r="N16" s="35"/>
      <c r="O16" s="71"/>
    </row>
    <row r="17" spans="2:15" ht="37.5" customHeight="1">
      <c r="B17" s="35" t="s">
        <v>94</v>
      </c>
      <c r="C17" s="63"/>
      <c r="D17" s="31">
        <v>0</v>
      </c>
      <c r="E17" s="31">
        <v>3100719</v>
      </c>
      <c r="F17" s="72"/>
      <c r="G17" s="72"/>
      <c r="H17" s="72"/>
      <c r="I17" s="72"/>
      <c r="J17" s="72"/>
      <c r="K17" s="78"/>
      <c r="L17" s="79"/>
      <c r="M17" s="31"/>
      <c r="N17" s="35"/>
      <c r="O17" s="72"/>
    </row>
    <row r="18" spans="2:15" ht="37.5" customHeight="1">
      <c r="B18" s="35" t="s">
        <v>95</v>
      </c>
      <c r="C18" s="63"/>
      <c r="D18" s="31">
        <v>0</v>
      </c>
      <c r="E18" s="31">
        <v>0</v>
      </c>
      <c r="F18" s="72"/>
      <c r="G18" s="72"/>
      <c r="H18" s="72"/>
      <c r="I18" s="72"/>
      <c r="J18" s="72"/>
      <c r="K18" s="78"/>
      <c r="L18" s="79"/>
      <c r="M18" s="31"/>
      <c r="N18" s="35"/>
      <c r="O18" s="72"/>
    </row>
    <row r="19" spans="2:15" ht="37.5" customHeight="1">
      <c r="B19" s="35" t="s">
        <v>109</v>
      </c>
      <c r="C19" s="63"/>
      <c r="D19" s="31">
        <v>0</v>
      </c>
      <c r="E19" s="31">
        <v>885302</v>
      </c>
      <c r="F19" s="72"/>
      <c r="G19" s="72"/>
      <c r="H19" s="72"/>
      <c r="I19" s="72"/>
      <c r="J19" s="72"/>
      <c r="K19" s="72"/>
      <c r="L19" s="79"/>
      <c r="M19" s="31"/>
      <c r="N19" s="35"/>
      <c r="O19" s="72"/>
    </row>
    <row r="20" spans="2:15" ht="37.5" customHeight="1">
      <c r="B20" s="35" t="s">
        <v>84</v>
      </c>
      <c r="C20" s="63"/>
      <c r="D20" s="31">
        <v>0</v>
      </c>
      <c r="E20" s="31">
        <v>30712</v>
      </c>
      <c r="F20" s="72"/>
      <c r="G20" s="72"/>
      <c r="H20" s="72"/>
      <c r="I20" s="72"/>
      <c r="J20" s="72"/>
      <c r="K20" s="72"/>
      <c r="L20" s="79"/>
      <c r="M20" s="31"/>
      <c r="N20" s="35"/>
      <c r="O20" s="72"/>
    </row>
    <row r="21" spans="2:15" ht="37.5" customHeight="1">
      <c r="B21" s="35" t="s">
        <v>85</v>
      </c>
      <c r="C21" s="63"/>
      <c r="D21" s="31">
        <v>0</v>
      </c>
      <c r="E21" s="31">
        <v>1650963</v>
      </c>
      <c r="F21" s="72"/>
      <c r="G21" s="72"/>
      <c r="H21" s="72"/>
      <c r="I21" s="72"/>
      <c r="J21" s="72"/>
      <c r="K21" s="72"/>
      <c r="L21" s="79"/>
      <c r="M21" s="31"/>
      <c r="N21" s="35"/>
      <c r="O21" s="72"/>
    </row>
    <row r="22" spans="2:15" ht="37.5" customHeight="1">
      <c r="B22" s="35" t="s">
        <v>86</v>
      </c>
      <c r="C22" s="63"/>
      <c r="D22" s="31">
        <v>213800</v>
      </c>
      <c r="E22" s="31">
        <v>3723490</v>
      </c>
      <c r="F22" s="72"/>
      <c r="G22" s="72"/>
      <c r="H22" s="72"/>
      <c r="I22" s="72"/>
      <c r="J22" s="72"/>
      <c r="K22" s="72"/>
      <c r="L22" s="79"/>
      <c r="M22" s="31"/>
      <c r="N22" s="35"/>
      <c r="O22" s="72"/>
    </row>
    <row r="23" spans="2:15" ht="37.5" customHeight="1">
      <c r="B23" s="35" t="s">
        <v>87</v>
      </c>
      <c r="C23" s="63"/>
      <c r="D23" s="31">
        <v>230700</v>
      </c>
      <c r="E23" s="31">
        <v>3627080</v>
      </c>
      <c r="F23" s="72"/>
      <c r="G23" s="72"/>
      <c r="H23" s="72"/>
      <c r="I23" s="72"/>
      <c r="J23" s="72"/>
      <c r="K23" s="72"/>
      <c r="L23" s="79"/>
      <c r="M23" s="31"/>
      <c r="N23" s="35"/>
      <c r="O23" s="72"/>
    </row>
    <row r="24" spans="2:15" ht="37.5" customHeight="1">
      <c r="B24" s="35" t="s">
        <v>88</v>
      </c>
      <c r="C24" s="63"/>
      <c r="D24" s="31">
        <v>0</v>
      </c>
      <c r="E24" s="31">
        <v>650015</v>
      </c>
      <c r="F24" s="72"/>
      <c r="G24" s="72"/>
      <c r="H24" s="72"/>
      <c r="I24" s="72"/>
      <c r="J24" s="72"/>
      <c r="K24" s="72"/>
      <c r="L24" s="79"/>
      <c r="M24" s="31"/>
      <c r="N24" s="35"/>
      <c r="O24" s="72"/>
    </row>
    <row r="25" spans="2:15" ht="37.5" customHeight="1">
      <c r="B25" s="35" t="s">
        <v>89</v>
      </c>
      <c r="C25" s="63"/>
      <c r="D25" s="31">
        <v>0</v>
      </c>
      <c r="E25" s="31">
        <v>108821</v>
      </c>
      <c r="F25" s="72"/>
      <c r="G25" s="72"/>
      <c r="H25" s="72"/>
      <c r="I25" s="72"/>
      <c r="J25" s="72"/>
      <c r="K25" s="72"/>
      <c r="L25" s="79"/>
      <c r="M25" s="31"/>
      <c r="N25" s="35"/>
      <c r="O25" s="72"/>
    </row>
    <row r="26" spans="2:15" ht="37.5" customHeight="1">
      <c r="B26" s="35" t="s">
        <v>90</v>
      </c>
      <c r="C26" s="63"/>
      <c r="D26" s="31">
        <v>0</v>
      </c>
      <c r="E26" s="31">
        <v>24069</v>
      </c>
      <c r="F26" s="72"/>
      <c r="G26" s="72"/>
      <c r="H26" s="72"/>
      <c r="I26" s="72"/>
      <c r="J26" s="72"/>
      <c r="K26" s="72"/>
      <c r="L26" s="79"/>
      <c r="M26" s="31"/>
      <c r="N26" s="35"/>
      <c r="O26" s="72"/>
    </row>
    <row r="27" spans="2:15" ht="37.5" customHeight="1">
      <c r="B27" s="35" t="s">
        <v>96</v>
      </c>
      <c r="C27" s="63"/>
      <c r="D27" s="31">
        <v>0</v>
      </c>
      <c r="E27" s="31">
        <v>168740</v>
      </c>
      <c r="F27" s="72"/>
      <c r="G27" s="72"/>
      <c r="H27" s="72"/>
      <c r="I27" s="72"/>
      <c r="J27" s="72"/>
      <c r="K27" s="72"/>
      <c r="L27" s="79"/>
      <c r="M27" s="31"/>
      <c r="N27" s="35"/>
      <c r="O27" s="72"/>
    </row>
    <row r="28" spans="2:15" ht="37.5" customHeight="1">
      <c r="B28" s="35" t="s">
        <v>91</v>
      </c>
      <c r="C28" s="63"/>
      <c r="D28" s="31">
        <v>190300</v>
      </c>
      <c r="E28" s="31">
        <v>4471737</v>
      </c>
      <c r="F28" s="72"/>
      <c r="G28" s="72"/>
      <c r="H28" s="72"/>
      <c r="I28" s="72"/>
      <c r="J28" s="72"/>
      <c r="K28" s="72"/>
      <c r="L28" s="79"/>
      <c r="M28" s="31"/>
      <c r="N28" s="35"/>
      <c r="O28" s="72"/>
    </row>
    <row r="29" spans="2:17" ht="37.5" customHeight="1">
      <c r="B29" s="35" t="s">
        <v>111</v>
      </c>
      <c r="C29" s="63"/>
      <c r="D29" s="31">
        <v>0</v>
      </c>
      <c r="E29" s="31">
        <v>415733</v>
      </c>
      <c r="F29" s="72"/>
      <c r="G29" s="72"/>
      <c r="H29" s="72"/>
      <c r="I29" s="72"/>
      <c r="J29" s="72"/>
      <c r="K29" s="72"/>
      <c r="L29" s="79"/>
      <c r="M29" s="31"/>
      <c r="N29" s="35"/>
      <c r="O29" s="72"/>
      <c r="Q29" s="35"/>
    </row>
    <row r="30" spans="2:15" ht="37.5" customHeight="1">
      <c r="B30" s="35" t="s">
        <v>97</v>
      </c>
      <c r="C30" s="63"/>
      <c r="D30" s="31">
        <v>0</v>
      </c>
      <c r="E30" s="31">
        <v>86345</v>
      </c>
      <c r="F30" s="72"/>
      <c r="G30" s="72"/>
      <c r="H30" s="72"/>
      <c r="I30" s="72"/>
      <c r="J30" s="72"/>
      <c r="K30" s="72"/>
      <c r="L30" s="79"/>
      <c r="M30" s="31"/>
      <c r="N30" s="35"/>
      <c r="O30" s="72"/>
    </row>
    <row r="31" spans="2:15" ht="37.5" customHeight="1">
      <c r="B31" s="73" t="s">
        <v>100</v>
      </c>
      <c r="C31" s="63"/>
      <c r="D31" s="31">
        <v>72300</v>
      </c>
      <c r="E31" s="31">
        <v>2762701</v>
      </c>
      <c r="F31" s="72"/>
      <c r="G31" s="72"/>
      <c r="H31" s="72"/>
      <c r="I31" s="72"/>
      <c r="J31" s="72"/>
      <c r="K31" s="72"/>
      <c r="L31" s="79"/>
      <c r="M31" s="31"/>
      <c r="N31" s="35"/>
      <c r="O31" s="72"/>
    </row>
    <row r="32" spans="2:15" ht="37.5" customHeight="1">
      <c r="B32" s="74" t="s">
        <v>101</v>
      </c>
      <c r="C32" s="63"/>
      <c r="D32" s="31">
        <v>0</v>
      </c>
      <c r="E32" s="31">
        <v>191711</v>
      </c>
      <c r="F32" s="72"/>
      <c r="G32" s="72"/>
      <c r="H32" s="72"/>
      <c r="I32" s="72"/>
      <c r="J32" s="72"/>
      <c r="K32" s="72"/>
      <c r="L32" s="79"/>
      <c r="M32" s="31"/>
      <c r="N32" s="35"/>
      <c r="O32" s="72"/>
    </row>
    <row r="33" spans="2:15" ht="45" customHeight="1">
      <c r="B33" s="36" t="s">
        <v>104</v>
      </c>
      <c r="C33" s="65"/>
      <c r="D33" s="31">
        <f>SUM(D13:D32)</f>
        <v>707100</v>
      </c>
      <c r="E33" s="31">
        <f>その１!D33+その１!H33+その１!I33+その１!L33+'その１ (2)'!E33+'その１ (3)'!H33+'その１ (3)'!N33+'その１ (3)'!O33+'その１ (4)'!D33+'その１ (4)'!G33+'その１ (5)'!D33</f>
        <v>25681373</v>
      </c>
      <c r="F33" s="72"/>
      <c r="G33" s="72"/>
      <c r="H33" s="72"/>
      <c r="I33" s="72"/>
      <c r="J33" s="72"/>
      <c r="K33" s="72"/>
      <c r="L33" s="79"/>
      <c r="M33" s="31"/>
      <c r="N33" s="35"/>
      <c r="O33" s="72"/>
    </row>
    <row r="34" spans="1:9" ht="14.25" thickBot="1">
      <c r="A34" s="47"/>
      <c r="B34" s="52"/>
      <c r="C34" s="48"/>
      <c r="D34" s="47"/>
      <c r="E34" s="47"/>
      <c r="F34" s="47"/>
      <c r="G34" s="47"/>
      <c r="H34" s="47"/>
      <c r="I34" s="47"/>
    </row>
    <row r="36" spans="4:5" ht="13.5">
      <c r="D36" s="81"/>
      <c r="E36" s="81"/>
    </row>
  </sheetData>
  <sheetProtection/>
  <mergeCells count="1">
    <mergeCell ref="B4:I4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2019-03-11T05:57:52Z</cp:lastPrinted>
  <dcterms:created xsi:type="dcterms:W3CDTF">1996-12-27T11:06:01Z</dcterms:created>
  <dcterms:modified xsi:type="dcterms:W3CDTF">2019-03-11T05:58:51Z</dcterms:modified>
  <cp:category/>
  <cp:version/>
  <cp:contentType/>
  <cp:contentStatus/>
</cp:coreProperties>
</file>