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9360" windowHeight="8760" tabRatio="604" activeTab="0"/>
  </bookViews>
  <sheets>
    <sheet name="その１" sheetId="1" r:id="rId1"/>
    <sheet name="その２" sheetId="2" r:id="rId2"/>
    <sheet name="その３" sheetId="3" r:id="rId3"/>
    <sheet name="その４" sheetId="4" r:id="rId4"/>
  </sheets>
  <definedNames>
    <definedName name="_xlnm.Print_Area" localSheetId="0">'その１'!$A$1:$R$34</definedName>
    <definedName name="_xlnm.Print_Area" localSheetId="2">'その３'!$A$1:$R$34</definedName>
    <definedName name="_xlnm.Print_Area" localSheetId="3">'その４'!$A$1:$S$34</definedName>
  </definedNames>
  <calcPr fullCalcOnLoad="1"/>
</workbook>
</file>

<file path=xl/sharedStrings.xml><?xml version="1.0" encoding="utf-8"?>
<sst xmlns="http://schemas.openxmlformats.org/spreadsheetml/2006/main" count="316" uniqueCount="131">
  <si>
    <t>第２３表　　人　　　　　件　　　　　費</t>
  </si>
  <si>
    <t>（単位：千円）</t>
  </si>
  <si>
    <t>　１</t>
  </si>
  <si>
    <t>　２</t>
  </si>
  <si>
    <t>　３</t>
  </si>
  <si>
    <t>　４</t>
  </si>
  <si>
    <t>委 員 等 報 酬</t>
  </si>
  <si>
    <t>市 町 村 長 等</t>
  </si>
  <si>
    <t>職　　員　　給</t>
  </si>
  <si>
    <t>　(1)</t>
  </si>
  <si>
    <t>　(2)</t>
  </si>
  <si>
    <t>基　　本　　給</t>
  </si>
  <si>
    <t>　ア</t>
  </si>
  <si>
    <t>　イ</t>
  </si>
  <si>
    <t>　ウ</t>
  </si>
  <si>
    <t>その他の手当</t>
  </si>
  <si>
    <t>給　　　　　料</t>
  </si>
  <si>
    <t>扶　養　手　当</t>
  </si>
  <si>
    <t>住　居　手　当</t>
  </si>
  <si>
    <t>通　勤　手　当</t>
  </si>
  <si>
    <t>単身赴任手当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</si>
  <si>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</si>
  <si>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</si>
  <si>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</si>
  <si>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</si>
  <si>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</si>
  <si>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</si>
  <si>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</si>
  <si>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</si>
  <si>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</si>
  <si>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</si>
  <si>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</si>
  <si>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第２３表　　人　　　　　件　　　　　費　　（つづき）</t>
  </si>
  <si>
    <t>　５</t>
  </si>
  <si>
    <t>　(3)</t>
  </si>
  <si>
    <t>地 方 公 務 員</t>
  </si>
  <si>
    <t>　エ</t>
  </si>
  <si>
    <t>　オ</t>
  </si>
  <si>
    <t>　カ</t>
  </si>
  <si>
    <t>　キ</t>
  </si>
  <si>
    <t>　ク</t>
  </si>
  <si>
    <t>　ケ</t>
  </si>
  <si>
    <t>　コ</t>
  </si>
  <si>
    <t>臨時職員給与</t>
  </si>
  <si>
    <t>共 済 組 合 等</t>
  </si>
  <si>
    <t>特殊勤務手当</t>
  </si>
  <si>
    <t>時間外勤務手当</t>
  </si>
  <si>
    <t>宿 日 直 手 当</t>
  </si>
  <si>
    <t>管  理  職  員</t>
  </si>
  <si>
    <t>休日勤務手当</t>
  </si>
  <si>
    <t>管 理 職 手 当</t>
  </si>
  <si>
    <t>期末勤勉手当</t>
  </si>
  <si>
    <t>寒 冷 地 手 当</t>
  </si>
  <si>
    <t>そ　　の　　他</t>
  </si>
  <si>
    <t>負　   担  　 金</t>
  </si>
  <si>
    <t>特別勤務手当</t>
  </si>
  <si>
    <t>　６</t>
  </si>
  <si>
    <t>　７</t>
  </si>
  <si>
    <t>　８</t>
  </si>
  <si>
    <t>左　　　の　　　　　内　　　訳</t>
  </si>
  <si>
    <t>　９</t>
  </si>
  <si>
    <t>　１０</t>
  </si>
  <si>
    <t>事業費支弁に係る職員の人件費</t>
  </si>
  <si>
    <t>退　　　職　　　金</t>
  </si>
  <si>
    <t>恩　給　及　び</t>
  </si>
  <si>
    <t>災 害 補 償 費</t>
  </si>
  <si>
    <t>職 員 互 助 会</t>
  </si>
  <si>
    <t>人件費合計</t>
  </si>
  <si>
    <t>１　普 通 建 設 事 業 費</t>
  </si>
  <si>
    <t>退　職　手　当</t>
  </si>
  <si>
    <t>退職手当組合</t>
  </si>
  <si>
    <t>退　職　年　金</t>
  </si>
  <si>
    <t>地方公務員</t>
  </si>
  <si>
    <t>補　　 助　　 金</t>
  </si>
  <si>
    <t>負　　担　　金</t>
  </si>
  <si>
    <t>災害補償基</t>
  </si>
  <si>
    <t>（ １～１０）</t>
  </si>
  <si>
    <t>補 助 事 業 費</t>
  </si>
  <si>
    <t>単 独 事 業 費</t>
  </si>
  <si>
    <t>金 負 担 金</t>
  </si>
  <si>
    <t>２　そ の 他 の 事 業 費</t>
  </si>
  <si>
    <t>合　　　　　計</t>
  </si>
  <si>
    <t>第２　　　９　人件費の状況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</si>
  <si>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</si>
  <si>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</si>
  <si>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</si>
  <si>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</si>
  <si>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</si>
  <si>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</si>
  <si>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</si>
  <si>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</si>
  <si>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</si>
  <si>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県　　計</t>
  </si>
  <si>
    <t>市町名</t>
  </si>
  <si>
    <t>愛　荘　町</t>
  </si>
  <si>
    <t>地　域　手　当</t>
  </si>
  <si>
    <t>職員に係る</t>
  </si>
  <si>
    <t>左　　　　　の　　　　　内　　　　　訳</t>
  </si>
  <si>
    <t>　(1)</t>
  </si>
  <si>
    <t>　(4)</t>
  </si>
  <si>
    <t>　(5)</t>
  </si>
  <si>
    <t>行政委員分</t>
  </si>
  <si>
    <t>附属機関分</t>
  </si>
  <si>
    <t>消防団員分</t>
  </si>
  <si>
    <t>学校医等分</t>
  </si>
  <si>
    <t>その他非常勤職員</t>
  </si>
  <si>
    <t>内　　　　　　　　　　　　　　訳</t>
  </si>
  <si>
    <t>　サ</t>
  </si>
  <si>
    <t>　シ</t>
  </si>
  <si>
    <t>　ス</t>
  </si>
  <si>
    <t>　セ</t>
  </si>
  <si>
    <t>　ソ</t>
  </si>
  <si>
    <t>　タ</t>
  </si>
  <si>
    <t>　チ</t>
  </si>
  <si>
    <t>夜間勤務手当</t>
  </si>
  <si>
    <t>特地勤務手当</t>
  </si>
  <si>
    <t>義務教育等教員</t>
  </si>
  <si>
    <t>特別勤務手当</t>
  </si>
  <si>
    <t>初任給調整手当</t>
  </si>
  <si>
    <t>農林漁業普及</t>
  </si>
  <si>
    <t>指  導  手  当</t>
  </si>
  <si>
    <t>左　　　　　の　　　　　内　　　　　訳</t>
  </si>
  <si>
    <t>内　　訳</t>
  </si>
  <si>
    <t>左　　　　　　　　　　の　　　　　　　　　　内　　　　　　　　　　訳</t>
  </si>
  <si>
    <t>内　　　　　　　　　　　　　　　訳</t>
  </si>
  <si>
    <t>内　　　　　　　　　　　　　　　訳</t>
  </si>
  <si>
    <t>特別職の給与</t>
  </si>
  <si>
    <t>児 童 手 当</t>
  </si>
  <si>
    <t>内　　訳</t>
  </si>
  <si>
    <t>大津市</t>
  </si>
  <si>
    <t>議員報酬等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</si>
</sst>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7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38" fontId="6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6" fillId="0" borderId="10" xfId="48" applyFont="1" applyFill="1" applyBorder="1" applyAlignment="1">
      <alignment/>
    </xf>
    <xf numFmtId="38" fontId="6" fillId="0" borderId="10" xfId="48" applyFont="1" applyFill="1" applyBorder="1" applyAlignment="1">
      <alignment horizontal="right"/>
    </xf>
    <xf numFmtId="38" fontId="6" fillId="0" borderId="0" xfId="48" applyFont="1" applyFill="1" applyAlignment="1">
      <alignment horizontal="right"/>
    </xf>
    <xf numFmtId="38" fontId="0" fillId="0" borderId="0" xfId="48" applyFont="1" applyFill="1" applyAlignment="1">
      <alignment horizontal="right"/>
    </xf>
    <xf numFmtId="38" fontId="6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6" fillId="0" borderId="0" xfId="48" applyFont="1" applyFill="1" applyBorder="1" applyAlignment="1">
      <alignment/>
    </xf>
    <xf numFmtId="38" fontId="6" fillId="0" borderId="11" xfId="48" applyFont="1" applyFill="1" applyBorder="1" applyAlignment="1">
      <alignment horizontal="centerContinuous"/>
    </xf>
    <xf numFmtId="38" fontId="6" fillId="0" borderId="12" xfId="48" applyFont="1" applyFill="1" applyBorder="1" applyAlignment="1">
      <alignment horizontal="centerContinuous"/>
    </xf>
    <xf numFmtId="38" fontId="6" fillId="0" borderId="13" xfId="48" applyFont="1" applyFill="1" applyBorder="1" applyAlignment="1">
      <alignment horizontal="center"/>
    </xf>
    <xf numFmtId="38" fontId="6" fillId="0" borderId="0" xfId="48" applyFont="1" applyFill="1" applyBorder="1" applyAlignment="1">
      <alignment horizontal="center"/>
    </xf>
    <xf numFmtId="38" fontId="6" fillId="0" borderId="14" xfId="48" applyFont="1" applyFill="1" applyBorder="1" applyAlignment="1">
      <alignment horizontal="right"/>
    </xf>
    <xf numFmtId="38" fontId="6" fillId="0" borderId="0" xfId="48" applyFont="1" applyFill="1" applyBorder="1" applyAlignment="1">
      <alignment horizontal="distributed"/>
    </xf>
    <xf numFmtId="38" fontId="0" fillId="0" borderId="10" xfId="48" applyFont="1" applyFill="1" applyBorder="1" applyAlignment="1">
      <alignment/>
    </xf>
    <xf numFmtId="38" fontId="6" fillId="0" borderId="13" xfId="48" applyFont="1" applyFill="1" applyBorder="1" applyAlignment="1" quotePrefix="1">
      <alignment horizontal="left"/>
    </xf>
    <xf numFmtId="38" fontId="6" fillId="0" borderId="13" xfId="48" applyFont="1" applyFill="1" applyBorder="1" applyAlignment="1">
      <alignment horizontal="left"/>
    </xf>
    <xf numFmtId="38" fontId="6" fillId="0" borderId="0" xfId="48" applyFont="1" applyFill="1" applyBorder="1" applyAlignment="1">
      <alignment/>
    </xf>
    <xf numFmtId="38" fontId="6" fillId="0" borderId="14" xfId="48" applyFont="1" applyFill="1" applyBorder="1" applyAlignment="1">
      <alignment horizontal="center"/>
    </xf>
    <xf numFmtId="38" fontId="6" fillId="0" borderId="0" xfId="48" applyFont="1" applyFill="1" applyBorder="1" applyAlignment="1">
      <alignment horizontal="right"/>
    </xf>
    <xf numFmtId="38" fontId="6" fillId="0" borderId="10" xfId="48" applyFont="1" applyFill="1" applyBorder="1" applyAlignment="1">
      <alignment/>
    </xf>
    <xf numFmtId="38" fontId="4" fillId="0" borderId="0" xfId="48" applyFont="1" applyFill="1" applyAlignment="1">
      <alignment/>
    </xf>
    <xf numFmtId="38" fontId="0" fillId="0" borderId="10" xfId="48" applyFont="1" applyFill="1" applyBorder="1" applyAlignment="1">
      <alignment/>
    </xf>
    <xf numFmtId="38" fontId="4" fillId="0" borderId="10" xfId="48" applyFont="1" applyFill="1" applyBorder="1" applyAlignment="1">
      <alignment/>
    </xf>
    <xf numFmtId="38" fontId="0" fillId="0" borderId="10" xfId="48" applyFont="1" applyFill="1" applyBorder="1" applyAlignment="1">
      <alignment horizontal="right"/>
    </xf>
    <xf numFmtId="38" fontId="0" fillId="0" borderId="0" xfId="48" applyFont="1" applyFill="1" applyAlignment="1">
      <alignment/>
    </xf>
    <xf numFmtId="38" fontId="6" fillId="0" borderId="0" xfId="48" applyFont="1" applyFill="1" applyAlignment="1">
      <alignment horizontal="distributed"/>
    </xf>
    <xf numFmtId="38" fontId="8" fillId="0" borderId="0" xfId="48" applyFont="1" applyFill="1" applyAlignment="1">
      <alignment/>
    </xf>
    <xf numFmtId="38" fontId="6" fillId="0" borderId="15" xfId="48" applyFont="1" applyFill="1" applyBorder="1" applyAlignment="1" quotePrefix="1">
      <alignment horizontal="left"/>
    </xf>
    <xf numFmtId="38" fontId="6" fillId="0" borderId="16" xfId="48" applyFont="1" applyFill="1" applyBorder="1" applyAlignment="1">
      <alignment horizontal="center"/>
    </xf>
    <xf numFmtId="38" fontId="6" fillId="0" borderId="17" xfId="48" applyFont="1" applyFill="1" applyBorder="1" applyAlignment="1">
      <alignment horizontal="right"/>
    </xf>
    <xf numFmtId="38" fontId="6" fillId="0" borderId="18" xfId="48" applyFont="1" applyFill="1" applyBorder="1" applyAlignment="1">
      <alignment horizontal="centerContinuous"/>
    </xf>
    <xf numFmtId="41" fontId="4" fillId="0" borderId="0" xfId="48" applyNumberFormat="1" applyFont="1" applyFill="1" applyAlignment="1">
      <alignment/>
    </xf>
    <xf numFmtId="41" fontId="0" fillId="0" borderId="10" xfId="48" applyNumberFormat="1" applyFont="1" applyFill="1" applyBorder="1" applyAlignment="1">
      <alignment/>
    </xf>
    <xf numFmtId="41" fontId="0" fillId="0" borderId="0" xfId="48" applyNumberFormat="1" applyFont="1" applyFill="1" applyBorder="1" applyAlignment="1">
      <alignment/>
    </xf>
    <xf numFmtId="38" fontId="0" fillId="0" borderId="0" xfId="48" applyFont="1" applyFill="1" applyBorder="1" applyAlignment="1">
      <alignment/>
    </xf>
    <xf numFmtId="41" fontId="4" fillId="0" borderId="0" xfId="48" applyNumberFormat="1" applyFont="1" applyFill="1" applyBorder="1" applyAlignment="1">
      <alignment/>
    </xf>
    <xf numFmtId="38" fontId="6" fillId="0" borderId="0" xfId="48" applyFont="1" applyFill="1" applyBorder="1" applyAlignment="1">
      <alignment horizontal="left"/>
    </xf>
    <xf numFmtId="38" fontId="6" fillId="0" borderId="15" xfId="48" applyFont="1" applyFill="1" applyBorder="1" applyAlignment="1">
      <alignment horizontal="centerContinuous"/>
    </xf>
    <xf numFmtId="38" fontId="6" fillId="0" borderId="13" xfId="48" applyFont="1" applyFill="1" applyBorder="1" applyAlignment="1">
      <alignment horizontal="center" shrinkToFit="1"/>
    </xf>
    <xf numFmtId="38" fontId="6" fillId="0" borderId="19" xfId="48" applyFont="1" applyFill="1" applyBorder="1" applyAlignment="1">
      <alignment horizontal="right"/>
    </xf>
    <xf numFmtId="38" fontId="6" fillId="0" borderId="20" xfId="48" applyFont="1" applyFill="1" applyBorder="1" applyAlignment="1">
      <alignment horizontal="right"/>
    </xf>
    <xf numFmtId="38" fontId="6" fillId="0" borderId="20" xfId="48" applyFont="1" applyFill="1" applyBorder="1" applyAlignment="1">
      <alignment/>
    </xf>
    <xf numFmtId="38" fontId="6" fillId="0" borderId="21" xfId="48" applyFont="1" applyFill="1" applyBorder="1" applyAlignment="1">
      <alignment horizontal="right"/>
    </xf>
    <xf numFmtId="38" fontId="6" fillId="0" borderId="22" xfId="48" applyFont="1" applyFill="1" applyBorder="1" applyAlignment="1">
      <alignment horizontal="left"/>
    </xf>
    <xf numFmtId="38" fontId="6" fillId="0" borderId="19" xfId="48" applyFont="1" applyFill="1" applyBorder="1" applyAlignment="1">
      <alignment/>
    </xf>
    <xf numFmtId="38" fontId="6" fillId="0" borderId="20" xfId="48" applyFont="1" applyFill="1" applyBorder="1" applyAlignment="1">
      <alignment/>
    </xf>
    <xf numFmtId="38" fontId="6" fillId="0" borderId="21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38" fontId="0" fillId="0" borderId="0" xfId="48" applyFont="1" applyFill="1" applyAlignment="1">
      <alignment horizontal="center"/>
    </xf>
    <xf numFmtId="38" fontId="6" fillId="0" borderId="23" xfId="48" applyFont="1" applyFill="1" applyBorder="1" applyAlignment="1">
      <alignment horizontal="centerContinuous"/>
    </xf>
    <xf numFmtId="38" fontId="6" fillId="0" borderId="16" xfId="48" applyFont="1" applyFill="1" applyBorder="1" applyAlignment="1">
      <alignment horizontal="left"/>
    </xf>
    <xf numFmtId="38" fontId="6" fillId="0" borderId="16" xfId="48" applyFont="1" applyFill="1" applyBorder="1" applyAlignment="1">
      <alignment horizontal="center" shrinkToFit="1"/>
    </xf>
    <xf numFmtId="38" fontId="6" fillId="0" borderId="24" xfId="48" applyFont="1" applyFill="1" applyBorder="1" applyAlignment="1">
      <alignment horizontal="center"/>
    </xf>
    <xf numFmtId="38" fontId="6" fillId="0" borderId="25" xfId="48" applyFont="1" applyFill="1" applyBorder="1" applyAlignment="1">
      <alignment horizontal="center"/>
    </xf>
    <xf numFmtId="38" fontId="6" fillId="0" borderId="26" xfId="48" applyFont="1" applyFill="1" applyBorder="1" applyAlignment="1">
      <alignment horizontal="center"/>
    </xf>
    <xf numFmtId="38" fontId="6" fillId="0" borderId="27" xfId="48" applyFont="1" applyFill="1" applyBorder="1" applyAlignment="1">
      <alignment horizontal="center"/>
    </xf>
    <xf numFmtId="38" fontId="6" fillId="0" borderId="28" xfId="48" applyFont="1" applyFill="1" applyBorder="1" applyAlignment="1">
      <alignment horizontal="center"/>
    </xf>
    <xf numFmtId="38" fontId="6" fillId="0" borderId="29" xfId="48" applyFont="1" applyFill="1" applyBorder="1" applyAlignment="1">
      <alignment horizontal="center"/>
    </xf>
    <xf numFmtId="38" fontId="4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8" fillId="0" borderId="0" xfId="48" applyFont="1" applyFill="1" applyAlignment="1">
      <alignment/>
    </xf>
    <xf numFmtId="38" fontId="0" fillId="0" borderId="10" xfId="48" applyFont="1" applyFill="1" applyBorder="1" applyAlignment="1">
      <alignment horizontal="right"/>
    </xf>
    <xf numFmtId="38" fontId="0" fillId="0" borderId="10" xfId="48" applyFont="1" applyFill="1" applyBorder="1" applyAlignment="1">
      <alignment/>
    </xf>
    <xf numFmtId="38" fontId="4" fillId="0" borderId="10" xfId="48" applyFont="1" applyFill="1" applyBorder="1" applyAlignment="1">
      <alignment/>
    </xf>
    <xf numFmtId="38" fontId="4" fillId="0" borderId="10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3" fontId="6" fillId="0" borderId="0" xfId="48" applyNumberFormat="1" applyFont="1" applyFill="1" applyBorder="1" applyAlignment="1">
      <alignment horizontal="distributed"/>
    </xf>
    <xf numFmtId="41" fontId="4" fillId="0" borderId="20" xfId="48" applyNumberFormat="1" applyFont="1" applyFill="1" applyBorder="1" applyAlignment="1">
      <alignment horizontal="right"/>
    </xf>
    <xf numFmtId="41" fontId="4" fillId="0" borderId="0" xfId="48" applyNumberFormat="1" applyFont="1" applyFill="1" applyAlignment="1">
      <alignment horizontal="right"/>
    </xf>
    <xf numFmtId="38" fontId="0" fillId="0" borderId="19" xfId="48" applyFont="1" applyFill="1" applyBorder="1" applyAlignment="1">
      <alignment horizontal="right"/>
    </xf>
    <xf numFmtId="38" fontId="0" fillId="0" borderId="20" xfId="48" applyFont="1" applyFill="1" applyBorder="1" applyAlignment="1">
      <alignment horizontal="right"/>
    </xf>
    <xf numFmtId="3" fontId="6" fillId="0" borderId="0" xfId="48" applyNumberFormat="1" applyFont="1" applyFill="1" applyBorder="1" applyAlignment="1">
      <alignment horizontal="center"/>
    </xf>
    <xf numFmtId="38" fontId="0" fillId="0" borderId="10" xfId="48" applyFont="1" applyFill="1" applyBorder="1" applyAlignment="1">
      <alignment horizontal="right"/>
    </xf>
    <xf numFmtId="3" fontId="6" fillId="0" borderId="10" xfId="48" applyNumberFormat="1" applyFont="1" applyFill="1" applyBorder="1" applyAlignment="1">
      <alignment/>
    </xf>
    <xf numFmtId="38" fontId="0" fillId="0" borderId="10" xfId="48" applyFont="1" applyFill="1" applyBorder="1" applyAlignment="1">
      <alignment/>
    </xf>
    <xf numFmtId="41" fontId="0" fillId="0" borderId="21" xfId="48" applyNumberFormat="1" applyFont="1" applyFill="1" applyBorder="1" applyAlignment="1">
      <alignment horizontal="right"/>
    </xf>
    <xf numFmtId="41" fontId="0" fillId="0" borderId="10" xfId="48" applyNumberFormat="1" applyFont="1" applyFill="1" applyBorder="1" applyAlignment="1">
      <alignment horizontal="right"/>
    </xf>
    <xf numFmtId="38" fontId="0" fillId="0" borderId="21" xfId="48" applyFont="1" applyFill="1" applyBorder="1" applyAlignment="1">
      <alignment horizontal="right"/>
    </xf>
    <xf numFmtId="0" fontId="0" fillId="0" borderId="28" xfId="0" applyFill="1" applyBorder="1" applyAlignment="1">
      <alignment horizontal="center"/>
    </xf>
    <xf numFmtId="41" fontId="4" fillId="0" borderId="0" xfId="48" applyNumberFormat="1" applyFont="1" applyFill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41" fontId="4" fillId="0" borderId="20" xfId="48" applyNumberFormat="1" applyFont="1" applyFill="1" applyBorder="1" applyAlignment="1">
      <alignment/>
    </xf>
    <xf numFmtId="41" fontId="4" fillId="0" borderId="30" xfId="48" applyNumberFormat="1" applyFont="1" applyFill="1" applyBorder="1" applyAlignment="1">
      <alignment/>
    </xf>
    <xf numFmtId="41" fontId="0" fillId="0" borderId="21" xfId="48" applyNumberFormat="1" applyFont="1" applyFill="1" applyBorder="1" applyAlignment="1">
      <alignment/>
    </xf>
    <xf numFmtId="38" fontId="0" fillId="0" borderId="0" xfId="48" applyFont="1" applyFill="1" applyBorder="1" applyAlignment="1">
      <alignment/>
    </xf>
    <xf numFmtId="38" fontId="0" fillId="0" borderId="0" xfId="48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3" fontId="4" fillId="0" borderId="0" xfId="48" applyNumberFormat="1" applyFont="1" applyFill="1" applyBorder="1" applyAlignment="1">
      <alignment horizontal="right"/>
    </xf>
    <xf numFmtId="3" fontId="0" fillId="0" borderId="0" xfId="48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3" fontId="6" fillId="0" borderId="0" xfId="48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B1" sqref="B1"/>
    </sheetView>
  </sheetViews>
  <sheetFormatPr defaultColWidth="9.00390625" defaultRowHeight="13.5"/>
  <cols>
    <col min="1" max="1" width="1.75390625" style="6" customWidth="1"/>
    <col min="2" max="2" width="13.375" style="8" customWidth="1"/>
    <col min="3" max="3" width="1.75390625" style="8" customWidth="1"/>
    <col min="4" max="15" width="15.25390625" style="6" customWidth="1"/>
    <col min="16" max="16" width="1.75390625" style="6" customWidth="1"/>
    <col min="17" max="17" width="13.375" style="6" customWidth="1"/>
    <col min="18" max="18" width="1.75390625" style="6" customWidth="1"/>
    <col min="19" max="22" width="9.00390625" style="6" customWidth="1"/>
    <col min="23" max="23" width="13.125" style="6" customWidth="1"/>
    <col min="24" max="16384" width="9.00390625" style="6" customWidth="1"/>
  </cols>
  <sheetData>
    <row r="1" ht="14.25">
      <c r="B1" s="62" t="s">
        <v>82</v>
      </c>
    </row>
    <row r="4" spans="1:18" ht="24">
      <c r="A4" s="63"/>
      <c r="B4" s="64" t="s">
        <v>0</v>
      </c>
      <c r="C4" s="6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63"/>
      <c r="B5" s="63"/>
      <c r="C5" s="6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69" customFormat="1" ht="15" thickBot="1">
      <c r="A6" s="65"/>
      <c r="B6" s="66"/>
      <c r="C6" s="66"/>
      <c r="D6" s="67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27"/>
      <c r="Q6" s="27"/>
      <c r="R6" s="27" t="s">
        <v>1</v>
      </c>
    </row>
    <row r="7" spans="1:18" ht="13.5">
      <c r="A7" s="5"/>
      <c r="B7" s="20"/>
      <c r="C7" s="20"/>
      <c r="D7" s="31" t="s">
        <v>2</v>
      </c>
      <c r="E7" s="18" t="s">
        <v>3</v>
      </c>
      <c r="F7" s="56" t="s">
        <v>97</v>
      </c>
      <c r="G7" s="70"/>
      <c r="H7" s="70"/>
      <c r="I7" s="70"/>
      <c r="J7" s="71"/>
      <c r="K7" s="18" t="s">
        <v>4</v>
      </c>
      <c r="L7" s="18" t="s">
        <v>5</v>
      </c>
      <c r="M7" s="56" t="s">
        <v>97</v>
      </c>
      <c r="N7" s="57"/>
      <c r="O7" s="58"/>
      <c r="P7" s="43"/>
      <c r="Q7" s="20"/>
      <c r="R7" s="5"/>
    </row>
    <row r="8" spans="1:18" ht="13.5">
      <c r="A8" s="5"/>
      <c r="B8" s="20"/>
      <c r="C8" s="20"/>
      <c r="D8" s="32" t="s">
        <v>130</v>
      </c>
      <c r="E8" s="13" t="s">
        <v>6</v>
      </c>
      <c r="F8" s="18" t="s">
        <v>98</v>
      </c>
      <c r="G8" s="18" t="s">
        <v>10</v>
      </c>
      <c r="H8" s="18" t="s">
        <v>34</v>
      </c>
      <c r="I8" s="18" t="s">
        <v>99</v>
      </c>
      <c r="J8" s="18" t="s">
        <v>100</v>
      </c>
      <c r="K8" s="13" t="s">
        <v>7</v>
      </c>
      <c r="L8" s="13" t="s">
        <v>8</v>
      </c>
      <c r="M8" s="18" t="s">
        <v>9</v>
      </c>
      <c r="N8" s="11" t="s">
        <v>106</v>
      </c>
      <c r="O8" s="11"/>
      <c r="P8" s="44"/>
      <c r="Q8" s="20"/>
      <c r="R8" s="5"/>
    </row>
    <row r="9" spans="1:18" ht="13.5">
      <c r="A9" s="5"/>
      <c r="B9" s="16" t="s">
        <v>93</v>
      </c>
      <c r="C9" s="14"/>
      <c r="D9" s="32"/>
      <c r="E9" s="13"/>
      <c r="F9" s="13" t="s">
        <v>101</v>
      </c>
      <c r="G9" s="13" t="s">
        <v>102</v>
      </c>
      <c r="H9" s="13" t="s">
        <v>103</v>
      </c>
      <c r="I9" s="13" t="s">
        <v>104</v>
      </c>
      <c r="J9" s="42" t="s">
        <v>105</v>
      </c>
      <c r="K9" s="13" t="s">
        <v>126</v>
      </c>
      <c r="L9" s="13"/>
      <c r="M9" s="13" t="s">
        <v>11</v>
      </c>
      <c r="N9" s="19" t="s">
        <v>12</v>
      </c>
      <c r="O9" s="40" t="s">
        <v>13</v>
      </c>
      <c r="P9" s="44"/>
      <c r="Q9" s="16" t="s">
        <v>93</v>
      </c>
      <c r="R9" s="5"/>
    </row>
    <row r="10" spans="1:18" s="8" customFormat="1" ht="13.5">
      <c r="A10" s="7"/>
      <c r="B10" s="20"/>
      <c r="C10" s="20"/>
      <c r="D10" s="32"/>
      <c r="E10" s="13"/>
      <c r="F10" s="13"/>
      <c r="G10" s="13"/>
      <c r="H10" s="13"/>
      <c r="I10" s="13"/>
      <c r="J10" s="13"/>
      <c r="K10" s="13"/>
      <c r="L10" s="13"/>
      <c r="M10" s="13"/>
      <c r="N10" s="13" t="s">
        <v>16</v>
      </c>
      <c r="O10" s="14" t="s">
        <v>17</v>
      </c>
      <c r="P10" s="45"/>
      <c r="Q10" s="20"/>
      <c r="R10" s="7"/>
    </row>
    <row r="11" spans="1:18" ht="14.25" thickBot="1">
      <c r="A11" s="4"/>
      <c r="B11" s="23"/>
      <c r="C11" s="23"/>
      <c r="D11" s="33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4"/>
      <c r="P11" s="46"/>
      <c r="Q11" s="23"/>
      <c r="R11" s="4"/>
    </row>
    <row r="12" spans="2:17" ht="52.5" customHeight="1">
      <c r="B12" s="72" t="s">
        <v>21</v>
      </c>
      <c r="D12" s="73">
        <v>343721</v>
      </c>
      <c r="E12" s="74">
        <v>2264234</v>
      </c>
      <c r="F12" s="74">
        <v>50132</v>
      </c>
      <c r="G12" s="74">
        <v>5245</v>
      </c>
      <c r="H12" s="74">
        <v>32739</v>
      </c>
      <c r="I12" s="74">
        <v>0</v>
      </c>
      <c r="J12" s="74">
        <v>2176118</v>
      </c>
      <c r="K12" s="74">
        <v>57068</v>
      </c>
      <c r="L12" s="74">
        <v>13002021</v>
      </c>
      <c r="M12" s="74">
        <v>8322102</v>
      </c>
      <c r="N12" s="74">
        <v>7339707</v>
      </c>
      <c r="O12" s="74">
        <v>212799</v>
      </c>
      <c r="P12" s="75"/>
      <c r="Q12" s="72" t="s">
        <v>21</v>
      </c>
    </row>
    <row r="13" spans="2:17" ht="35.25" customHeight="1">
      <c r="B13" s="72" t="s">
        <v>22</v>
      </c>
      <c r="D13" s="73">
        <v>157384</v>
      </c>
      <c r="E13" s="74">
        <v>87285</v>
      </c>
      <c r="F13" s="74">
        <v>23490</v>
      </c>
      <c r="G13" s="74">
        <v>8050</v>
      </c>
      <c r="H13" s="74">
        <v>17661</v>
      </c>
      <c r="I13" s="74">
        <v>19998</v>
      </c>
      <c r="J13" s="74">
        <v>18086</v>
      </c>
      <c r="K13" s="74">
        <v>47529</v>
      </c>
      <c r="L13" s="74">
        <v>5317231</v>
      </c>
      <c r="M13" s="74">
        <v>3317405</v>
      </c>
      <c r="N13" s="74">
        <v>3042465</v>
      </c>
      <c r="O13" s="74">
        <v>86774</v>
      </c>
      <c r="P13" s="76"/>
      <c r="Q13" s="72" t="s">
        <v>22</v>
      </c>
    </row>
    <row r="14" spans="2:17" ht="35.25" customHeight="1">
      <c r="B14" s="72" t="s">
        <v>23</v>
      </c>
      <c r="D14" s="73">
        <v>146289</v>
      </c>
      <c r="E14" s="74">
        <v>307108</v>
      </c>
      <c r="F14" s="74">
        <v>20970</v>
      </c>
      <c r="G14" s="74">
        <v>16782</v>
      </c>
      <c r="H14" s="74">
        <v>0</v>
      </c>
      <c r="I14" s="74">
        <v>25293</v>
      </c>
      <c r="J14" s="74">
        <v>244063</v>
      </c>
      <c r="K14" s="74">
        <v>35580</v>
      </c>
      <c r="L14" s="74">
        <v>5619979</v>
      </c>
      <c r="M14" s="74">
        <v>3563566</v>
      </c>
      <c r="N14" s="74">
        <v>3354537</v>
      </c>
      <c r="O14" s="74">
        <v>103485</v>
      </c>
      <c r="P14" s="76"/>
      <c r="Q14" s="72" t="s">
        <v>23</v>
      </c>
    </row>
    <row r="15" spans="2:17" ht="35.25" customHeight="1">
      <c r="B15" s="72" t="s">
        <v>24</v>
      </c>
      <c r="D15" s="73">
        <v>140049</v>
      </c>
      <c r="E15" s="74">
        <v>72686</v>
      </c>
      <c r="F15" s="74">
        <v>17633</v>
      </c>
      <c r="G15" s="74">
        <v>7808</v>
      </c>
      <c r="H15" s="74">
        <v>9006</v>
      </c>
      <c r="I15" s="74">
        <v>16855</v>
      </c>
      <c r="J15" s="74">
        <v>21384</v>
      </c>
      <c r="K15" s="74">
        <v>43328</v>
      </c>
      <c r="L15" s="74">
        <v>3150907</v>
      </c>
      <c r="M15" s="74">
        <v>2033711</v>
      </c>
      <c r="N15" s="74">
        <v>1984826</v>
      </c>
      <c r="O15" s="74">
        <v>48885</v>
      </c>
      <c r="P15" s="76"/>
      <c r="Q15" s="72" t="s">
        <v>24</v>
      </c>
    </row>
    <row r="16" spans="2:17" ht="35.25" customHeight="1">
      <c r="B16" s="72" t="s">
        <v>25</v>
      </c>
      <c r="D16" s="73">
        <v>172304</v>
      </c>
      <c r="E16" s="74">
        <v>574620</v>
      </c>
      <c r="F16" s="74">
        <v>14735</v>
      </c>
      <c r="G16" s="74">
        <v>41831</v>
      </c>
      <c r="H16" s="74">
        <v>10315</v>
      </c>
      <c r="I16" s="74">
        <v>16520</v>
      </c>
      <c r="J16" s="74">
        <v>491219</v>
      </c>
      <c r="K16" s="74">
        <v>60172</v>
      </c>
      <c r="L16" s="74">
        <v>4184954</v>
      </c>
      <c r="M16" s="74">
        <v>2572016</v>
      </c>
      <c r="N16" s="74">
        <v>2248148</v>
      </c>
      <c r="O16" s="74">
        <v>59837</v>
      </c>
      <c r="P16" s="76"/>
      <c r="Q16" s="72" t="s">
        <v>25</v>
      </c>
    </row>
    <row r="17" spans="2:17" ht="35.25" customHeight="1">
      <c r="B17" s="72" t="s">
        <v>26</v>
      </c>
      <c r="D17" s="73">
        <v>132817</v>
      </c>
      <c r="E17" s="74">
        <v>633153</v>
      </c>
      <c r="F17" s="74">
        <v>16002</v>
      </c>
      <c r="G17" s="74">
        <v>5366</v>
      </c>
      <c r="H17" s="74">
        <v>4313</v>
      </c>
      <c r="I17" s="74">
        <v>18605</v>
      </c>
      <c r="J17" s="74">
        <v>588867</v>
      </c>
      <c r="K17" s="74">
        <v>37010</v>
      </c>
      <c r="L17" s="74">
        <v>2651225</v>
      </c>
      <c r="M17" s="74">
        <v>1684869</v>
      </c>
      <c r="N17" s="74">
        <v>1550610</v>
      </c>
      <c r="O17" s="74">
        <v>38184</v>
      </c>
      <c r="P17" s="76"/>
      <c r="Q17" s="72" t="s">
        <v>26</v>
      </c>
    </row>
    <row r="18" spans="2:17" ht="35.25" customHeight="1">
      <c r="B18" s="72" t="s">
        <v>83</v>
      </c>
      <c r="D18" s="73">
        <v>89354</v>
      </c>
      <c r="E18" s="74">
        <v>128856</v>
      </c>
      <c r="F18" s="74">
        <v>4570</v>
      </c>
      <c r="G18" s="74">
        <v>3423</v>
      </c>
      <c r="H18" s="74">
        <v>2160</v>
      </c>
      <c r="I18" s="74">
        <v>10265</v>
      </c>
      <c r="J18" s="74">
        <v>108438</v>
      </c>
      <c r="K18" s="74">
        <v>28979</v>
      </c>
      <c r="L18" s="74">
        <v>2353777</v>
      </c>
      <c r="M18" s="74">
        <v>1567229</v>
      </c>
      <c r="N18" s="74">
        <v>1381415</v>
      </c>
      <c r="O18" s="74">
        <v>35323</v>
      </c>
      <c r="P18" s="76"/>
      <c r="Q18" s="72" t="s">
        <v>83</v>
      </c>
    </row>
    <row r="19" spans="2:17" ht="35.25" customHeight="1">
      <c r="B19" s="72" t="s">
        <v>84</v>
      </c>
      <c r="D19" s="73">
        <v>139516</v>
      </c>
      <c r="E19" s="74">
        <v>870723</v>
      </c>
      <c r="F19" s="74">
        <v>25505</v>
      </c>
      <c r="G19" s="74">
        <v>10812</v>
      </c>
      <c r="H19" s="74">
        <v>42336</v>
      </c>
      <c r="I19" s="74">
        <v>21103</v>
      </c>
      <c r="J19" s="74">
        <v>770967</v>
      </c>
      <c r="K19" s="74">
        <v>32988</v>
      </c>
      <c r="L19" s="74">
        <v>4128292</v>
      </c>
      <c r="M19" s="74">
        <v>2716910</v>
      </c>
      <c r="N19" s="74">
        <v>2575587</v>
      </c>
      <c r="O19" s="74">
        <v>61716</v>
      </c>
      <c r="P19" s="76"/>
      <c r="Q19" s="72" t="s">
        <v>84</v>
      </c>
    </row>
    <row r="20" spans="2:17" ht="35.25" customHeight="1">
      <c r="B20" s="72" t="s">
        <v>85</v>
      </c>
      <c r="D20" s="73">
        <v>86255</v>
      </c>
      <c r="E20" s="74">
        <v>484323</v>
      </c>
      <c r="F20" s="74">
        <v>10668</v>
      </c>
      <c r="G20" s="74">
        <v>5185</v>
      </c>
      <c r="H20" s="74">
        <v>3655</v>
      </c>
      <c r="I20" s="74">
        <v>11022</v>
      </c>
      <c r="J20" s="74">
        <v>453793</v>
      </c>
      <c r="K20" s="74">
        <v>22492</v>
      </c>
      <c r="L20" s="74">
        <v>2261877</v>
      </c>
      <c r="M20" s="74">
        <v>1465189</v>
      </c>
      <c r="N20" s="74">
        <v>1433197</v>
      </c>
      <c r="O20" s="74">
        <v>31992</v>
      </c>
      <c r="P20" s="76"/>
      <c r="Q20" s="72" t="s">
        <v>85</v>
      </c>
    </row>
    <row r="21" spans="2:17" ht="35.25" customHeight="1">
      <c r="B21" s="72" t="s">
        <v>86</v>
      </c>
      <c r="D21" s="73">
        <v>98891</v>
      </c>
      <c r="E21" s="74">
        <v>65383</v>
      </c>
      <c r="F21" s="74">
        <v>12330</v>
      </c>
      <c r="G21" s="74">
        <v>2944</v>
      </c>
      <c r="H21" s="74">
        <v>13398</v>
      </c>
      <c r="I21" s="74">
        <v>6341</v>
      </c>
      <c r="J21" s="74">
        <v>30370</v>
      </c>
      <c r="K21" s="74">
        <v>32165</v>
      </c>
      <c r="L21" s="74">
        <v>2175897</v>
      </c>
      <c r="M21" s="74">
        <v>1419947</v>
      </c>
      <c r="N21" s="74">
        <v>1365676</v>
      </c>
      <c r="O21" s="74">
        <v>26178</v>
      </c>
      <c r="P21" s="76"/>
      <c r="Q21" s="72" t="s">
        <v>86</v>
      </c>
    </row>
    <row r="22" spans="2:17" ht="35.25" customHeight="1">
      <c r="B22" s="72" t="s">
        <v>87</v>
      </c>
      <c r="D22" s="73">
        <v>88267</v>
      </c>
      <c r="E22" s="74">
        <v>107889</v>
      </c>
      <c r="F22" s="74">
        <v>13239</v>
      </c>
      <c r="G22" s="74">
        <v>11123</v>
      </c>
      <c r="H22" s="74">
        <v>21583</v>
      </c>
      <c r="I22" s="74">
        <v>11230</v>
      </c>
      <c r="J22" s="74">
        <v>50714</v>
      </c>
      <c r="K22" s="74">
        <v>29398</v>
      </c>
      <c r="L22" s="74">
        <v>3152588</v>
      </c>
      <c r="M22" s="74">
        <v>2052238</v>
      </c>
      <c r="N22" s="74">
        <v>1982234</v>
      </c>
      <c r="O22" s="74">
        <v>70004</v>
      </c>
      <c r="P22" s="76"/>
      <c r="Q22" s="72" t="s">
        <v>87</v>
      </c>
    </row>
    <row r="23" spans="2:17" ht="35.25" customHeight="1">
      <c r="B23" s="72" t="s">
        <v>88</v>
      </c>
      <c r="D23" s="73">
        <v>143127</v>
      </c>
      <c r="E23" s="74">
        <v>98717</v>
      </c>
      <c r="F23" s="74">
        <v>21534</v>
      </c>
      <c r="G23" s="74">
        <v>8548</v>
      </c>
      <c r="H23" s="74">
        <v>31718</v>
      </c>
      <c r="I23" s="74">
        <v>17373</v>
      </c>
      <c r="J23" s="74">
        <v>19544</v>
      </c>
      <c r="K23" s="74">
        <v>36336</v>
      </c>
      <c r="L23" s="74">
        <v>4951714</v>
      </c>
      <c r="M23" s="74">
        <v>3141623</v>
      </c>
      <c r="N23" s="74">
        <v>2955018</v>
      </c>
      <c r="O23" s="74">
        <v>79698</v>
      </c>
      <c r="P23" s="76"/>
      <c r="Q23" s="72" t="s">
        <v>88</v>
      </c>
    </row>
    <row r="24" spans="2:17" ht="35.25" customHeight="1">
      <c r="B24" s="72" t="s">
        <v>89</v>
      </c>
      <c r="D24" s="73">
        <v>86574</v>
      </c>
      <c r="E24" s="74">
        <v>137007</v>
      </c>
      <c r="F24" s="74">
        <v>10815</v>
      </c>
      <c r="G24" s="74">
        <v>16321</v>
      </c>
      <c r="H24" s="74">
        <v>16066</v>
      </c>
      <c r="I24" s="74">
        <v>8251</v>
      </c>
      <c r="J24" s="74">
        <v>85554</v>
      </c>
      <c r="K24" s="74">
        <v>27687</v>
      </c>
      <c r="L24" s="74">
        <v>2080149</v>
      </c>
      <c r="M24" s="74">
        <v>1349533</v>
      </c>
      <c r="N24" s="74">
        <v>1313123</v>
      </c>
      <c r="O24" s="74">
        <v>36410</v>
      </c>
      <c r="P24" s="76"/>
      <c r="Q24" s="72" t="s">
        <v>89</v>
      </c>
    </row>
    <row r="25" spans="2:17" ht="52.5" customHeight="1">
      <c r="B25" s="77" t="s">
        <v>90</v>
      </c>
      <c r="D25" s="73">
        <f aca="true" t="shared" si="0" ref="D25:O25">SUM(D12:D24)</f>
        <v>1824548</v>
      </c>
      <c r="E25" s="74">
        <f t="shared" si="0"/>
        <v>5831984</v>
      </c>
      <c r="F25" s="74">
        <f t="shared" si="0"/>
        <v>241623</v>
      </c>
      <c r="G25" s="74">
        <f t="shared" si="0"/>
        <v>143438</v>
      </c>
      <c r="H25" s="74">
        <f t="shared" si="0"/>
        <v>204950</v>
      </c>
      <c r="I25" s="74">
        <f t="shared" si="0"/>
        <v>182856</v>
      </c>
      <c r="J25" s="74">
        <f t="shared" si="0"/>
        <v>5059117</v>
      </c>
      <c r="K25" s="74">
        <f t="shared" si="0"/>
        <v>490732</v>
      </c>
      <c r="L25" s="74">
        <f t="shared" si="0"/>
        <v>55030611</v>
      </c>
      <c r="M25" s="74">
        <f t="shared" si="0"/>
        <v>35206338</v>
      </c>
      <c r="N25" s="74">
        <f t="shared" si="0"/>
        <v>32526543</v>
      </c>
      <c r="O25" s="74">
        <f t="shared" si="0"/>
        <v>891285</v>
      </c>
      <c r="P25" s="76"/>
      <c r="Q25" s="77" t="s">
        <v>90</v>
      </c>
    </row>
    <row r="26" spans="2:17" ht="52.5" customHeight="1">
      <c r="B26" s="72" t="s">
        <v>27</v>
      </c>
      <c r="D26" s="73">
        <v>53147</v>
      </c>
      <c r="E26" s="74">
        <v>31750</v>
      </c>
      <c r="F26" s="74">
        <v>8937</v>
      </c>
      <c r="G26" s="74">
        <v>1826</v>
      </c>
      <c r="H26" s="74">
        <v>3503</v>
      </c>
      <c r="I26" s="74">
        <v>3493</v>
      </c>
      <c r="J26" s="74">
        <v>13991</v>
      </c>
      <c r="K26" s="74">
        <v>23773</v>
      </c>
      <c r="L26" s="74">
        <v>1069503</v>
      </c>
      <c r="M26" s="74">
        <v>689955</v>
      </c>
      <c r="N26" s="74">
        <v>672747</v>
      </c>
      <c r="O26" s="74">
        <v>17208</v>
      </c>
      <c r="P26" s="76"/>
      <c r="Q26" s="72" t="s">
        <v>27</v>
      </c>
    </row>
    <row r="27" spans="2:17" ht="35.25" customHeight="1">
      <c r="B27" s="72" t="s">
        <v>28</v>
      </c>
      <c r="D27" s="73">
        <v>40545</v>
      </c>
      <c r="E27" s="74">
        <v>32554</v>
      </c>
      <c r="F27" s="74">
        <v>9589</v>
      </c>
      <c r="G27" s="74">
        <v>1300</v>
      </c>
      <c r="H27" s="74">
        <v>3547</v>
      </c>
      <c r="I27" s="74">
        <v>1115</v>
      </c>
      <c r="J27" s="74">
        <v>17003</v>
      </c>
      <c r="K27" s="74">
        <v>29514</v>
      </c>
      <c r="L27" s="74">
        <v>723291</v>
      </c>
      <c r="M27" s="74">
        <v>462213</v>
      </c>
      <c r="N27" s="74">
        <v>447974</v>
      </c>
      <c r="O27" s="74">
        <v>14239</v>
      </c>
      <c r="P27" s="76"/>
      <c r="Q27" s="72" t="s">
        <v>28</v>
      </c>
    </row>
    <row r="28" spans="2:17" ht="35.25" customHeight="1">
      <c r="B28" s="72" t="s">
        <v>94</v>
      </c>
      <c r="D28" s="73">
        <v>51227</v>
      </c>
      <c r="E28" s="74">
        <v>35286</v>
      </c>
      <c r="F28" s="74">
        <v>5540</v>
      </c>
      <c r="G28" s="74">
        <v>5275</v>
      </c>
      <c r="H28" s="74">
        <v>8280</v>
      </c>
      <c r="I28" s="74">
        <v>1170</v>
      </c>
      <c r="J28" s="74">
        <v>15021</v>
      </c>
      <c r="K28" s="74">
        <v>31798</v>
      </c>
      <c r="L28" s="74">
        <v>879457</v>
      </c>
      <c r="M28" s="74">
        <v>572059</v>
      </c>
      <c r="N28" s="74">
        <v>557701</v>
      </c>
      <c r="O28" s="74">
        <v>12609</v>
      </c>
      <c r="P28" s="76"/>
      <c r="Q28" s="72" t="s">
        <v>94</v>
      </c>
    </row>
    <row r="29" spans="2:17" ht="35.25" customHeight="1">
      <c r="B29" s="72" t="s">
        <v>29</v>
      </c>
      <c r="D29" s="73">
        <v>29737</v>
      </c>
      <c r="E29" s="74">
        <v>81702</v>
      </c>
      <c r="F29" s="74">
        <v>2509</v>
      </c>
      <c r="G29" s="74">
        <v>1081</v>
      </c>
      <c r="H29" s="74">
        <v>1865</v>
      </c>
      <c r="I29" s="74">
        <v>840</v>
      </c>
      <c r="J29" s="74">
        <v>75407</v>
      </c>
      <c r="K29" s="74">
        <v>18897</v>
      </c>
      <c r="L29" s="74">
        <v>420721</v>
      </c>
      <c r="M29" s="74">
        <v>277331</v>
      </c>
      <c r="N29" s="74">
        <v>272830</v>
      </c>
      <c r="O29" s="74">
        <v>4501</v>
      </c>
      <c r="P29" s="76"/>
      <c r="Q29" s="72" t="s">
        <v>29</v>
      </c>
    </row>
    <row r="30" spans="2:17" ht="35.25" customHeight="1">
      <c r="B30" s="72" t="s">
        <v>30</v>
      </c>
      <c r="D30" s="73">
        <v>35771</v>
      </c>
      <c r="E30" s="74">
        <v>10602</v>
      </c>
      <c r="F30" s="74">
        <v>2346</v>
      </c>
      <c r="G30" s="74">
        <v>1365</v>
      </c>
      <c r="H30" s="74">
        <v>2462</v>
      </c>
      <c r="I30" s="74">
        <v>805</v>
      </c>
      <c r="J30" s="74">
        <v>3624</v>
      </c>
      <c r="K30" s="74">
        <v>23133</v>
      </c>
      <c r="L30" s="74">
        <v>511646</v>
      </c>
      <c r="M30" s="74">
        <v>340436</v>
      </c>
      <c r="N30" s="74">
        <v>334032</v>
      </c>
      <c r="O30" s="74">
        <v>6404</v>
      </c>
      <c r="P30" s="76"/>
      <c r="Q30" s="72" t="s">
        <v>30</v>
      </c>
    </row>
    <row r="31" spans="2:17" ht="35.25" customHeight="1">
      <c r="B31" s="72" t="s">
        <v>31</v>
      </c>
      <c r="D31" s="73">
        <v>37450</v>
      </c>
      <c r="E31" s="74">
        <v>8799</v>
      </c>
      <c r="F31" s="74">
        <v>3254</v>
      </c>
      <c r="G31" s="74">
        <v>1540</v>
      </c>
      <c r="H31" s="74">
        <v>2635</v>
      </c>
      <c r="I31" s="74">
        <v>0</v>
      </c>
      <c r="J31" s="74">
        <v>1370</v>
      </c>
      <c r="K31" s="74">
        <v>29384</v>
      </c>
      <c r="L31" s="74">
        <v>545962</v>
      </c>
      <c r="M31" s="74">
        <v>363822</v>
      </c>
      <c r="N31" s="74">
        <v>355914</v>
      </c>
      <c r="O31" s="74">
        <v>7908</v>
      </c>
      <c r="P31" s="76"/>
      <c r="Q31" s="72" t="s">
        <v>31</v>
      </c>
    </row>
    <row r="32" spans="2:17" ht="52.5" customHeight="1">
      <c r="B32" s="77" t="s">
        <v>91</v>
      </c>
      <c r="D32" s="73">
        <f aca="true" t="shared" si="1" ref="D32:O32">SUM(D26:D31)</f>
        <v>247877</v>
      </c>
      <c r="E32" s="74">
        <f t="shared" si="1"/>
        <v>200693</v>
      </c>
      <c r="F32" s="74">
        <f t="shared" si="1"/>
        <v>32175</v>
      </c>
      <c r="G32" s="74">
        <f t="shared" si="1"/>
        <v>12387</v>
      </c>
      <c r="H32" s="74">
        <f t="shared" si="1"/>
        <v>22292</v>
      </c>
      <c r="I32" s="74">
        <f t="shared" si="1"/>
        <v>7423</v>
      </c>
      <c r="J32" s="74">
        <f t="shared" si="1"/>
        <v>126416</v>
      </c>
      <c r="K32" s="74">
        <f t="shared" si="1"/>
        <v>156499</v>
      </c>
      <c r="L32" s="74">
        <f t="shared" si="1"/>
        <v>4150580</v>
      </c>
      <c r="M32" s="74">
        <f t="shared" si="1"/>
        <v>2705816</v>
      </c>
      <c r="N32" s="74">
        <f t="shared" si="1"/>
        <v>2641198</v>
      </c>
      <c r="O32" s="74">
        <f t="shared" si="1"/>
        <v>62869</v>
      </c>
      <c r="P32" s="76"/>
      <c r="Q32" s="77" t="s">
        <v>91</v>
      </c>
    </row>
    <row r="33" spans="2:17" ht="52.5" customHeight="1">
      <c r="B33" s="77" t="s">
        <v>92</v>
      </c>
      <c r="D33" s="73">
        <f aca="true" t="shared" si="2" ref="D33:O33">D25+D32</f>
        <v>2072425</v>
      </c>
      <c r="E33" s="74">
        <f t="shared" si="2"/>
        <v>6032677</v>
      </c>
      <c r="F33" s="74">
        <f t="shared" si="2"/>
        <v>273798</v>
      </c>
      <c r="G33" s="74">
        <f t="shared" si="2"/>
        <v>155825</v>
      </c>
      <c r="H33" s="74">
        <f t="shared" si="2"/>
        <v>227242</v>
      </c>
      <c r="I33" s="74">
        <f t="shared" si="2"/>
        <v>190279</v>
      </c>
      <c r="J33" s="74">
        <f t="shared" si="2"/>
        <v>5185533</v>
      </c>
      <c r="K33" s="74">
        <f t="shared" si="2"/>
        <v>647231</v>
      </c>
      <c r="L33" s="74">
        <f t="shared" si="2"/>
        <v>59181191</v>
      </c>
      <c r="M33" s="74">
        <f t="shared" si="2"/>
        <v>37912154</v>
      </c>
      <c r="N33" s="74">
        <f t="shared" si="2"/>
        <v>35167741</v>
      </c>
      <c r="O33" s="74">
        <f t="shared" si="2"/>
        <v>954154</v>
      </c>
      <c r="P33" s="76"/>
      <c r="Q33" s="77" t="s">
        <v>92</v>
      </c>
    </row>
    <row r="34" spans="1:18" ht="25.5" customHeight="1" thickBot="1">
      <c r="A34" s="78"/>
      <c r="B34" s="79"/>
      <c r="C34" s="80"/>
      <c r="D34" s="81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3"/>
      <c r="Q34" s="79"/>
      <c r="R34" s="78"/>
    </row>
  </sheetData>
  <sheetProtection/>
  <mergeCells count="2">
    <mergeCell ref="M7:O7"/>
    <mergeCell ref="F7:J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33" man="1"/>
  </colBreaks>
  <ignoredErrors>
    <ignoredError sqref="D7:E7 K7:L7 F8:J8 M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2" customWidth="1"/>
    <col min="2" max="2" width="13.375" style="2" customWidth="1"/>
    <col min="3" max="3" width="1.75390625" style="2" customWidth="1"/>
    <col min="4" max="8" width="15.25390625" style="6" customWidth="1"/>
    <col min="9" max="15" width="15.25390625" style="2" customWidth="1"/>
    <col min="16" max="16" width="1.75390625" style="2" customWidth="1"/>
    <col min="17" max="17" width="13.375" style="2" customWidth="1"/>
    <col min="18" max="18" width="1.75390625" style="2" customWidth="1"/>
    <col min="19" max="16384" width="9.00390625" style="2" customWidth="1"/>
  </cols>
  <sheetData>
    <row r="1" ht="14.25">
      <c r="B1" s="24" t="s">
        <v>82</v>
      </c>
    </row>
    <row r="4" spans="1:18" ht="24">
      <c r="A4" s="9"/>
      <c r="B4" s="30" t="s">
        <v>32</v>
      </c>
      <c r="C4" s="9"/>
      <c r="D4" s="5"/>
      <c r="E4" s="5"/>
      <c r="F4" s="5"/>
      <c r="G4" s="5"/>
      <c r="H4" s="5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9"/>
      <c r="B5" s="9"/>
      <c r="C5" s="9"/>
      <c r="D5" s="5"/>
      <c r="E5" s="5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8" customFormat="1" ht="15" thickBot="1">
      <c r="A6" s="25"/>
      <c r="B6" s="25"/>
      <c r="C6" s="25"/>
      <c r="D6" s="68"/>
      <c r="E6" s="68"/>
      <c r="F6" s="68"/>
      <c r="G6" s="68"/>
      <c r="H6" s="68"/>
      <c r="I6" s="26"/>
      <c r="J6" s="26"/>
      <c r="K6" s="26"/>
      <c r="L6" s="26"/>
      <c r="M6" s="26"/>
      <c r="N6" s="26"/>
      <c r="O6" s="26"/>
      <c r="P6" s="25"/>
      <c r="Q6" s="25"/>
      <c r="R6" s="27" t="s">
        <v>1</v>
      </c>
    </row>
    <row r="7" spans="1:18" ht="13.5">
      <c r="A7" s="1"/>
      <c r="B7" s="10"/>
      <c r="C7" s="10"/>
      <c r="D7" s="56" t="s">
        <v>123</v>
      </c>
      <c r="E7" s="70"/>
      <c r="F7" s="70"/>
      <c r="G7" s="70"/>
      <c r="H7" s="70"/>
      <c r="I7" s="70"/>
      <c r="J7" s="57" t="s">
        <v>123</v>
      </c>
      <c r="K7" s="57"/>
      <c r="L7" s="57"/>
      <c r="M7" s="57"/>
      <c r="N7" s="57"/>
      <c r="O7" s="58"/>
      <c r="P7" s="48"/>
      <c r="Q7" s="20"/>
      <c r="R7" s="1"/>
    </row>
    <row r="8" spans="1:18" ht="13.5">
      <c r="A8" s="1"/>
      <c r="B8" s="10"/>
      <c r="C8" s="10"/>
      <c r="D8" s="53" t="s">
        <v>128</v>
      </c>
      <c r="E8" s="18" t="s">
        <v>10</v>
      </c>
      <c r="F8" s="59" t="s">
        <v>125</v>
      </c>
      <c r="G8" s="84"/>
      <c r="H8" s="84"/>
      <c r="I8" s="84"/>
      <c r="J8" s="60" t="s">
        <v>124</v>
      </c>
      <c r="K8" s="60"/>
      <c r="L8" s="60"/>
      <c r="M8" s="60"/>
      <c r="N8" s="60"/>
      <c r="O8" s="61"/>
      <c r="P8" s="49"/>
      <c r="Q8" s="20"/>
      <c r="R8" s="1"/>
    </row>
    <row r="9" spans="1:18" ht="13.5">
      <c r="A9" s="1"/>
      <c r="B9" s="16" t="s">
        <v>93</v>
      </c>
      <c r="C9" s="14"/>
      <c r="D9" s="54" t="s">
        <v>14</v>
      </c>
      <c r="E9" s="13" t="s">
        <v>15</v>
      </c>
      <c r="F9" s="19" t="s">
        <v>12</v>
      </c>
      <c r="G9" s="19" t="s">
        <v>13</v>
      </c>
      <c r="H9" s="47" t="s">
        <v>14</v>
      </c>
      <c r="I9" s="19" t="s">
        <v>36</v>
      </c>
      <c r="J9" s="19" t="s">
        <v>37</v>
      </c>
      <c r="K9" s="19" t="s">
        <v>38</v>
      </c>
      <c r="L9" s="19" t="s">
        <v>39</v>
      </c>
      <c r="M9" s="19" t="s">
        <v>40</v>
      </c>
      <c r="N9" s="19" t="s">
        <v>41</v>
      </c>
      <c r="O9" s="40" t="s">
        <v>42</v>
      </c>
      <c r="P9" s="49"/>
      <c r="Q9" s="16" t="s">
        <v>93</v>
      </c>
      <c r="R9" s="1"/>
    </row>
    <row r="10" spans="1:18" ht="13.5">
      <c r="A10" s="1"/>
      <c r="B10" s="10"/>
      <c r="C10" s="10"/>
      <c r="D10" s="32" t="s">
        <v>95</v>
      </c>
      <c r="E10" s="13"/>
      <c r="F10" s="13" t="s">
        <v>18</v>
      </c>
      <c r="G10" s="13" t="s">
        <v>19</v>
      </c>
      <c r="H10" s="32" t="s">
        <v>20</v>
      </c>
      <c r="I10" s="13" t="s">
        <v>45</v>
      </c>
      <c r="J10" s="13" t="s">
        <v>46</v>
      </c>
      <c r="K10" s="13" t="s">
        <v>47</v>
      </c>
      <c r="L10" s="13" t="s">
        <v>48</v>
      </c>
      <c r="M10" s="13" t="s">
        <v>49</v>
      </c>
      <c r="N10" s="13" t="s">
        <v>50</v>
      </c>
      <c r="O10" s="14" t="s">
        <v>51</v>
      </c>
      <c r="P10" s="49"/>
      <c r="Q10" s="20"/>
      <c r="R10" s="1"/>
    </row>
    <row r="11" spans="1:18" ht="14.25" thickBot="1">
      <c r="A11" s="3"/>
      <c r="B11" s="3"/>
      <c r="C11" s="3"/>
      <c r="D11" s="33"/>
      <c r="E11" s="15"/>
      <c r="F11" s="15"/>
      <c r="G11" s="15"/>
      <c r="H11" s="33"/>
      <c r="I11" s="15"/>
      <c r="J11" s="15"/>
      <c r="K11" s="15"/>
      <c r="L11" s="21" t="s">
        <v>55</v>
      </c>
      <c r="M11" s="15"/>
      <c r="N11" s="15"/>
      <c r="O11" s="4"/>
      <c r="P11" s="50"/>
      <c r="Q11" s="23"/>
      <c r="R11" s="3"/>
    </row>
    <row r="12" spans="2:17" ht="52.5" customHeight="1">
      <c r="B12" s="72" t="s">
        <v>21</v>
      </c>
      <c r="D12" s="73">
        <v>769596</v>
      </c>
      <c r="E12" s="85">
        <v>4679919</v>
      </c>
      <c r="F12" s="85">
        <v>121311</v>
      </c>
      <c r="G12" s="85">
        <v>230361</v>
      </c>
      <c r="H12" s="85">
        <v>0</v>
      </c>
      <c r="I12" s="39">
        <v>33223</v>
      </c>
      <c r="J12" s="35">
        <v>553580</v>
      </c>
      <c r="K12" s="35">
        <v>845</v>
      </c>
      <c r="L12" s="35">
        <v>886</v>
      </c>
      <c r="M12" s="35">
        <v>90194</v>
      </c>
      <c r="N12" s="35">
        <v>367224</v>
      </c>
      <c r="O12" s="35">
        <v>3246599</v>
      </c>
      <c r="P12" s="75"/>
      <c r="Q12" s="72" t="s">
        <v>21</v>
      </c>
    </row>
    <row r="13" spans="2:17" ht="35.25" customHeight="1">
      <c r="B13" s="72" t="s">
        <v>22</v>
      </c>
      <c r="D13" s="73">
        <v>188166</v>
      </c>
      <c r="E13" s="85">
        <v>1999826</v>
      </c>
      <c r="F13" s="85">
        <v>37836</v>
      </c>
      <c r="G13" s="85">
        <v>65163</v>
      </c>
      <c r="H13" s="85">
        <v>648</v>
      </c>
      <c r="I13" s="39">
        <v>13365</v>
      </c>
      <c r="J13" s="35">
        <v>423284</v>
      </c>
      <c r="K13" s="35">
        <v>894</v>
      </c>
      <c r="L13" s="35">
        <v>1255</v>
      </c>
      <c r="M13" s="35">
        <v>44906</v>
      </c>
      <c r="N13" s="35">
        <v>153354</v>
      </c>
      <c r="O13" s="35">
        <v>1248933</v>
      </c>
      <c r="P13" s="76"/>
      <c r="Q13" s="72" t="s">
        <v>22</v>
      </c>
    </row>
    <row r="14" spans="2:17" ht="35.25" customHeight="1">
      <c r="B14" s="72" t="s">
        <v>23</v>
      </c>
      <c r="D14" s="73">
        <v>105544</v>
      </c>
      <c r="E14" s="85">
        <v>2056413</v>
      </c>
      <c r="F14" s="85">
        <v>29402</v>
      </c>
      <c r="G14" s="85">
        <v>57470</v>
      </c>
      <c r="H14" s="85">
        <v>552</v>
      </c>
      <c r="I14" s="39">
        <v>2011</v>
      </c>
      <c r="J14" s="35">
        <v>355552</v>
      </c>
      <c r="K14" s="35">
        <v>6530</v>
      </c>
      <c r="L14" s="35">
        <v>4035</v>
      </c>
      <c r="M14" s="35">
        <v>0</v>
      </c>
      <c r="N14" s="35">
        <v>187037</v>
      </c>
      <c r="O14" s="35">
        <v>1360913</v>
      </c>
      <c r="P14" s="76"/>
      <c r="Q14" s="72" t="s">
        <v>23</v>
      </c>
    </row>
    <row r="15" spans="2:17" ht="35.25" customHeight="1">
      <c r="B15" s="72" t="s">
        <v>24</v>
      </c>
      <c r="D15" s="73">
        <v>0</v>
      </c>
      <c r="E15" s="85">
        <v>1117196</v>
      </c>
      <c r="F15" s="85">
        <v>23602</v>
      </c>
      <c r="G15" s="85">
        <v>35714</v>
      </c>
      <c r="H15" s="85">
        <v>0</v>
      </c>
      <c r="I15" s="39">
        <v>7844</v>
      </c>
      <c r="J15" s="35">
        <v>162659</v>
      </c>
      <c r="K15" s="35">
        <v>1332</v>
      </c>
      <c r="L15" s="35">
        <v>0</v>
      </c>
      <c r="M15" s="35">
        <v>0</v>
      </c>
      <c r="N15" s="35">
        <v>108921</v>
      </c>
      <c r="O15" s="35">
        <v>776731</v>
      </c>
      <c r="P15" s="76"/>
      <c r="Q15" s="72" t="s">
        <v>24</v>
      </c>
    </row>
    <row r="16" spans="2:17" ht="35.25" customHeight="1">
      <c r="B16" s="72" t="s">
        <v>25</v>
      </c>
      <c r="D16" s="73">
        <v>264031</v>
      </c>
      <c r="E16" s="85">
        <v>1612938</v>
      </c>
      <c r="F16" s="85">
        <v>54001</v>
      </c>
      <c r="G16" s="85">
        <v>57442</v>
      </c>
      <c r="H16" s="85">
        <v>1296</v>
      </c>
      <c r="I16" s="39">
        <v>2695</v>
      </c>
      <c r="J16" s="35">
        <v>390167</v>
      </c>
      <c r="K16" s="35">
        <v>0</v>
      </c>
      <c r="L16" s="35">
        <v>156</v>
      </c>
      <c r="M16" s="35">
        <v>3953</v>
      </c>
      <c r="N16" s="35">
        <v>162204</v>
      </c>
      <c r="O16" s="35">
        <v>941024</v>
      </c>
      <c r="P16" s="76"/>
      <c r="Q16" s="72" t="s">
        <v>25</v>
      </c>
    </row>
    <row r="17" spans="2:17" ht="35.25" customHeight="1">
      <c r="B17" s="72" t="s">
        <v>26</v>
      </c>
      <c r="D17" s="73">
        <v>96075</v>
      </c>
      <c r="E17" s="85">
        <v>966356</v>
      </c>
      <c r="F17" s="85">
        <v>24845</v>
      </c>
      <c r="G17" s="85">
        <v>28886</v>
      </c>
      <c r="H17" s="85">
        <v>0</v>
      </c>
      <c r="I17" s="39">
        <v>488</v>
      </c>
      <c r="J17" s="35">
        <v>186207</v>
      </c>
      <c r="K17" s="35">
        <v>1414</v>
      </c>
      <c r="L17" s="35">
        <v>407</v>
      </c>
      <c r="M17" s="35">
        <v>0</v>
      </c>
      <c r="N17" s="35">
        <v>80161</v>
      </c>
      <c r="O17" s="35">
        <v>643697</v>
      </c>
      <c r="P17" s="76"/>
      <c r="Q17" s="72" t="s">
        <v>26</v>
      </c>
    </row>
    <row r="18" spans="2:17" ht="35.25" customHeight="1">
      <c r="B18" s="72" t="s">
        <v>83</v>
      </c>
      <c r="D18" s="73">
        <v>150491</v>
      </c>
      <c r="E18" s="85">
        <v>786548</v>
      </c>
      <c r="F18" s="85">
        <v>17226</v>
      </c>
      <c r="G18" s="85">
        <v>30996</v>
      </c>
      <c r="H18" s="85">
        <v>0</v>
      </c>
      <c r="I18" s="39">
        <v>95</v>
      </c>
      <c r="J18" s="35">
        <v>98366</v>
      </c>
      <c r="K18" s="35">
        <v>776</v>
      </c>
      <c r="L18" s="35">
        <v>186</v>
      </c>
      <c r="M18" s="35">
        <v>0</v>
      </c>
      <c r="N18" s="35">
        <v>60341</v>
      </c>
      <c r="O18" s="35">
        <v>578562</v>
      </c>
      <c r="P18" s="76"/>
      <c r="Q18" s="72" t="s">
        <v>83</v>
      </c>
    </row>
    <row r="19" spans="2:17" ht="35.25" customHeight="1">
      <c r="B19" s="72" t="s">
        <v>84</v>
      </c>
      <c r="D19" s="73">
        <v>79607</v>
      </c>
      <c r="E19" s="85">
        <v>1411382</v>
      </c>
      <c r="F19" s="85">
        <v>23559</v>
      </c>
      <c r="G19" s="85">
        <v>54232</v>
      </c>
      <c r="H19" s="85">
        <v>0</v>
      </c>
      <c r="I19" s="39">
        <v>0</v>
      </c>
      <c r="J19" s="35">
        <v>162992</v>
      </c>
      <c r="K19" s="35">
        <v>5571</v>
      </c>
      <c r="L19" s="35">
        <v>0</v>
      </c>
      <c r="M19" s="35">
        <v>337</v>
      </c>
      <c r="N19" s="35">
        <v>136136</v>
      </c>
      <c r="O19" s="35">
        <v>1028184</v>
      </c>
      <c r="P19" s="76"/>
      <c r="Q19" s="72" t="s">
        <v>84</v>
      </c>
    </row>
    <row r="20" spans="2:17" ht="35.25" customHeight="1">
      <c r="B20" s="72" t="s">
        <v>85</v>
      </c>
      <c r="D20" s="73">
        <v>0</v>
      </c>
      <c r="E20" s="85">
        <v>796688</v>
      </c>
      <c r="F20" s="85">
        <v>14917</v>
      </c>
      <c r="G20" s="85">
        <v>21230</v>
      </c>
      <c r="H20" s="85">
        <v>0</v>
      </c>
      <c r="I20" s="39">
        <v>123</v>
      </c>
      <c r="J20" s="35">
        <v>128442</v>
      </c>
      <c r="K20" s="35">
        <v>1008</v>
      </c>
      <c r="L20" s="35">
        <v>0</v>
      </c>
      <c r="M20" s="35">
        <v>0</v>
      </c>
      <c r="N20" s="35">
        <v>71555</v>
      </c>
      <c r="O20" s="35">
        <v>559413</v>
      </c>
      <c r="P20" s="76"/>
      <c r="Q20" s="72" t="s">
        <v>85</v>
      </c>
    </row>
    <row r="21" spans="2:17" ht="35.25" customHeight="1">
      <c r="B21" s="72" t="s">
        <v>86</v>
      </c>
      <c r="D21" s="73">
        <v>28093</v>
      </c>
      <c r="E21" s="85">
        <v>755950</v>
      </c>
      <c r="F21" s="85">
        <v>17461</v>
      </c>
      <c r="G21" s="85">
        <v>23918</v>
      </c>
      <c r="H21" s="85">
        <v>0</v>
      </c>
      <c r="I21" s="39">
        <v>937</v>
      </c>
      <c r="J21" s="35">
        <v>111986</v>
      </c>
      <c r="K21" s="35">
        <v>1163</v>
      </c>
      <c r="L21" s="35">
        <v>0</v>
      </c>
      <c r="M21" s="35">
        <v>0</v>
      </c>
      <c r="N21" s="35">
        <v>64833</v>
      </c>
      <c r="O21" s="35">
        <v>535652</v>
      </c>
      <c r="P21" s="76"/>
      <c r="Q21" s="72" t="s">
        <v>86</v>
      </c>
    </row>
    <row r="22" spans="2:17" ht="35.25" customHeight="1">
      <c r="B22" s="72" t="s">
        <v>87</v>
      </c>
      <c r="D22" s="73">
        <v>0</v>
      </c>
      <c r="E22" s="85">
        <v>1100350</v>
      </c>
      <c r="F22" s="85">
        <v>25526</v>
      </c>
      <c r="G22" s="85">
        <v>36204</v>
      </c>
      <c r="H22" s="85">
        <v>690</v>
      </c>
      <c r="I22" s="39">
        <v>0</v>
      </c>
      <c r="J22" s="35">
        <v>105953</v>
      </c>
      <c r="K22" s="35">
        <v>9849</v>
      </c>
      <c r="L22" s="35">
        <v>4217</v>
      </c>
      <c r="M22" s="35">
        <v>19433</v>
      </c>
      <c r="N22" s="35">
        <v>87401</v>
      </c>
      <c r="O22" s="35">
        <v>800883</v>
      </c>
      <c r="P22" s="76"/>
      <c r="Q22" s="72" t="s">
        <v>87</v>
      </c>
    </row>
    <row r="23" spans="2:17" ht="35.25" customHeight="1">
      <c r="B23" s="72" t="s">
        <v>88</v>
      </c>
      <c r="D23" s="73">
        <v>106907</v>
      </c>
      <c r="E23" s="85">
        <v>1810091</v>
      </c>
      <c r="F23" s="85">
        <v>28736</v>
      </c>
      <c r="G23" s="85">
        <v>62236</v>
      </c>
      <c r="H23" s="85">
        <v>0</v>
      </c>
      <c r="I23" s="39">
        <v>2013</v>
      </c>
      <c r="J23" s="35">
        <v>242986</v>
      </c>
      <c r="K23" s="35">
        <v>0</v>
      </c>
      <c r="L23" s="35">
        <v>0</v>
      </c>
      <c r="M23" s="35">
        <v>0</v>
      </c>
      <c r="N23" s="35">
        <v>199872</v>
      </c>
      <c r="O23" s="35">
        <v>1274248</v>
      </c>
      <c r="P23" s="76"/>
      <c r="Q23" s="72" t="s">
        <v>88</v>
      </c>
    </row>
    <row r="24" spans="2:17" ht="35.25" customHeight="1">
      <c r="B24" s="72" t="s">
        <v>89</v>
      </c>
      <c r="D24" s="73">
        <v>0</v>
      </c>
      <c r="E24" s="85">
        <v>730616</v>
      </c>
      <c r="F24" s="85">
        <v>11683</v>
      </c>
      <c r="G24" s="85">
        <v>23936</v>
      </c>
      <c r="H24" s="85">
        <v>0</v>
      </c>
      <c r="I24" s="39">
        <v>356</v>
      </c>
      <c r="J24" s="35">
        <v>114805</v>
      </c>
      <c r="K24" s="35">
        <v>1260</v>
      </c>
      <c r="L24" s="35">
        <v>575</v>
      </c>
      <c r="M24" s="35">
        <v>0</v>
      </c>
      <c r="N24" s="35">
        <v>51214</v>
      </c>
      <c r="O24" s="35">
        <v>526787</v>
      </c>
      <c r="P24" s="76"/>
      <c r="Q24" s="72" t="s">
        <v>89</v>
      </c>
    </row>
    <row r="25" spans="2:17" ht="52.5" customHeight="1">
      <c r="B25" s="77" t="s">
        <v>90</v>
      </c>
      <c r="D25" s="73">
        <f aca="true" t="shared" si="0" ref="D25:O25">SUM(D12:D24)</f>
        <v>1788510</v>
      </c>
      <c r="E25" s="85">
        <f t="shared" si="0"/>
        <v>19824273</v>
      </c>
      <c r="F25" s="85">
        <f t="shared" si="0"/>
        <v>430105</v>
      </c>
      <c r="G25" s="85">
        <f t="shared" si="0"/>
        <v>727788</v>
      </c>
      <c r="H25" s="85">
        <f t="shared" si="0"/>
        <v>3186</v>
      </c>
      <c r="I25" s="39">
        <f t="shared" si="0"/>
        <v>63150</v>
      </c>
      <c r="J25" s="35">
        <f t="shared" si="0"/>
        <v>3036979</v>
      </c>
      <c r="K25" s="35">
        <f t="shared" si="0"/>
        <v>30642</v>
      </c>
      <c r="L25" s="35">
        <f t="shared" si="0"/>
        <v>11717</v>
      </c>
      <c r="M25" s="35">
        <f t="shared" si="0"/>
        <v>158823</v>
      </c>
      <c r="N25" s="35">
        <f t="shared" si="0"/>
        <v>1730253</v>
      </c>
      <c r="O25" s="35">
        <f t="shared" si="0"/>
        <v>13521626</v>
      </c>
      <c r="P25" s="76"/>
      <c r="Q25" s="77" t="s">
        <v>90</v>
      </c>
    </row>
    <row r="26" spans="2:17" ht="52.5" customHeight="1">
      <c r="B26" s="72" t="s">
        <v>27</v>
      </c>
      <c r="D26" s="73">
        <v>0</v>
      </c>
      <c r="E26" s="85">
        <v>379548</v>
      </c>
      <c r="F26" s="85">
        <v>5901</v>
      </c>
      <c r="G26" s="85">
        <v>12793</v>
      </c>
      <c r="H26" s="85">
        <v>0</v>
      </c>
      <c r="I26" s="39">
        <v>86</v>
      </c>
      <c r="J26" s="35">
        <v>73026</v>
      </c>
      <c r="K26" s="35">
        <v>1512</v>
      </c>
      <c r="L26" s="35">
        <v>662</v>
      </c>
      <c r="M26" s="35">
        <v>0</v>
      </c>
      <c r="N26" s="35">
        <v>24359</v>
      </c>
      <c r="O26" s="35">
        <v>261209</v>
      </c>
      <c r="P26" s="76"/>
      <c r="Q26" s="72" t="s">
        <v>27</v>
      </c>
    </row>
    <row r="27" spans="2:17" ht="35.25" customHeight="1">
      <c r="B27" s="72" t="s">
        <v>28</v>
      </c>
      <c r="D27" s="73">
        <v>0</v>
      </c>
      <c r="E27" s="85">
        <v>261078</v>
      </c>
      <c r="F27" s="85">
        <v>6393</v>
      </c>
      <c r="G27" s="85">
        <v>8721</v>
      </c>
      <c r="H27" s="85">
        <v>0</v>
      </c>
      <c r="I27" s="39">
        <v>2</v>
      </c>
      <c r="J27" s="35">
        <v>55344</v>
      </c>
      <c r="K27" s="35">
        <v>1476</v>
      </c>
      <c r="L27" s="35">
        <v>356</v>
      </c>
      <c r="M27" s="35">
        <v>0</v>
      </c>
      <c r="N27" s="35">
        <v>14437</v>
      </c>
      <c r="O27" s="35">
        <v>174349</v>
      </c>
      <c r="P27" s="76"/>
      <c r="Q27" s="72" t="s">
        <v>28</v>
      </c>
    </row>
    <row r="28" spans="2:17" ht="35.25" customHeight="1">
      <c r="B28" s="72" t="s">
        <v>94</v>
      </c>
      <c r="D28" s="73">
        <v>1749</v>
      </c>
      <c r="E28" s="85">
        <v>307398</v>
      </c>
      <c r="F28" s="85">
        <v>6331</v>
      </c>
      <c r="G28" s="85">
        <v>10820</v>
      </c>
      <c r="H28" s="85">
        <v>0</v>
      </c>
      <c r="I28" s="39">
        <v>0</v>
      </c>
      <c r="J28" s="35">
        <v>34232</v>
      </c>
      <c r="K28" s="35">
        <v>2551</v>
      </c>
      <c r="L28" s="35">
        <v>2547</v>
      </c>
      <c r="M28" s="35">
        <v>0</v>
      </c>
      <c r="N28" s="35">
        <v>31140</v>
      </c>
      <c r="O28" s="35">
        <v>219777</v>
      </c>
      <c r="P28" s="76"/>
      <c r="Q28" s="72" t="s">
        <v>94</v>
      </c>
    </row>
    <row r="29" spans="2:17" ht="35.25" customHeight="1">
      <c r="B29" s="72" t="s">
        <v>29</v>
      </c>
      <c r="D29" s="73">
        <v>0</v>
      </c>
      <c r="E29" s="85">
        <v>143390</v>
      </c>
      <c r="F29" s="85">
        <v>4212</v>
      </c>
      <c r="G29" s="85">
        <v>4946</v>
      </c>
      <c r="H29" s="85">
        <v>0</v>
      </c>
      <c r="I29" s="39">
        <v>0</v>
      </c>
      <c r="J29" s="35">
        <v>15163</v>
      </c>
      <c r="K29" s="35">
        <v>2255</v>
      </c>
      <c r="L29" s="35">
        <v>442</v>
      </c>
      <c r="M29" s="35">
        <v>0</v>
      </c>
      <c r="N29" s="35">
        <v>13928</v>
      </c>
      <c r="O29" s="35">
        <v>102444</v>
      </c>
      <c r="P29" s="76"/>
      <c r="Q29" s="72" t="s">
        <v>29</v>
      </c>
    </row>
    <row r="30" spans="2:17" ht="35.25" customHeight="1">
      <c r="B30" s="72" t="s">
        <v>30</v>
      </c>
      <c r="D30" s="73">
        <v>0</v>
      </c>
      <c r="E30" s="85">
        <v>171210</v>
      </c>
      <c r="F30" s="85">
        <v>3128</v>
      </c>
      <c r="G30" s="85">
        <v>4106</v>
      </c>
      <c r="H30" s="85">
        <v>0</v>
      </c>
      <c r="I30" s="39">
        <v>0</v>
      </c>
      <c r="J30" s="35">
        <v>18509</v>
      </c>
      <c r="K30" s="35">
        <v>1121</v>
      </c>
      <c r="L30" s="35">
        <v>243</v>
      </c>
      <c r="M30" s="35">
        <v>0</v>
      </c>
      <c r="N30" s="35">
        <v>15876</v>
      </c>
      <c r="O30" s="35">
        <v>128227</v>
      </c>
      <c r="P30" s="76"/>
      <c r="Q30" s="72" t="s">
        <v>30</v>
      </c>
    </row>
    <row r="31" spans="2:17" ht="35.25" customHeight="1">
      <c r="B31" s="72" t="s">
        <v>31</v>
      </c>
      <c r="D31" s="73">
        <v>0</v>
      </c>
      <c r="E31" s="85">
        <v>182140</v>
      </c>
      <c r="F31" s="85">
        <v>2259</v>
      </c>
      <c r="G31" s="85">
        <v>4253</v>
      </c>
      <c r="H31" s="85">
        <v>0</v>
      </c>
      <c r="I31" s="39">
        <v>0</v>
      </c>
      <c r="J31" s="35">
        <v>17568</v>
      </c>
      <c r="K31" s="35">
        <v>2083</v>
      </c>
      <c r="L31" s="35">
        <v>1660</v>
      </c>
      <c r="M31" s="35">
        <v>0</v>
      </c>
      <c r="N31" s="35">
        <v>15236</v>
      </c>
      <c r="O31" s="35">
        <v>139081</v>
      </c>
      <c r="P31" s="76"/>
      <c r="Q31" s="72" t="s">
        <v>31</v>
      </c>
    </row>
    <row r="32" spans="2:17" ht="52.5" customHeight="1">
      <c r="B32" s="77" t="s">
        <v>91</v>
      </c>
      <c r="D32" s="73">
        <f aca="true" t="shared" si="1" ref="D32:O32">SUM(D26:D31)</f>
        <v>1749</v>
      </c>
      <c r="E32" s="85">
        <f t="shared" si="1"/>
        <v>1444764</v>
      </c>
      <c r="F32" s="85">
        <f t="shared" si="1"/>
        <v>28224</v>
      </c>
      <c r="G32" s="85">
        <f t="shared" si="1"/>
        <v>45639</v>
      </c>
      <c r="H32" s="85">
        <f t="shared" si="1"/>
        <v>0</v>
      </c>
      <c r="I32" s="39">
        <f t="shared" si="1"/>
        <v>88</v>
      </c>
      <c r="J32" s="35">
        <f t="shared" si="1"/>
        <v>213842</v>
      </c>
      <c r="K32" s="35">
        <f t="shared" si="1"/>
        <v>10998</v>
      </c>
      <c r="L32" s="35">
        <f t="shared" si="1"/>
        <v>5910</v>
      </c>
      <c r="M32" s="35">
        <f t="shared" si="1"/>
        <v>0</v>
      </c>
      <c r="N32" s="35">
        <f t="shared" si="1"/>
        <v>114976</v>
      </c>
      <c r="O32" s="35">
        <f t="shared" si="1"/>
        <v>1025087</v>
      </c>
      <c r="P32" s="76"/>
      <c r="Q32" s="77" t="s">
        <v>91</v>
      </c>
    </row>
    <row r="33" spans="2:17" ht="52.5" customHeight="1">
      <c r="B33" s="77" t="s">
        <v>92</v>
      </c>
      <c r="D33" s="73">
        <f aca="true" t="shared" si="2" ref="D33:O33">D25+D32</f>
        <v>1790259</v>
      </c>
      <c r="E33" s="85">
        <f t="shared" si="2"/>
        <v>21269037</v>
      </c>
      <c r="F33" s="85">
        <f t="shared" si="2"/>
        <v>458329</v>
      </c>
      <c r="G33" s="85">
        <f t="shared" si="2"/>
        <v>773427</v>
      </c>
      <c r="H33" s="85">
        <f t="shared" si="2"/>
        <v>3186</v>
      </c>
      <c r="I33" s="39">
        <f t="shared" si="2"/>
        <v>63238</v>
      </c>
      <c r="J33" s="35">
        <f t="shared" si="2"/>
        <v>3250821</v>
      </c>
      <c r="K33" s="35">
        <f t="shared" si="2"/>
        <v>41640</v>
      </c>
      <c r="L33" s="35">
        <f t="shared" si="2"/>
        <v>17627</v>
      </c>
      <c r="M33" s="35">
        <f t="shared" si="2"/>
        <v>158823</v>
      </c>
      <c r="N33" s="35">
        <f t="shared" si="2"/>
        <v>1845229</v>
      </c>
      <c r="O33" s="35">
        <f t="shared" si="2"/>
        <v>14546713</v>
      </c>
      <c r="P33" s="76"/>
      <c r="Q33" s="77" t="s">
        <v>92</v>
      </c>
    </row>
    <row r="34" spans="1:18" ht="25.5" customHeight="1" thickBot="1">
      <c r="A34" s="17"/>
      <c r="B34" s="79"/>
      <c r="C34" s="17"/>
      <c r="D34" s="81"/>
      <c r="E34" s="82"/>
      <c r="F34" s="82"/>
      <c r="G34" s="82"/>
      <c r="H34" s="82"/>
      <c r="I34" s="36"/>
      <c r="J34" s="36"/>
      <c r="K34" s="36"/>
      <c r="L34" s="36"/>
      <c r="M34" s="36"/>
      <c r="N34" s="36"/>
      <c r="O34" s="36"/>
      <c r="P34" s="83"/>
      <c r="Q34" s="79"/>
      <c r="R34" s="17"/>
    </row>
  </sheetData>
  <sheetProtection/>
  <mergeCells count="4">
    <mergeCell ref="D7:I7"/>
    <mergeCell ref="F8:I8"/>
    <mergeCell ref="J8:O8"/>
    <mergeCell ref="J7:O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  <ignoredErrors>
    <ignoredError sqref="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2" customWidth="1"/>
    <col min="2" max="2" width="13.375" style="2" customWidth="1"/>
    <col min="3" max="3" width="1.75390625" style="2" customWidth="1"/>
    <col min="4" max="15" width="15.25390625" style="2" customWidth="1"/>
    <col min="16" max="16" width="1.75390625" style="2" customWidth="1"/>
    <col min="17" max="17" width="13.375" style="2" customWidth="1"/>
    <col min="18" max="18" width="1.75390625" style="2" customWidth="1"/>
    <col min="19" max="19" width="8.875" style="2" customWidth="1"/>
    <col min="20" max="21" width="9.00390625" style="2" customWidth="1"/>
    <col min="22" max="22" width="11.25390625" style="2" bestFit="1" customWidth="1"/>
    <col min="23" max="16384" width="9.00390625" style="2" customWidth="1"/>
  </cols>
  <sheetData>
    <row r="1" ht="14.25">
      <c r="B1" s="24" t="s">
        <v>82</v>
      </c>
    </row>
    <row r="4" spans="1:19" ht="24">
      <c r="A4" s="9"/>
      <c r="B4" s="30" t="s">
        <v>32</v>
      </c>
      <c r="C4" s="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7.25">
      <c r="A5" s="9"/>
      <c r="B5" s="9"/>
      <c r="C5" s="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s="28" customFormat="1" ht="15" thickBot="1">
      <c r="A6" s="25"/>
      <c r="B6" s="25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5"/>
      <c r="Q6" s="25"/>
      <c r="R6" s="27" t="s">
        <v>1</v>
      </c>
      <c r="S6" s="86"/>
    </row>
    <row r="7" spans="1:19" ht="13.5">
      <c r="A7" s="1"/>
      <c r="B7" s="10"/>
      <c r="C7" s="10"/>
      <c r="D7" s="56" t="s">
        <v>123</v>
      </c>
      <c r="E7" s="57"/>
      <c r="F7" s="57"/>
      <c r="G7" s="57"/>
      <c r="H7" s="57"/>
      <c r="I7" s="57"/>
      <c r="J7" s="70"/>
      <c r="K7" s="71"/>
      <c r="L7" s="18" t="s">
        <v>33</v>
      </c>
      <c r="M7" s="31" t="s">
        <v>56</v>
      </c>
      <c r="N7" s="56" t="s">
        <v>121</v>
      </c>
      <c r="O7" s="71"/>
      <c r="P7" s="10"/>
      <c r="Q7" s="20"/>
      <c r="R7" s="1"/>
      <c r="S7" s="1"/>
    </row>
    <row r="8" spans="1:19" ht="13.5">
      <c r="A8" s="1"/>
      <c r="B8" s="10"/>
      <c r="C8" s="10"/>
      <c r="D8" s="59" t="s">
        <v>124</v>
      </c>
      <c r="E8" s="60"/>
      <c r="F8" s="60"/>
      <c r="G8" s="60"/>
      <c r="H8" s="60"/>
      <c r="I8" s="60"/>
      <c r="J8" s="12" t="s">
        <v>122</v>
      </c>
      <c r="K8" s="18" t="s">
        <v>34</v>
      </c>
      <c r="L8" s="13" t="s">
        <v>35</v>
      </c>
      <c r="M8" s="32" t="s">
        <v>63</v>
      </c>
      <c r="N8" s="18" t="s">
        <v>9</v>
      </c>
      <c r="O8" s="18" t="s">
        <v>10</v>
      </c>
      <c r="P8" s="10"/>
      <c r="Q8" s="20"/>
      <c r="R8" s="1"/>
      <c r="S8" s="1"/>
    </row>
    <row r="9" spans="1:19" ht="13.5">
      <c r="A9" s="1"/>
      <c r="B9" s="16" t="s">
        <v>93</v>
      </c>
      <c r="C9" s="14"/>
      <c r="D9" s="54" t="s">
        <v>107</v>
      </c>
      <c r="E9" s="19" t="s">
        <v>108</v>
      </c>
      <c r="F9" s="19" t="s">
        <v>109</v>
      </c>
      <c r="G9" s="19" t="s">
        <v>110</v>
      </c>
      <c r="H9" s="19" t="s">
        <v>111</v>
      </c>
      <c r="I9" s="19" t="s">
        <v>112</v>
      </c>
      <c r="J9" s="19" t="s">
        <v>113</v>
      </c>
      <c r="K9" s="13" t="s">
        <v>43</v>
      </c>
      <c r="L9" s="13" t="s">
        <v>44</v>
      </c>
      <c r="M9" s="32"/>
      <c r="N9" s="13" t="s">
        <v>69</v>
      </c>
      <c r="O9" s="13" t="s">
        <v>70</v>
      </c>
      <c r="P9" s="10"/>
      <c r="Q9" s="16" t="s">
        <v>93</v>
      </c>
      <c r="R9" s="1"/>
      <c r="S9" s="1"/>
    </row>
    <row r="10" spans="1:19" ht="13.5">
      <c r="A10" s="1"/>
      <c r="B10" s="10"/>
      <c r="C10" s="10"/>
      <c r="D10" s="55" t="s">
        <v>52</v>
      </c>
      <c r="E10" s="42" t="s">
        <v>114</v>
      </c>
      <c r="F10" s="42" t="s">
        <v>115</v>
      </c>
      <c r="G10" s="42" t="s">
        <v>116</v>
      </c>
      <c r="H10" s="42" t="s">
        <v>118</v>
      </c>
      <c r="I10" s="42" t="s">
        <v>119</v>
      </c>
      <c r="J10" s="13" t="s">
        <v>53</v>
      </c>
      <c r="K10" s="13"/>
      <c r="L10" s="13" t="s">
        <v>54</v>
      </c>
      <c r="M10" s="32"/>
      <c r="N10" s="13"/>
      <c r="O10" s="13" t="s">
        <v>74</v>
      </c>
      <c r="P10" s="20"/>
      <c r="Q10" s="20"/>
      <c r="R10" s="1"/>
      <c r="S10" s="1"/>
    </row>
    <row r="11" spans="1:22" ht="14.25" thickBot="1">
      <c r="A11" s="3"/>
      <c r="B11" s="3"/>
      <c r="C11" s="3"/>
      <c r="D11" s="33"/>
      <c r="E11" s="15"/>
      <c r="F11" s="15"/>
      <c r="G11" s="21" t="s">
        <v>117</v>
      </c>
      <c r="H11" s="15"/>
      <c r="I11" s="21" t="s">
        <v>120</v>
      </c>
      <c r="J11" s="15"/>
      <c r="K11" s="15"/>
      <c r="L11" s="21"/>
      <c r="M11" s="33"/>
      <c r="N11" s="15"/>
      <c r="O11" s="15"/>
      <c r="P11" s="4"/>
      <c r="Q11" s="23"/>
      <c r="R11" s="3"/>
      <c r="S11" s="10"/>
      <c r="T11" s="52"/>
      <c r="U11" s="52"/>
      <c r="V11" s="52"/>
    </row>
    <row r="12" spans="2:17" ht="52.5" customHeight="1">
      <c r="B12" s="72" t="s">
        <v>21</v>
      </c>
      <c r="D12" s="87">
        <v>0</v>
      </c>
      <c r="E12" s="39">
        <v>31929</v>
      </c>
      <c r="F12" s="39">
        <v>0</v>
      </c>
      <c r="G12" s="39">
        <v>3767</v>
      </c>
      <c r="H12" s="39">
        <v>0</v>
      </c>
      <c r="I12" s="39">
        <v>0</v>
      </c>
      <c r="J12" s="35">
        <v>0</v>
      </c>
      <c r="K12" s="35">
        <v>0</v>
      </c>
      <c r="L12" s="88">
        <v>2806054</v>
      </c>
      <c r="M12" s="88">
        <v>1013463</v>
      </c>
      <c r="N12" s="88">
        <v>1013463</v>
      </c>
      <c r="O12" s="35">
        <v>0</v>
      </c>
      <c r="P12" s="75"/>
      <c r="Q12" s="72" t="s">
        <v>21</v>
      </c>
    </row>
    <row r="13" spans="2:17" ht="35.25" customHeight="1">
      <c r="B13" s="72" t="s">
        <v>22</v>
      </c>
      <c r="D13" s="87">
        <v>0</v>
      </c>
      <c r="E13" s="39">
        <v>10188</v>
      </c>
      <c r="F13" s="39">
        <v>0</v>
      </c>
      <c r="G13" s="39">
        <v>0</v>
      </c>
      <c r="H13" s="39">
        <v>0</v>
      </c>
      <c r="I13" s="39">
        <v>0</v>
      </c>
      <c r="J13" s="35">
        <v>0</v>
      </c>
      <c r="K13" s="35">
        <v>0</v>
      </c>
      <c r="L13" s="39">
        <v>1099445</v>
      </c>
      <c r="M13" s="39">
        <v>505619</v>
      </c>
      <c r="N13" s="39">
        <v>505619</v>
      </c>
      <c r="O13" s="35">
        <v>0</v>
      </c>
      <c r="P13" s="76"/>
      <c r="Q13" s="72" t="s">
        <v>22</v>
      </c>
    </row>
    <row r="14" spans="2:17" ht="35.25" customHeight="1">
      <c r="B14" s="72" t="s">
        <v>23</v>
      </c>
      <c r="D14" s="87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5">
        <v>52911</v>
      </c>
      <c r="K14" s="35">
        <v>0</v>
      </c>
      <c r="L14" s="39">
        <v>1192850</v>
      </c>
      <c r="M14" s="39">
        <v>739223</v>
      </c>
      <c r="N14" s="39">
        <v>739223</v>
      </c>
      <c r="O14" s="35">
        <v>0</v>
      </c>
      <c r="P14" s="76"/>
      <c r="Q14" s="72" t="s">
        <v>23</v>
      </c>
    </row>
    <row r="15" spans="2:17" ht="35.25" customHeight="1">
      <c r="B15" s="72" t="s">
        <v>24</v>
      </c>
      <c r="D15" s="87">
        <v>0</v>
      </c>
      <c r="E15" s="39">
        <v>0</v>
      </c>
      <c r="F15" s="39">
        <v>393</v>
      </c>
      <c r="G15" s="39">
        <v>0</v>
      </c>
      <c r="H15" s="39">
        <v>0</v>
      </c>
      <c r="I15" s="39">
        <v>0</v>
      </c>
      <c r="J15" s="35">
        <v>0</v>
      </c>
      <c r="K15" s="35">
        <v>0</v>
      </c>
      <c r="L15" s="39">
        <v>671928</v>
      </c>
      <c r="M15" s="39">
        <v>361278</v>
      </c>
      <c r="N15" s="39">
        <v>361278</v>
      </c>
      <c r="O15" s="35">
        <v>0</v>
      </c>
      <c r="P15" s="76"/>
      <c r="Q15" s="72" t="s">
        <v>24</v>
      </c>
    </row>
    <row r="16" spans="2:17" ht="35.25" customHeight="1">
      <c r="B16" s="72" t="s">
        <v>25</v>
      </c>
      <c r="D16" s="87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5">
        <v>0</v>
      </c>
      <c r="K16" s="35">
        <v>0</v>
      </c>
      <c r="L16" s="39">
        <v>909177</v>
      </c>
      <c r="M16" s="39">
        <v>372233</v>
      </c>
      <c r="N16" s="39">
        <v>372233</v>
      </c>
      <c r="O16" s="35">
        <v>0</v>
      </c>
      <c r="P16" s="76"/>
      <c r="Q16" s="72" t="s">
        <v>25</v>
      </c>
    </row>
    <row r="17" spans="2:17" ht="35.25" customHeight="1">
      <c r="B17" s="72" t="s">
        <v>26</v>
      </c>
      <c r="D17" s="87">
        <v>0</v>
      </c>
      <c r="E17" s="39">
        <v>0</v>
      </c>
      <c r="F17" s="39">
        <v>0</v>
      </c>
      <c r="G17" s="39">
        <v>251</v>
      </c>
      <c r="H17" s="39">
        <v>0</v>
      </c>
      <c r="I17" s="39">
        <v>0</v>
      </c>
      <c r="J17" s="35">
        <v>0</v>
      </c>
      <c r="K17" s="35">
        <v>0</v>
      </c>
      <c r="L17" s="39">
        <v>586566</v>
      </c>
      <c r="M17" s="39">
        <v>219435</v>
      </c>
      <c r="N17" s="39">
        <v>219435</v>
      </c>
      <c r="O17" s="35">
        <v>0</v>
      </c>
      <c r="P17" s="76"/>
      <c r="Q17" s="72" t="s">
        <v>26</v>
      </c>
    </row>
    <row r="18" spans="2:17" ht="35.25" customHeight="1">
      <c r="B18" s="72" t="s">
        <v>83</v>
      </c>
      <c r="D18" s="87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5">
        <v>0</v>
      </c>
      <c r="K18" s="35">
        <v>0</v>
      </c>
      <c r="L18" s="39">
        <v>534304</v>
      </c>
      <c r="M18" s="39">
        <v>224989</v>
      </c>
      <c r="N18" s="39">
        <v>0</v>
      </c>
      <c r="O18" s="35">
        <v>224989</v>
      </c>
      <c r="P18" s="76"/>
      <c r="Q18" s="72" t="s">
        <v>83</v>
      </c>
    </row>
    <row r="19" spans="2:17" ht="35.25" customHeight="1">
      <c r="B19" s="72" t="s">
        <v>84</v>
      </c>
      <c r="D19" s="87">
        <v>0</v>
      </c>
      <c r="E19" s="39">
        <v>326</v>
      </c>
      <c r="F19" s="39">
        <v>45</v>
      </c>
      <c r="G19" s="39">
        <v>0</v>
      </c>
      <c r="H19" s="39">
        <v>0</v>
      </c>
      <c r="I19" s="39">
        <v>0</v>
      </c>
      <c r="J19" s="35">
        <v>0</v>
      </c>
      <c r="K19" s="35">
        <v>0</v>
      </c>
      <c r="L19" s="39">
        <v>877736</v>
      </c>
      <c r="M19" s="39">
        <v>375956</v>
      </c>
      <c r="N19" s="39">
        <v>0</v>
      </c>
      <c r="O19" s="35">
        <v>375956</v>
      </c>
      <c r="P19" s="76"/>
      <c r="Q19" s="72" t="s">
        <v>84</v>
      </c>
    </row>
    <row r="20" spans="2:17" ht="35.25" customHeight="1">
      <c r="B20" s="72" t="s">
        <v>85</v>
      </c>
      <c r="D20" s="87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5">
        <v>0</v>
      </c>
      <c r="K20" s="35">
        <v>0</v>
      </c>
      <c r="L20" s="39">
        <v>485554</v>
      </c>
      <c r="M20" s="39">
        <v>241047</v>
      </c>
      <c r="N20" s="39">
        <v>0</v>
      </c>
      <c r="O20" s="35">
        <v>241047</v>
      </c>
      <c r="P20" s="76"/>
      <c r="Q20" s="72" t="s">
        <v>85</v>
      </c>
    </row>
    <row r="21" spans="2:17" ht="35.25" customHeight="1">
      <c r="B21" s="72" t="s">
        <v>86</v>
      </c>
      <c r="D21" s="87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5">
        <v>0</v>
      </c>
      <c r="K21" s="35">
        <v>0</v>
      </c>
      <c r="L21" s="39">
        <v>484177</v>
      </c>
      <c r="M21" s="39">
        <v>201953</v>
      </c>
      <c r="N21" s="39">
        <v>0</v>
      </c>
      <c r="O21" s="35">
        <v>201953</v>
      </c>
      <c r="P21" s="76"/>
      <c r="Q21" s="72" t="s">
        <v>86</v>
      </c>
    </row>
    <row r="22" spans="2:17" ht="35.25" customHeight="1">
      <c r="B22" s="72" t="s">
        <v>87</v>
      </c>
      <c r="D22" s="87">
        <v>0</v>
      </c>
      <c r="E22" s="39">
        <v>10193</v>
      </c>
      <c r="F22" s="39">
        <v>0</v>
      </c>
      <c r="G22" s="39">
        <v>0</v>
      </c>
      <c r="H22" s="39">
        <v>0</v>
      </c>
      <c r="I22" s="39">
        <v>0</v>
      </c>
      <c r="J22" s="35">
        <v>1</v>
      </c>
      <c r="K22" s="35">
        <v>0</v>
      </c>
      <c r="L22" s="39">
        <v>682261</v>
      </c>
      <c r="M22" s="39">
        <v>341283</v>
      </c>
      <c r="N22" s="39">
        <v>0</v>
      </c>
      <c r="O22" s="35">
        <v>341283</v>
      </c>
      <c r="P22" s="76"/>
      <c r="Q22" s="72" t="s">
        <v>87</v>
      </c>
    </row>
    <row r="23" spans="2:17" ht="35.25" customHeight="1">
      <c r="B23" s="72" t="s">
        <v>88</v>
      </c>
      <c r="D23" s="87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5">
        <v>0</v>
      </c>
      <c r="K23" s="35">
        <v>0</v>
      </c>
      <c r="L23" s="39">
        <v>1087881</v>
      </c>
      <c r="M23" s="39">
        <v>734670</v>
      </c>
      <c r="N23" s="39">
        <v>734670</v>
      </c>
      <c r="O23" s="35">
        <v>0</v>
      </c>
      <c r="P23" s="76"/>
      <c r="Q23" s="72" t="s">
        <v>88</v>
      </c>
    </row>
    <row r="24" spans="2:17" ht="35.25" customHeight="1">
      <c r="B24" s="72" t="s">
        <v>89</v>
      </c>
      <c r="D24" s="87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5">
        <v>0</v>
      </c>
      <c r="K24" s="35">
        <v>0</v>
      </c>
      <c r="L24" s="39">
        <v>460013</v>
      </c>
      <c r="M24" s="39">
        <v>218424</v>
      </c>
      <c r="N24" s="39">
        <v>0</v>
      </c>
      <c r="O24" s="35">
        <v>218424</v>
      </c>
      <c r="P24" s="76"/>
      <c r="Q24" s="72" t="s">
        <v>89</v>
      </c>
    </row>
    <row r="25" spans="2:17" ht="52.5" customHeight="1">
      <c r="B25" s="77" t="s">
        <v>90</v>
      </c>
      <c r="D25" s="87">
        <f aca="true" t="shared" si="0" ref="D25:O25">SUM(D12:D24)</f>
        <v>0</v>
      </c>
      <c r="E25" s="39">
        <f t="shared" si="0"/>
        <v>52636</v>
      </c>
      <c r="F25" s="39">
        <f t="shared" si="0"/>
        <v>438</v>
      </c>
      <c r="G25" s="39">
        <f t="shared" si="0"/>
        <v>4018</v>
      </c>
      <c r="H25" s="39">
        <f t="shared" si="0"/>
        <v>0</v>
      </c>
      <c r="I25" s="39">
        <f t="shared" si="0"/>
        <v>0</v>
      </c>
      <c r="J25" s="35">
        <f t="shared" si="0"/>
        <v>52912</v>
      </c>
      <c r="K25" s="35">
        <f t="shared" si="0"/>
        <v>0</v>
      </c>
      <c r="L25" s="39">
        <f t="shared" si="0"/>
        <v>11877946</v>
      </c>
      <c r="M25" s="39">
        <f t="shared" si="0"/>
        <v>5549573</v>
      </c>
      <c r="N25" s="39">
        <f t="shared" si="0"/>
        <v>3945921</v>
      </c>
      <c r="O25" s="35">
        <f t="shared" si="0"/>
        <v>1603652</v>
      </c>
      <c r="P25" s="76"/>
      <c r="Q25" s="77" t="s">
        <v>90</v>
      </c>
    </row>
    <row r="26" spans="2:17" ht="52.5" customHeight="1">
      <c r="B26" s="72" t="s">
        <v>27</v>
      </c>
      <c r="D26" s="87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5">
        <v>0</v>
      </c>
      <c r="K26" s="35">
        <v>0</v>
      </c>
      <c r="L26" s="39">
        <v>239797</v>
      </c>
      <c r="M26" s="39">
        <v>111135</v>
      </c>
      <c r="N26" s="39">
        <v>0</v>
      </c>
      <c r="O26" s="35">
        <v>111135</v>
      </c>
      <c r="P26" s="76"/>
      <c r="Q26" s="72" t="s">
        <v>27</v>
      </c>
    </row>
    <row r="27" spans="2:17" ht="35.25" customHeight="1">
      <c r="B27" s="72" t="s">
        <v>28</v>
      </c>
      <c r="D27" s="87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5">
        <v>0</v>
      </c>
      <c r="K27" s="35">
        <v>0</v>
      </c>
      <c r="L27" s="39">
        <v>161182</v>
      </c>
      <c r="M27" s="39">
        <v>72932</v>
      </c>
      <c r="N27" s="39">
        <v>0</v>
      </c>
      <c r="O27" s="35">
        <v>72932</v>
      </c>
      <c r="P27" s="76"/>
      <c r="Q27" s="72" t="s">
        <v>28</v>
      </c>
    </row>
    <row r="28" spans="2:17" ht="35.25" customHeight="1">
      <c r="B28" s="72" t="s">
        <v>94</v>
      </c>
      <c r="D28" s="87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5">
        <v>0</v>
      </c>
      <c r="K28" s="35">
        <v>0</v>
      </c>
      <c r="L28" s="39">
        <v>196221</v>
      </c>
      <c r="M28" s="39">
        <v>92330</v>
      </c>
      <c r="N28" s="39">
        <v>0</v>
      </c>
      <c r="O28" s="35">
        <v>92330</v>
      </c>
      <c r="P28" s="76"/>
      <c r="Q28" s="72" t="s">
        <v>94</v>
      </c>
    </row>
    <row r="29" spans="2:17" ht="35.25" customHeight="1">
      <c r="B29" s="72" t="s">
        <v>29</v>
      </c>
      <c r="D29" s="87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5">
        <v>0</v>
      </c>
      <c r="K29" s="35">
        <v>0</v>
      </c>
      <c r="L29" s="39">
        <v>96441</v>
      </c>
      <c r="M29" s="39">
        <v>43426</v>
      </c>
      <c r="N29" s="39">
        <v>0</v>
      </c>
      <c r="O29" s="35">
        <v>43426</v>
      </c>
      <c r="P29" s="76"/>
      <c r="Q29" s="72" t="s">
        <v>29</v>
      </c>
    </row>
    <row r="30" spans="2:17" ht="35.25" customHeight="1">
      <c r="B30" s="72" t="s">
        <v>30</v>
      </c>
      <c r="D30" s="87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5">
        <v>0</v>
      </c>
      <c r="K30" s="35">
        <v>0</v>
      </c>
      <c r="L30" s="39">
        <v>109395</v>
      </c>
      <c r="M30" s="39">
        <v>54439</v>
      </c>
      <c r="N30" s="39">
        <v>0</v>
      </c>
      <c r="O30" s="35">
        <v>54439</v>
      </c>
      <c r="P30" s="76"/>
      <c r="Q30" s="72" t="s">
        <v>30</v>
      </c>
    </row>
    <row r="31" spans="2:17" ht="35.25" customHeight="1">
      <c r="B31" s="72" t="s">
        <v>31</v>
      </c>
      <c r="D31" s="87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5">
        <v>0</v>
      </c>
      <c r="K31" s="35">
        <v>0</v>
      </c>
      <c r="L31" s="39">
        <v>126670</v>
      </c>
      <c r="M31" s="39">
        <v>61944</v>
      </c>
      <c r="N31" s="39">
        <v>1179</v>
      </c>
      <c r="O31" s="35">
        <v>60765</v>
      </c>
      <c r="P31" s="76"/>
      <c r="Q31" s="72" t="s">
        <v>31</v>
      </c>
    </row>
    <row r="32" spans="2:17" ht="52.5" customHeight="1">
      <c r="B32" s="77" t="s">
        <v>91</v>
      </c>
      <c r="D32" s="87">
        <f aca="true" t="shared" si="1" ref="D32:O32">SUM(D26:D31)</f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5">
        <f t="shared" si="1"/>
        <v>0</v>
      </c>
      <c r="K32" s="35">
        <f t="shared" si="1"/>
        <v>0</v>
      </c>
      <c r="L32" s="39">
        <f t="shared" si="1"/>
        <v>929706</v>
      </c>
      <c r="M32" s="39">
        <f t="shared" si="1"/>
        <v>436206</v>
      </c>
      <c r="N32" s="39">
        <f t="shared" si="1"/>
        <v>1179</v>
      </c>
      <c r="O32" s="35">
        <f t="shared" si="1"/>
        <v>435027</v>
      </c>
      <c r="P32" s="76"/>
      <c r="Q32" s="77" t="s">
        <v>91</v>
      </c>
    </row>
    <row r="33" spans="2:17" ht="52.5" customHeight="1">
      <c r="B33" s="77" t="s">
        <v>92</v>
      </c>
      <c r="D33" s="87">
        <f aca="true" t="shared" si="2" ref="D33:O33">D25+D32</f>
        <v>0</v>
      </c>
      <c r="E33" s="39">
        <f t="shared" si="2"/>
        <v>52636</v>
      </c>
      <c r="F33" s="39">
        <f t="shared" si="2"/>
        <v>438</v>
      </c>
      <c r="G33" s="39">
        <f t="shared" si="2"/>
        <v>4018</v>
      </c>
      <c r="H33" s="39">
        <f t="shared" si="2"/>
        <v>0</v>
      </c>
      <c r="I33" s="39">
        <f t="shared" si="2"/>
        <v>0</v>
      </c>
      <c r="J33" s="35">
        <f t="shared" si="2"/>
        <v>52912</v>
      </c>
      <c r="K33" s="35">
        <f t="shared" si="2"/>
        <v>0</v>
      </c>
      <c r="L33" s="39">
        <f t="shared" si="2"/>
        <v>12807652</v>
      </c>
      <c r="M33" s="39">
        <f t="shared" si="2"/>
        <v>5985779</v>
      </c>
      <c r="N33" s="39">
        <f t="shared" si="2"/>
        <v>3947100</v>
      </c>
      <c r="O33" s="35">
        <f t="shared" si="2"/>
        <v>2038679</v>
      </c>
      <c r="P33" s="76"/>
      <c r="Q33" s="77" t="s">
        <v>92</v>
      </c>
    </row>
    <row r="34" spans="1:19" ht="25.5" customHeight="1" thickBot="1">
      <c r="A34" s="17"/>
      <c r="B34" s="79"/>
      <c r="C34" s="17"/>
      <c r="D34" s="89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83"/>
      <c r="Q34" s="79"/>
      <c r="R34" s="17"/>
      <c r="S34" s="38"/>
    </row>
  </sheetData>
  <sheetProtection/>
  <mergeCells count="3">
    <mergeCell ref="N7:O7"/>
    <mergeCell ref="D8:I8"/>
    <mergeCell ref="D7:K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33" man="1"/>
  </colBreaks>
  <ignoredErrors>
    <ignoredError sqref="L7:M7 K8 N8:O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S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A1" sqref="A1"/>
    </sheetView>
  </sheetViews>
  <sheetFormatPr defaultColWidth="9.00390625" defaultRowHeight="13.5"/>
  <cols>
    <col min="1" max="1" width="1.75390625" style="2" customWidth="1"/>
    <col min="2" max="2" width="13.375" style="2" customWidth="1"/>
    <col min="3" max="3" width="1.75390625" style="2" customWidth="1"/>
    <col min="4" max="16" width="15.25390625" style="2" customWidth="1"/>
    <col min="17" max="17" width="1.75390625" style="2" customWidth="1"/>
    <col min="18" max="18" width="13.375" style="2" customWidth="1"/>
    <col min="19" max="19" width="1.75390625" style="2" customWidth="1"/>
    <col min="20" max="22" width="15.25390625" style="2" customWidth="1"/>
    <col min="23" max="28" width="15.375" style="38" customWidth="1"/>
    <col min="29" max="29" width="1.75390625" style="38" customWidth="1"/>
    <col min="30" max="30" width="13.375" style="38" customWidth="1"/>
    <col min="31" max="31" width="1.75390625" style="38" customWidth="1"/>
    <col min="32" max="16384" width="9.00390625" style="2" customWidth="1"/>
  </cols>
  <sheetData>
    <row r="1" ht="14.25">
      <c r="B1" s="24" t="s">
        <v>82</v>
      </c>
    </row>
    <row r="4" spans="1:40" ht="24">
      <c r="A4" s="9"/>
      <c r="B4" s="30" t="s">
        <v>32</v>
      </c>
      <c r="C4" s="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AC4" s="10"/>
      <c r="AD4" s="10"/>
      <c r="AE4" s="10"/>
      <c r="AF4" s="1"/>
      <c r="AG4" s="1"/>
      <c r="AH4" s="1"/>
      <c r="AI4" s="1"/>
      <c r="AJ4" s="1"/>
      <c r="AK4" s="1"/>
      <c r="AL4" s="1"/>
      <c r="AM4" s="1"/>
      <c r="AN4" s="1"/>
    </row>
    <row r="5" spans="1:40" ht="17.25">
      <c r="A5" s="9"/>
      <c r="B5" s="9"/>
      <c r="C5" s="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AC5" s="10"/>
      <c r="AD5" s="10"/>
      <c r="AE5" s="10"/>
      <c r="AF5" s="1"/>
      <c r="AG5" s="1"/>
      <c r="AH5" s="1"/>
      <c r="AI5" s="1"/>
      <c r="AJ5" s="1"/>
      <c r="AK5" s="1"/>
      <c r="AL5" s="1"/>
      <c r="AM5" s="1"/>
      <c r="AN5" s="1"/>
    </row>
    <row r="6" spans="1:31" s="28" customFormat="1" ht="15" thickBot="1">
      <c r="A6" s="25"/>
      <c r="B6" s="25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5"/>
      <c r="R6" s="25"/>
      <c r="S6" s="27" t="s">
        <v>1</v>
      </c>
      <c r="T6" s="51"/>
      <c r="U6" s="51"/>
      <c r="W6" s="90"/>
      <c r="X6" s="90"/>
      <c r="Y6" s="90"/>
      <c r="Z6" s="90"/>
      <c r="AA6" s="90"/>
      <c r="AB6" s="90"/>
      <c r="AC6" s="90"/>
      <c r="AD6" s="90"/>
      <c r="AE6" s="91"/>
    </row>
    <row r="7" spans="1:40" ht="13.5">
      <c r="A7" s="1"/>
      <c r="B7" s="10"/>
      <c r="C7" s="10"/>
      <c r="D7" s="31" t="s">
        <v>57</v>
      </c>
      <c r="E7" s="18" t="s">
        <v>58</v>
      </c>
      <c r="F7" s="11" t="s">
        <v>59</v>
      </c>
      <c r="G7" s="12"/>
      <c r="H7" s="18" t="s">
        <v>60</v>
      </c>
      <c r="I7" s="18" t="s">
        <v>61</v>
      </c>
      <c r="J7" s="40"/>
      <c r="K7" s="41"/>
      <c r="L7" s="56" t="s">
        <v>62</v>
      </c>
      <c r="M7" s="70"/>
      <c r="N7" s="70"/>
      <c r="O7" s="70"/>
      <c r="P7" s="71"/>
      <c r="Q7" s="10"/>
      <c r="R7" s="20"/>
      <c r="S7" s="1"/>
      <c r="T7" s="40"/>
      <c r="U7" s="40"/>
      <c r="V7" s="40"/>
      <c r="AC7" s="10"/>
      <c r="AD7" s="10"/>
      <c r="AE7" s="10"/>
      <c r="AF7" s="1"/>
      <c r="AG7" s="1"/>
      <c r="AH7" s="1"/>
      <c r="AI7" s="1"/>
      <c r="AJ7" s="1"/>
      <c r="AK7" s="1"/>
      <c r="AL7" s="1"/>
      <c r="AM7" s="1"/>
      <c r="AN7" s="1"/>
    </row>
    <row r="8" spans="1:40" ht="13.5">
      <c r="A8" s="1"/>
      <c r="B8" s="10"/>
      <c r="C8" s="10"/>
      <c r="D8" s="32" t="s">
        <v>64</v>
      </c>
      <c r="E8" s="13" t="s">
        <v>65</v>
      </c>
      <c r="F8" s="18" t="s">
        <v>9</v>
      </c>
      <c r="G8" s="18" t="s">
        <v>10</v>
      </c>
      <c r="H8" s="13" t="s">
        <v>66</v>
      </c>
      <c r="I8" s="13" t="s">
        <v>53</v>
      </c>
      <c r="J8" s="14" t="s">
        <v>67</v>
      </c>
      <c r="K8" s="32" t="s">
        <v>96</v>
      </c>
      <c r="L8" s="11" t="s">
        <v>68</v>
      </c>
      <c r="M8" s="12"/>
      <c r="N8" s="34" t="s">
        <v>80</v>
      </c>
      <c r="O8" s="12"/>
      <c r="P8" s="13"/>
      <c r="Q8" s="10"/>
      <c r="R8" s="20"/>
      <c r="S8" s="1"/>
      <c r="T8" s="14"/>
      <c r="U8" s="14"/>
      <c r="V8" s="14"/>
      <c r="AC8" s="10"/>
      <c r="AD8" s="10"/>
      <c r="AE8" s="10"/>
      <c r="AF8" s="1"/>
      <c r="AG8" s="1"/>
      <c r="AH8" s="1"/>
      <c r="AI8" s="1"/>
      <c r="AJ8" s="1"/>
      <c r="AK8" s="1"/>
      <c r="AL8" s="1"/>
      <c r="AM8" s="1"/>
      <c r="AN8" s="1"/>
    </row>
    <row r="9" spans="1:40" ht="13.5">
      <c r="A9" s="1"/>
      <c r="B9" s="16" t="s">
        <v>93</v>
      </c>
      <c r="C9" s="14"/>
      <c r="D9" s="32" t="s">
        <v>71</v>
      </c>
      <c r="E9" s="13"/>
      <c r="F9" s="13" t="s">
        <v>72</v>
      </c>
      <c r="G9" s="13" t="s">
        <v>53</v>
      </c>
      <c r="H9" s="13" t="s">
        <v>73</v>
      </c>
      <c r="I9" s="13"/>
      <c r="J9" s="13"/>
      <c r="K9" s="32" t="s">
        <v>127</v>
      </c>
      <c r="L9" s="13"/>
      <c r="M9" s="13"/>
      <c r="N9" s="32"/>
      <c r="O9" s="13"/>
      <c r="P9" s="13" t="s">
        <v>81</v>
      </c>
      <c r="Q9" s="10"/>
      <c r="R9" s="16" t="s">
        <v>93</v>
      </c>
      <c r="S9" s="1"/>
      <c r="T9" s="14"/>
      <c r="U9" s="14"/>
      <c r="V9" s="14"/>
      <c r="AC9" s="10"/>
      <c r="AD9" s="16"/>
      <c r="AE9" s="10"/>
      <c r="AF9" s="1"/>
      <c r="AG9" s="1"/>
      <c r="AH9" s="1"/>
      <c r="AI9" s="1"/>
      <c r="AJ9" s="1"/>
      <c r="AK9" s="1"/>
      <c r="AL9" s="1"/>
      <c r="AM9" s="29"/>
      <c r="AN9" s="1"/>
    </row>
    <row r="10" spans="1:40" ht="13.5">
      <c r="A10" s="1"/>
      <c r="B10" s="10"/>
      <c r="C10" s="10"/>
      <c r="D10" s="32"/>
      <c r="E10" s="13"/>
      <c r="F10" s="13" t="s">
        <v>75</v>
      </c>
      <c r="G10" s="13"/>
      <c r="H10" s="13"/>
      <c r="I10" s="13"/>
      <c r="J10" s="13" t="s">
        <v>76</v>
      </c>
      <c r="K10" s="32"/>
      <c r="L10" s="13" t="s">
        <v>77</v>
      </c>
      <c r="M10" s="13" t="s">
        <v>78</v>
      </c>
      <c r="N10" s="32" t="s">
        <v>77</v>
      </c>
      <c r="O10" s="13" t="s">
        <v>78</v>
      </c>
      <c r="P10" s="13"/>
      <c r="Q10" s="20"/>
      <c r="R10" s="20"/>
      <c r="S10" s="1"/>
      <c r="T10" s="14"/>
      <c r="U10" s="14"/>
      <c r="V10" s="14"/>
      <c r="AC10" s="20"/>
      <c r="AD10" s="10"/>
      <c r="AE10" s="10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4.25" thickBot="1">
      <c r="A11" s="3"/>
      <c r="B11" s="3"/>
      <c r="C11" s="3"/>
      <c r="D11" s="33"/>
      <c r="E11" s="15"/>
      <c r="F11" s="21" t="s">
        <v>79</v>
      </c>
      <c r="G11" s="15"/>
      <c r="H11" s="15"/>
      <c r="I11" s="15"/>
      <c r="J11" s="15"/>
      <c r="K11" s="33"/>
      <c r="L11" s="15"/>
      <c r="M11" s="15"/>
      <c r="N11" s="33"/>
      <c r="O11" s="15"/>
      <c r="P11" s="15"/>
      <c r="Q11" s="4"/>
      <c r="R11" s="23"/>
      <c r="S11" s="3"/>
      <c r="T11" s="22"/>
      <c r="U11" s="22"/>
      <c r="V11" s="22"/>
      <c r="AC11" s="22"/>
      <c r="AD11" s="10"/>
      <c r="AE11" s="10"/>
      <c r="AF11" s="1"/>
      <c r="AG11" s="1"/>
      <c r="AH11" s="1"/>
      <c r="AI11" s="1"/>
      <c r="AJ11" s="1"/>
      <c r="AK11" s="1"/>
      <c r="AL11" s="1"/>
      <c r="AM11" s="1"/>
      <c r="AN11" s="1"/>
    </row>
    <row r="12" spans="2:37" ht="52.5" customHeight="1">
      <c r="B12" s="72" t="s">
        <v>129</v>
      </c>
      <c r="D12" s="87">
        <v>1417</v>
      </c>
      <c r="E12" s="35">
        <v>49050</v>
      </c>
      <c r="F12" s="35">
        <v>49050</v>
      </c>
      <c r="G12" s="35">
        <v>0</v>
      </c>
      <c r="H12" s="35">
        <v>7998</v>
      </c>
      <c r="I12" s="35">
        <v>347000</v>
      </c>
      <c r="J12" s="35">
        <v>19892026</v>
      </c>
      <c r="K12" s="35">
        <v>127005</v>
      </c>
      <c r="L12" s="35">
        <v>73594</v>
      </c>
      <c r="M12" s="35">
        <v>185826</v>
      </c>
      <c r="N12" s="88">
        <v>2960</v>
      </c>
      <c r="O12" s="35">
        <v>17040</v>
      </c>
      <c r="P12" s="35">
        <v>279420</v>
      </c>
      <c r="Q12" s="75"/>
      <c r="R12" s="72" t="s">
        <v>21</v>
      </c>
      <c r="T12" s="35"/>
      <c r="U12" s="35"/>
      <c r="V12" s="35"/>
      <c r="W12" s="92"/>
      <c r="X12" s="93"/>
      <c r="Y12" s="94"/>
      <c r="Z12" s="93"/>
      <c r="AA12" s="92"/>
      <c r="AB12" s="95"/>
      <c r="AC12" s="96"/>
      <c r="AD12" s="72"/>
      <c r="AE12" s="96"/>
      <c r="AF12" s="35"/>
      <c r="AG12" s="35"/>
      <c r="AH12" s="35"/>
      <c r="AI12" s="35"/>
      <c r="AJ12" s="35"/>
      <c r="AK12" s="35"/>
    </row>
    <row r="13" spans="2:37" ht="35.25" customHeight="1">
      <c r="B13" s="72" t="s">
        <v>22</v>
      </c>
      <c r="D13" s="87">
        <v>2045</v>
      </c>
      <c r="E13" s="35">
        <v>12350</v>
      </c>
      <c r="F13" s="35">
        <v>8459</v>
      </c>
      <c r="G13" s="35">
        <v>3891</v>
      </c>
      <c r="H13" s="35">
        <v>3773</v>
      </c>
      <c r="I13" s="35">
        <v>10081</v>
      </c>
      <c r="J13" s="35">
        <v>7242742</v>
      </c>
      <c r="K13" s="35">
        <v>55970</v>
      </c>
      <c r="L13" s="35">
        <v>11390</v>
      </c>
      <c r="M13" s="35">
        <v>80797</v>
      </c>
      <c r="N13" s="39">
        <v>0</v>
      </c>
      <c r="O13" s="35">
        <v>0</v>
      </c>
      <c r="P13" s="35">
        <v>92187</v>
      </c>
      <c r="Q13" s="76"/>
      <c r="R13" s="72" t="s">
        <v>22</v>
      </c>
      <c r="T13" s="35"/>
      <c r="U13" s="35"/>
      <c r="V13" s="35"/>
      <c r="W13" s="97"/>
      <c r="X13" s="97"/>
      <c r="Y13" s="97"/>
      <c r="Z13" s="97"/>
      <c r="AA13" s="97"/>
      <c r="AB13" s="97"/>
      <c r="AC13" s="97"/>
      <c r="AD13" s="97"/>
      <c r="AE13" s="97"/>
      <c r="AF13" s="35"/>
      <c r="AG13" s="35"/>
      <c r="AH13" s="35"/>
      <c r="AI13" s="35"/>
      <c r="AJ13" s="35"/>
      <c r="AK13" s="35"/>
    </row>
    <row r="14" spans="2:37" ht="35.25" customHeight="1">
      <c r="B14" s="72" t="s">
        <v>23</v>
      </c>
      <c r="D14" s="87">
        <v>945</v>
      </c>
      <c r="E14" s="35">
        <v>6203</v>
      </c>
      <c r="F14" s="35">
        <v>6136</v>
      </c>
      <c r="G14" s="35">
        <v>67</v>
      </c>
      <c r="H14" s="35">
        <v>0</v>
      </c>
      <c r="I14" s="35">
        <v>42909</v>
      </c>
      <c r="J14" s="35">
        <v>8091086</v>
      </c>
      <c r="K14" s="35">
        <v>56665</v>
      </c>
      <c r="L14" s="35">
        <v>0</v>
      </c>
      <c r="M14" s="35">
        <v>74330</v>
      </c>
      <c r="N14" s="39">
        <v>0</v>
      </c>
      <c r="O14" s="35">
        <v>5953</v>
      </c>
      <c r="P14" s="35">
        <v>80283</v>
      </c>
      <c r="Q14" s="76"/>
      <c r="R14" s="72" t="s">
        <v>23</v>
      </c>
      <c r="T14" s="35"/>
      <c r="U14" s="35"/>
      <c r="V14" s="35"/>
      <c r="W14" s="97"/>
      <c r="X14" s="97"/>
      <c r="Y14" s="97"/>
      <c r="Z14" s="97"/>
      <c r="AA14" s="97"/>
      <c r="AB14" s="97"/>
      <c r="AC14" s="97"/>
      <c r="AD14" s="97"/>
      <c r="AE14" s="97"/>
      <c r="AF14" s="35"/>
      <c r="AG14" s="35"/>
      <c r="AH14" s="35"/>
      <c r="AI14" s="35"/>
      <c r="AJ14" s="35"/>
      <c r="AK14" s="35"/>
    </row>
    <row r="15" spans="2:37" ht="35.25" customHeight="1">
      <c r="B15" s="72" t="s">
        <v>24</v>
      </c>
      <c r="D15" s="87">
        <v>0</v>
      </c>
      <c r="E15" s="35">
        <v>4358</v>
      </c>
      <c r="F15" s="35">
        <v>3989</v>
      </c>
      <c r="G15" s="35">
        <v>369</v>
      </c>
      <c r="H15" s="35">
        <v>2428</v>
      </c>
      <c r="I15" s="35">
        <v>22579</v>
      </c>
      <c r="J15" s="35">
        <v>4469541</v>
      </c>
      <c r="K15" s="35">
        <v>29690</v>
      </c>
      <c r="L15" s="35">
        <v>43297</v>
      </c>
      <c r="M15" s="35">
        <v>72244</v>
      </c>
      <c r="N15" s="39">
        <v>0</v>
      </c>
      <c r="O15" s="35">
        <v>372</v>
      </c>
      <c r="P15" s="35">
        <v>115913</v>
      </c>
      <c r="Q15" s="76"/>
      <c r="R15" s="72" t="s">
        <v>24</v>
      </c>
      <c r="T15" s="35"/>
      <c r="U15" s="35"/>
      <c r="V15" s="35"/>
      <c r="W15" s="97"/>
      <c r="X15" s="97"/>
      <c r="Y15" s="97"/>
      <c r="Z15" s="97"/>
      <c r="AA15" s="97"/>
      <c r="AB15" s="97"/>
      <c r="AC15" s="97"/>
      <c r="AD15" s="97"/>
      <c r="AE15" s="97"/>
      <c r="AF15" s="35"/>
      <c r="AG15" s="35"/>
      <c r="AH15" s="35"/>
      <c r="AI15" s="35"/>
      <c r="AJ15" s="35"/>
      <c r="AK15" s="35"/>
    </row>
    <row r="16" spans="2:37" ht="35.25" customHeight="1">
      <c r="B16" s="72" t="s">
        <v>25</v>
      </c>
      <c r="D16" s="87">
        <v>0</v>
      </c>
      <c r="E16" s="35">
        <v>6043</v>
      </c>
      <c r="F16" s="35">
        <v>5945</v>
      </c>
      <c r="G16" s="35">
        <v>98</v>
      </c>
      <c r="H16" s="35">
        <v>7513</v>
      </c>
      <c r="I16" s="35">
        <v>101432</v>
      </c>
      <c r="J16" s="35">
        <v>6388448</v>
      </c>
      <c r="K16" s="35">
        <v>43480</v>
      </c>
      <c r="L16" s="35">
        <v>158494</v>
      </c>
      <c r="M16" s="35">
        <v>239371</v>
      </c>
      <c r="N16" s="39">
        <v>0</v>
      </c>
      <c r="O16" s="35">
        <v>0</v>
      </c>
      <c r="P16" s="35">
        <v>397865</v>
      </c>
      <c r="Q16" s="76"/>
      <c r="R16" s="72" t="s">
        <v>25</v>
      </c>
      <c r="T16" s="35"/>
      <c r="U16" s="35"/>
      <c r="V16" s="35"/>
      <c r="W16" s="97"/>
      <c r="X16" s="97"/>
      <c r="Y16" s="97"/>
      <c r="Z16" s="97"/>
      <c r="AA16" s="97"/>
      <c r="AB16" s="97"/>
      <c r="AC16" s="97"/>
      <c r="AD16" s="97"/>
      <c r="AE16" s="97"/>
      <c r="AF16" s="35"/>
      <c r="AG16" s="35"/>
      <c r="AH16" s="35"/>
      <c r="AI16" s="35"/>
      <c r="AJ16" s="35"/>
      <c r="AK16" s="35"/>
    </row>
    <row r="17" spans="2:37" ht="35.25" customHeight="1">
      <c r="B17" s="72" t="s">
        <v>26</v>
      </c>
      <c r="D17" s="87">
        <v>0</v>
      </c>
      <c r="E17" s="35">
        <v>4080</v>
      </c>
      <c r="F17" s="35">
        <v>2509</v>
      </c>
      <c r="G17" s="35">
        <v>1571</v>
      </c>
      <c r="H17" s="35">
        <v>2711</v>
      </c>
      <c r="I17" s="35">
        <v>92601</v>
      </c>
      <c r="J17" s="35">
        <v>4359598</v>
      </c>
      <c r="K17" s="35">
        <v>27675</v>
      </c>
      <c r="L17" s="35">
        <v>0</v>
      </c>
      <c r="M17" s="35">
        <v>119216</v>
      </c>
      <c r="N17" s="39">
        <v>0</v>
      </c>
      <c r="O17" s="35">
        <v>0</v>
      </c>
      <c r="P17" s="35">
        <v>119216</v>
      </c>
      <c r="Q17" s="76"/>
      <c r="R17" s="72" t="s">
        <v>26</v>
      </c>
      <c r="T17" s="35"/>
      <c r="U17" s="35"/>
      <c r="V17" s="35"/>
      <c r="W17" s="97"/>
      <c r="X17" s="97"/>
      <c r="Y17" s="97"/>
      <c r="Z17" s="97"/>
      <c r="AA17" s="97"/>
      <c r="AB17" s="97"/>
      <c r="AC17" s="97"/>
      <c r="AD17" s="97"/>
      <c r="AE17" s="97"/>
      <c r="AF17" s="35"/>
      <c r="AG17" s="35"/>
      <c r="AH17" s="35"/>
      <c r="AI17" s="35"/>
      <c r="AJ17" s="35"/>
      <c r="AK17" s="35"/>
    </row>
    <row r="18" spans="2:37" ht="35.25" customHeight="1">
      <c r="B18" s="72" t="s">
        <v>83</v>
      </c>
      <c r="D18" s="87">
        <v>0</v>
      </c>
      <c r="E18" s="35">
        <v>4473</v>
      </c>
      <c r="F18" s="35">
        <v>2339</v>
      </c>
      <c r="G18" s="35">
        <v>2134</v>
      </c>
      <c r="H18" s="35">
        <v>4658</v>
      </c>
      <c r="I18" s="35">
        <v>0</v>
      </c>
      <c r="J18" s="35">
        <v>3369390</v>
      </c>
      <c r="K18" s="35">
        <v>18200</v>
      </c>
      <c r="L18" s="35">
        <v>60300</v>
      </c>
      <c r="M18" s="35">
        <v>124902</v>
      </c>
      <c r="N18" s="39">
        <v>0</v>
      </c>
      <c r="O18" s="35">
        <v>0</v>
      </c>
      <c r="P18" s="35">
        <v>185202</v>
      </c>
      <c r="Q18" s="76"/>
      <c r="R18" s="72" t="s">
        <v>83</v>
      </c>
      <c r="T18" s="35"/>
      <c r="U18" s="35"/>
      <c r="V18" s="35"/>
      <c r="W18" s="97"/>
      <c r="X18" s="97"/>
      <c r="Y18" s="97"/>
      <c r="Z18" s="97"/>
      <c r="AA18" s="97"/>
      <c r="AB18" s="97"/>
      <c r="AC18" s="97"/>
      <c r="AD18" s="97"/>
      <c r="AE18" s="97"/>
      <c r="AF18" s="35"/>
      <c r="AG18" s="35"/>
      <c r="AH18" s="35"/>
      <c r="AI18" s="35"/>
      <c r="AJ18" s="35"/>
      <c r="AK18" s="35"/>
    </row>
    <row r="19" spans="2:37" ht="35.25" customHeight="1">
      <c r="B19" s="72" t="s">
        <v>84</v>
      </c>
      <c r="D19" s="87">
        <v>0</v>
      </c>
      <c r="E19" s="35">
        <v>6230</v>
      </c>
      <c r="F19" s="35">
        <v>6064</v>
      </c>
      <c r="G19" s="35">
        <v>166</v>
      </c>
      <c r="H19" s="35">
        <v>8184</v>
      </c>
      <c r="I19" s="35">
        <v>179972</v>
      </c>
      <c r="J19" s="35">
        <v>6619597</v>
      </c>
      <c r="K19" s="35">
        <v>38835</v>
      </c>
      <c r="L19" s="35">
        <v>0</v>
      </c>
      <c r="M19" s="35">
        <v>163894</v>
      </c>
      <c r="N19" s="39">
        <v>0</v>
      </c>
      <c r="O19" s="35">
        <v>7721</v>
      </c>
      <c r="P19" s="35">
        <v>171615</v>
      </c>
      <c r="Q19" s="76"/>
      <c r="R19" s="72" t="s">
        <v>84</v>
      </c>
      <c r="T19" s="35"/>
      <c r="U19" s="35"/>
      <c r="V19" s="35"/>
      <c r="W19" s="97"/>
      <c r="X19" s="97"/>
      <c r="Y19" s="97"/>
      <c r="Z19" s="97"/>
      <c r="AA19" s="97"/>
      <c r="AB19" s="97"/>
      <c r="AC19" s="97"/>
      <c r="AD19" s="97"/>
      <c r="AE19" s="97"/>
      <c r="AF19" s="35"/>
      <c r="AG19" s="35"/>
      <c r="AH19" s="35"/>
      <c r="AI19" s="35"/>
      <c r="AJ19" s="35"/>
      <c r="AK19" s="35"/>
    </row>
    <row r="20" spans="2:37" ht="35.25" customHeight="1">
      <c r="B20" s="72" t="s">
        <v>85</v>
      </c>
      <c r="D20" s="87">
        <v>0</v>
      </c>
      <c r="E20" s="35">
        <v>4044</v>
      </c>
      <c r="F20" s="35">
        <v>3351</v>
      </c>
      <c r="G20" s="35">
        <v>693</v>
      </c>
      <c r="H20" s="35">
        <v>4517</v>
      </c>
      <c r="I20" s="35">
        <v>120602</v>
      </c>
      <c r="J20" s="35">
        <v>3710711</v>
      </c>
      <c r="K20" s="35">
        <v>20590</v>
      </c>
      <c r="L20" s="35">
        <v>0</v>
      </c>
      <c r="M20" s="35">
        <v>117969</v>
      </c>
      <c r="N20" s="39">
        <v>0</v>
      </c>
      <c r="O20" s="35">
        <v>0</v>
      </c>
      <c r="P20" s="35">
        <v>117969</v>
      </c>
      <c r="Q20" s="76"/>
      <c r="R20" s="72" t="s">
        <v>85</v>
      </c>
      <c r="T20" s="35"/>
      <c r="U20" s="35"/>
      <c r="V20" s="35"/>
      <c r="W20" s="98"/>
      <c r="X20" s="93"/>
      <c r="Y20" s="93"/>
      <c r="Z20" s="93"/>
      <c r="AA20" s="98"/>
      <c r="AB20" s="95"/>
      <c r="AC20" s="96"/>
      <c r="AD20" s="72"/>
      <c r="AE20" s="96"/>
      <c r="AF20" s="35"/>
      <c r="AG20" s="35"/>
      <c r="AH20" s="35"/>
      <c r="AI20" s="35"/>
      <c r="AJ20" s="35"/>
      <c r="AK20" s="35"/>
    </row>
    <row r="21" spans="2:37" ht="35.25" customHeight="1">
      <c r="B21" s="72" t="s">
        <v>86</v>
      </c>
      <c r="D21" s="87">
        <v>0</v>
      </c>
      <c r="E21" s="35">
        <v>9208</v>
      </c>
      <c r="F21" s="35">
        <v>2688</v>
      </c>
      <c r="G21" s="35">
        <v>6520</v>
      </c>
      <c r="H21" s="35">
        <v>4491</v>
      </c>
      <c r="I21" s="35">
        <v>1790</v>
      </c>
      <c r="J21" s="35">
        <v>3073955</v>
      </c>
      <c r="K21" s="35">
        <v>21525</v>
      </c>
      <c r="L21" s="35">
        <v>3796</v>
      </c>
      <c r="M21" s="35">
        <v>145980</v>
      </c>
      <c r="N21" s="39">
        <v>0</v>
      </c>
      <c r="O21" s="35">
        <v>1041</v>
      </c>
      <c r="P21" s="35">
        <v>150817</v>
      </c>
      <c r="Q21" s="76"/>
      <c r="R21" s="72" t="s">
        <v>86</v>
      </c>
      <c r="T21" s="35"/>
      <c r="U21" s="35"/>
      <c r="V21" s="35"/>
      <c r="W21" s="98"/>
      <c r="X21" s="93"/>
      <c r="Y21" s="93"/>
      <c r="Z21" s="93"/>
      <c r="AA21" s="98"/>
      <c r="AB21" s="95"/>
      <c r="AC21" s="96"/>
      <c r="AD21" s="72"/>
      <c r="AE21" s="96"/>
      <c r="AF21" s="35"/>
      <c r="AG21" s="35"/>
      <c r="AH21" s="35"/>
      <c r="AI21" s="35"/>
      <c r="AJ21" s="35"/>
      <c r="AK21" s="35"/>
    </row>
    <row r="22" spans="2:37" ht="35.25" customHeight="1">
      <c r="B22" s="72" t="s">
        <v>87</v>
      </c>
      <c r="D22" s="87">
        <v>0</v>
      </c>
      <c r="E22" s="35">
        <v>4931</v>
      </c>
      <c r="F22" s="35">
        <v>4931</v>
      </c>
      <c r="G22" s="35">
        <v>0</v>
      </c>
      <c r="H22" s="35">
        <v>6685</v>
      </c>
      <c r="I22" s="35">
        <v>13617</v>
      </c>
      <c r="J22" s="35">
        <v>4426919</v>
      </c>
      <c r="K22" s="35">
        <v>43325</v>
      </c>
      <c r="L22" s="35">
        <v>2603</v>
      </c>
      <c r="M22" s="35">
        <v>58759</v>
      </c>
      <c r="N22" s="39">
        <v>0</v>
      </c>
      <c r="O22" s="35">
        <v>0</v>
      </c>
      <c r="P22" s="35">
        <v>61362</v>
      </c>
      <c r="Q22" s="76"/>
      <c r="R22" s="72" t="s">
        <v>87</v>
      </c>
      <c r="T22" s="35"/>
      <c r="U22" s="35"/>
      <c r="V22" s="35"/>
      <c r="W22" s="98"/>
      <c r="X22" s="93"/>
      <c r="Y22" s="93"/>
      <c r="Z22" s="93"/>
      <c r="AA22" s="98"/>
      <c r="AB22" s="95"/>
      <c r="AC22" s="96"/>
      <c r="AD22" s="72"/>
      <c r="AE22" s="96"/>
      <c r="AF22" s="35"/>
      <c r="AG22" s="35"/>
      <c r="AH22" s="35"/>
      <c r="AI22" s="35"/>
      <c r="AJ22" s="35"/>
      <c r="AK22" s="35"/>
    </row>
    <row r="23" spans="2:37" ht="35.25" customHeight="1">
      <c r="B23" s="72" t="s">
        <v>88</v>
      </c>
      <c r="D23" s="87">
        <v>0</v>
      </c>
      <c r="E23" s="35">
        <v>9348</v>
      </c>
      <c r="F23" s="35">
        <v>5806</v>
      </c>
      <c r="G23" s="35">
        <v>3542</v>
      </c>
      <c r="H23" s="35">
        <v>4076</v>
      </c>
      <c r="I23" s="35">
        <v>19633</v>
      </c>
      <c r="J23" s="35">
        <v>7085502</v>
      </c>
      <c r="K23" s="35">
        <v>41360</v>
      </c>
      <c r="L23" s="35">
        <v>87815</v>
      </c>
      <c r="M23" s="35">
        <v>61603</v>
      </c>
      <c r="N23" s="39">
        <v>0</v>
      </c>
      <c r="O23" s="35">
        <v>0</v>
      </c>
      <c r="P23" s="35">
        <v>149418</v>
      </c>
      <c r="Q23" s="76"/>
      <c r="R23" s="72" t="s">
        <v>88</v>
      </c>
      <c r="T23" s="35"/>
      <c r="U23" s="35"/>
      <c r="V23" s="35"/>
      <c r="W23" s="98"/>
      <c r="X23" s="93"/>
      <c r="Y23" s="93"/>
      <c r="Z23" s="93"/>
      <c r="AA23" s="98"/>
      <c r="AB23" s="95"/>
      <c r="AC23" s="96"/>
      <c r="AD23" s="72"/>
      <c r="AE23" s="96"/>
      <c r="AF23" s="35"/>
      <c r="AG23" s="35"/>
      <c r="AH23" s="35"/>
      <c r="AI23" s="35"/>
      <c r="AJ23" s="35"/>
      <c r="AK23" s="35"/>
    </row>
    <row r="24" spans="2:37" ht="35.25" customHeight="1">
      <c r="B24" s="72" t="s">
        <v>89</v>
      </c>
      <c r="D24" s="87">
        <v>0</v>
      </c>
      <c r="E24" s="35">
        <v>2565</v>
      </c>
      <c r="F24" s="35">
        <v>2440</v>
      </c>
      <c r="G24" s="35">
        <v>125</v>
      </c>
      <c r="H24" s="35">
        <v>4393</v>
      </c>
      <c r="I24" s="35">
        <v>34684</v>
      </c>
      <c r="J24" s="35">
        <v>3051496</v>
      </c>
      <c r="K24" s="35">
        <v>23765</v>
      </c>
      <c r="L24" s="35">
        <v>5264</v>
      </c>
      <c r="M24" s="35">
        <v>28250</v>
      </c>
      <c r="N24" s="39">
        <v>0</v>
      </c>
      <c r="O24" s="35">
        <v>1595</v>
      </c>
      <c r="P24" s="35">
        <v>35109</v>
      </c>
      <c r="Q24" s="76"/>
      <c r="R24" s="72" t="s">
        <v>89</v>
      </c>
      <c r="T24" s="35"/>
      <c r="U24" s="35"/>
      <c r="V24" s="35"/>
      <c r="W24" s="98"/>
      <c r="X24" s="93"/>
      <c r="Y24" s="93"/>
      <c r="Z24" s="93"/>
      <c r="AA24" s="98"/>
      <c r="AB24" s="95"/>
      <c r="AC24" s="96"/>
      <c r="AD24" s="72"/>
      <c r="AE24" s="96"/>
      <c r="AF24" s="35"/>
      <c r="AG24" s="35"/>
      <c r="AH24" s="35"/>
      <c r="AI24" s="35"/>
      <c r="AJ24" s="35"/>
      <c r="AK24" s="35"/>
    </row>
    <row r="25" spans="2:37" ht="52.5" customHeight="1">
      <c r="B25" s="77" t="s">
        <v>90</v>
      </c>
      <c r="D25" s="87">
        <f aca="true" t="shared" si="0" ref="D25:P25">SUM(D12:D24)</f>
        <v>4407</v>
      </c>
      <c r="E25" s="35">
        <f t="shared" si="0"/>
        <v>122883</v>
      </c>
      <c r="F25" s="35">
        <f t="shared" si="0"/>
        <v>103707</v>
      </c>
      <c r="G25" s="35">
        <f t="shared" si="0"/>
        <v>19176</v>
      </c>
      <c r="H25" s="35">
        <f t="shared" si="0"/>
        <v>61427</v>
      </c>
      <c r="I25" s="35">
        <f t="shared" si="0"/>
        <v>986900</v>
      </c>
      <c r="J25" s="35">
        <f t="shared" si="0"/>
        <v>81781011</v>
      </c>
      <c r="K25" s="35">
        <f t="shared" si="0"/>
        <v>548085</v>
      </c>
      <c r="L25" s="35">
        <f t="shared" si="0"/>
        <v>446553</v>
      </c>
      <c r="M25" s="35">
        <f t="shared" si="0"/>
        <v>1473141</v>
      </c>
      <c r="N25" s="39">
        <f t="shared" si="0"/>
        <v>2960</v>
      </c>
      <c r="O25" s="39">
        <f t="shared" si="0"/>
        <v>33722</v>
      </c>
      <c r="P25" s="35">
        <f t="shared" si="0"/>
        <v>1956376</v>
      </c>
      <c r="Q25" s="76"/>
      <c r="R25" s="77" t="s">
        <v>90</v>
      </c>
      <c r="T25" s="35"/>
      <c r="U25" s="35"/>
      <c r="V25" s="35"/>
      <c r="W25" s="98"/>
      <c r="X25" s="93"/>
      <c r="Y25" s="93"/>
      <c r="Z25" s="93"/>
      <c r="AA25" s="98"/>
      <c r="AB25" s="95"/>
      <c r="AC25" s="96"/>
      <c r="AD25" s="77"/>
      <c r="AE25" s="96"/>
      <c r="AF25" s="35"/>
      <c r="AG25" s="35"/>
      <c r="AH25" s="35"/>
      <c r="AI25" s="35"/>
      <c r="AJ25" s="35"/>
      <c r="AK25" s="35"/>
    </row>
    <row r="26" spans="2:37" ht="52.5" customHeight="1">
      <c r="B26" s="72" t="s">
        <v>27</v>
      </c>
      <c r="D26" s="87">
        <v>0</v>
      </c>
      <c r="E26" s="35">
        <v>5274</v>
      </c>
      <c r="F26" s="35">
        <v>5274</v>
      </c>
      <c r="G26" s="35">
        <v>0</v>
      </c>
      <c r="H26" s="35">
        <v>5569</v>
      </c>
      <c r="I26" s="35">
        <v>0</v>
      </c>
      <c r="J26" s="35">
        <v>1539948</v>
      </c>
      <c r="K26" s="35">
        <v>8835</v>
      </c>
      <c r="L26" s="35">
        <v>21524</v>
      </c>
      <c r="M26" s="35">
        <v>1575</v>
      </c>
      <c r="N26" s="39">
        <v>0</v>
      </c>
      <c r="O26" s="35">
        <v>0</v>
      </c>
      <c r="P26" s="35">
        <v>23099</v>
      </c>
      <c r="Q26" s="76"/>
      <c r="R26" s="72" t="s">
        <v>27</v>
      </c>
      <c r="T26" s="35"/>
      <c r="U26" s="35"/>
      <c r="V26" s="35"/>
      <c r="W26" s="98"/>
      <c r="X26" s="93"/>
      <c r="Y26" s="93"/>
      <c r="Z26" s="93"/>
      <c r="AA26" s="98"/>
      <c r="AB26" s="95"/>
      <c r="AC26" s="96"/>
      <c r="AD26" s="72"/>
      <c r="AE26" s="96"/>
      <c r="AF26" s="35"/>
      <c r="AG26" s="35"/>
      <c r="AH26" s="35"/>
      <c r="AI26" s="35"/>
      <c r="AJ26" s="35"/>
      <c r="AK26" s="35"/>
    </row>
    <row r="27" spans="2:37" ht="35.25" customHeight="1">
      <c r="B27" s="72" t="s">
        <v>28</v>
      </c>
      <c r="D27" s="87">
        <v>0</v>
      </c>
      <c r="E27" s="35">
        <v>1281</v>
      </c>
      <c r="F27" s="35">
        <v>898</v>
      </c>
      <c r="G27" s="35">
        <v>383</v>
      </c>
      <c r="H27" s="35">
        <v>2155</v>
      </c>
      <c r="I27" s="35">
        <v>36370</v>
      </c>
      <c r="J27" s="35">
        <v>1099824</v>
      </c>
      <c r="K27" s="35">
        <v>10150</v>
      </c>
      <c r="L27" s="35">
        <v>0</v>
      </c>
      <c r="M27" s="35">
        <v>18217</v>
      </c>
      <c r="N27" s="39">
        <v>0</v>
      </c>
      <c r="O27" s="35">
        <v>0</v>
      </c>
      <c r="P27" s="35">
        <v>18217</v>
      </c>
      <c r="Q27" s="76"/>
      <c r="R27" s="72" t="s">
        <v>28</v>
      </c>
      <c r="T27" s="35"/>
      <c r="U27" s="35"/>
      <c r="V27" s="35"/>
      <c r="W27" s="98"/>
      <c r="X27" s="93"/>
      <c r="Y27" s="93"/>
      <c r="Z27" s="93"/>
      <c r="AA27" s="98"/>
      <c r="AB27" s="95"/>
      <c r="AC27" s="96"/>
      <c r="AD27" s="72"/>
      <c r="AE27" s="96"/>
      <c r="AF27" s="35"/>
      <c r="AG27" s="35"/>
      <c r="AH27" s="35"/>
      <c r="AI27" s="35"/>
      <c r="AJ27" s="35"/>
      <c r="AK27" s="35"/>
    </row>
    <row r="28" spans="2:37" ht="35.25" customHeight="1">
      <c r="B28" s="72" t="s">
        <v>94</v>
      </c>
      <c r="D28" s="87">
        <v>77</v>
      </c>
      <c r="E28" s="35">
        <v>1242</v>
      </c>
      <c r="F28" s="35">
        <v>1242</v>
      </c>
      <c r="G28" s="35">
        <v>0</v>
      </c>
      <c r="H28" s="35">
        <v>1464</v>
      </c>
      <c r="I28" s="35">
        <v>3069</v>
      </c>
      <c r="J28" s="35">
        <v>1292171</v>
      </c>
      <c r="K28" s="35">
        <v>10075</v>
      </c>
      <c r="L28" s="35">
        <v>0</v>
      </c>
      <c r="M28" s="35">
        <v>6465</v>
      </c>
      <c r="N28" s="39">
        <v>0</v>
      </c>
      <c r="O28" s="35">
        <v>0</v>
      </c>
      <c r="P28" s="35">
        <v>6465</v>
      </c>
      <c r="Q28" s="76"/>
      <c r="R28" s="72" t="s">
        <v>94</v>
      </c>
      <c r="T28" s="35"/>
      <c r="U28" s="35"/>
      <c r="V28" s="35"/>
      <c r="W28" s="98"/>
      <c r="X28" s="93"/>
      <c r="Y28" s="93"/>
      <c r="Z28" s="93"/>
      <c r="AA28" s="98"/>
      <c r="AB28" s="95"/>
      <c r="AC28" s="96"/>
      <c r="AD28" s="72"/>
      <c r="AE28" s="96"/>
      <c r="AF28" s="35"/>
      <c r="AG28" s="35"/>
      <c r="AH28" s="35"/>
      <c r="AI28" s="35"/>
      <c r="AJ28" s="35"/>
      <c r="AK28" s="35"/>
    </row>
    <row r="29" spans="2:37" ht="35.25" customHeight="1">
      <c r="B29" s="72" t="s">
        <v>29</v>
      </c>
      <c r="D29" s="87">
        <v>0</v>
      </c>
      <c r="E29" s="35">
        <v>583</v>
      </c>
      <c r="F29" s="35">
        <v>0</v>
      </c>
      <c r="G29" s="35">
        <v>583</v>
      </c>
      <c r="H29" s="35">
        <v>854</v>
      </c>
      <c r="I29" s="35">
        <v>960</v>
      </c>
      <c r="J29" s="35">
        <v>693321</v>
      </c>
      <c r="K29" s="35">
        <v>3880</v>
      </c>
      <c r="L29" s="35">
        <v>0</v>
      </c>
      <c r="M29" s="35">
        <v>193</v>
      </c>
      <c r="N29" s="39">
        <v>0</v>
      </c>
      <c r="O29" s="35">
        <v>0</v>
      </c>
      <c r="P29" s="35">
        <v>193</v>
      </c>
      <c r="Q29" s="76"/>
      <c r="R29" s="72" t="s">
        <v>29</v>
      </c>
      <c r="T29" s="35"/>
      <c r="U29" s="35"/>
      <c r="V29" s="35"/>
      <c r="W29" s="98"/>
      <c r="X29" s="93"/>
      <c r="Y29" s="93"/>
      <c r="Z29" s="93"/>
      <c r="AA29" s="98"/>
      <c r="AB29" s="95"/>
      <c r="AC29" s="96"/>
      <c r="AD29" s="72"/>
      <c r="AE29" s="96"/>
      <c r="AF29" s="35"/>
      <c r="AG29" s="35"/>
      <c r="AH29" s="35"/>
      <c r="AI29" s="35"/>
      <c r="AJ29" s="35"/>
      <c r="AK29" s="35"/>
    </row>
    <row r="30" spans="2:37" ht="35.25" customHeight="1">
      <c r="B30" s="72" t="s">
        <v>30</v>
      </c>
      <c r="D30" s="87">
        <v>0</v>
      </c>
      <c r="E30" s="35">
        <v>743</v>
      </c>
      <c r="F30" s="35">
        <v>743</v>
      </c>
      <c r="G30" s="35">
        <v>0</v>
      </c>
      <c r="H30" s="35">
        <v>1064</v>
      </c>
      <c r="I30" s="35">
        <v>1291</v>
      </c>
      <c r="J30" s="35">
        <v>748084</v>
      </c>
      <c r="K30" s="35">
        <v>3140</v>
      </c>
      <c r="L30" s="35">
        <v>0</v>
      </c>
      <c r="M30" s="35">
        <v>2609</v>
      </c>
      <c r="N30" s="39">
        <v>0</v>
      </c>
      <c r="O30" s="35">
        <v>0</v>
      </c>
      <c r="P30" s="35">
        <v>2609</v>
      </c>
      <c r="Q30" s="76"/>
      <c r="R30" s="72" t="s">
        <v>30</v>
      </c>
      <c r="T30" s="35"/>
      <c r="U30" s="35"/>
      <c r="V30" s="35"/>
      <c r="W30" s="98"/>
      <c r="X30" s="93"/>
      <c r="Y30" s="93"/>
      <c r="Z30" s="93"/>
      <c r="AA30" s="98"/>
      <c r="AB30" s="95"/>
      <c r="AC30" s="96"/>
      <c r="AD30" s="72"/>
      <c r="AE30" s="96"/>
      <c r="AF30" s="35"/>
      <c r="AG30" s="35"/>
      <c r="AH30" s="35"/>
      <c r="AI30" s="35"/>
      <c r="AJ30" s="35"/>
      <c r="AK30" s="35"/>
    </row>
    <row r="31" spans="2:37" ht="35.25" customHeight="1">
      <c r="B31" s="72" t="s">
        <v>31</v>
      </c>
      <c r="D31" s="87">
        <v>0</v>
      </c>
      <c r="E31" s="35">
        <v>2247</v>
      </c>
      <c r="F31" s="35">
        <v>2069</v>
      </c>
      <c r="G31" s="35">
        <v>178</v>
      </c>
      <c r="H31" s="35">
        <v>1152</v>
      </c>
      <c r="I31" s="35">
        <v>0</v>
      </c>
      <c r="J31" s="35">
        <v>813608</v>
      </c>
      <c r="K31" s="35">
        <v>6105</v>
      </c>
      <c r="L31" s="35">
        <v>0</v>
      </c>
      <c r="M31" s="35">
        <v>5978</v>
      </c>
      <c r="N31" s="39">
        <v>0</v>
      </c>
      <c r="O31" s="35">
        <v>0</v>
      </c>
      <c r="P31" s="35">
        <v>5978</v>
      </c>
      <c r="Q31" s="76"/>
      <c r="R31" s="72" t="s">
        <v>31</v>
      </c>
      <c r="T31" s="35"/>
      <c r="U31" s="35"/>
      <c r="V31" s="35"/>
      <c r="W31" s="98"/>
      <c r="X31" s="93"/>
      <c r="Y31" s="93"/>
      <c r="Z31" s="93"/>
      <c r="AA31" s="98"/>
      <c r="AB31" s="95"/>
      <c r="AC31" s="96"/>
      <c r="AD31" s="72"/>
      <c r="AE31" s="96"/>
      <c r="AF31" s="35"/>
      <c r="AG31" s="35"/>
      <c r="AH31" s="35"/>
      <c r="AI31" s="35"/>
      <c r="AJ31" s="35"/>
      <c r="AK31" s="35"/>
    </row>
    <row r="32" spans="2:37" ht="52.5" customHeight="1">
      <c r="B32" s="77" t="s">
        <v>91</v>
      </c>
      <c r="D32" s="87">
        <f aca="true" t="shared" si="1" ref="D32:P32">SUM(D26:D31)</f>
        <v>77</v>
      </c>
      <c r="E32" s="35">
        <f t="shared" si="1"/>
        <v>11370</v>
      </c>
      <c r="F32" s="35">
        <f t="shared" si="1"/>
        <v>10226</v>
      </c>
      <c r="G32" s="35">
        <f t="shared" si="1"/>
        <v>1144</v>
      </c>
      <c r="H32" s="35">
        <f t="shared" si="1"/>
        <v>12258</v>
      </c>
      <c r="I32" s="35">
        <f t="shared" si="1"/>
        <v>41690</v>
      </c>
      <c r="J32" s="35">
        <f t="shared" si="1"/>
        <v>6186956</v>
      </c>
      <c r="K32" s="35">
        <f t="shared" si="1"/>
        <v>42185</v>
      </c>
      <c r="L32" s="35">
        <f t="shared" si="1"/>
        <v>21524</v>
      </c>
      <c r="M32" s="35">
        <f t="shared" si="1"/>
        <v>35037</v>
      </c>
      <c r="N32" s="39">
        <f t="shared" si="1"/>
        <v>0</v>
      </c>
      <c r="O32" s="35">
        <f t="shared" si="1"/>
        <v>0</v>
      </c>
      <c r="P32" s="35">
        <f t="shared" si="1"/>
        <v>56561</v>
      </c>
      <c r="Q32" s="76"/>
      <c r="R32" s="77" t="s">
        <v>91</v>
      </c>
      <c r="T32" s="35"/>
      <c r="U32" s="35"/>
      <c r="V32" s="35"/>
      <c r="W32" s="98"/>
      <c r="X32" s="93"/>
      <c r="Y32" s="93"/>
      <c r="Z32" s="93"/>
      <c r="AA32" s="98"/>
      <c r="AB32" s="95"/>
      <c r="AC32" s="96"/>
      <c r="AD32" s="77"/>
      <c r="AE32" s="96"/>
      <c r="AF32" s="35"/>
      <c r="AG32" s="35"/>
      <c r="AH32" s="35"/>
      <c r="AI32" s="35"/>
      <c r="AJ32" s="35"/>
      <c r="AK32" s="35"/>
    </row>
    <row r="33" spans="2:37" ht="52.5" customHeight="1">
      <c r="B33" s="77" t="s">
        <v>92</v>
      </c>
      <c r="D33" s="87">
        <f aca="true" t="shared" si="2" ref="D33:P33">D25+D32</f>
        <v>4484</v>
      </c>
      <c r="E33" s="35">
        <f t="shared" si="2"/>
        <v>134253</v>
      </c>
      <c r="F33" s="35">
        <f t="shared" si="2"/>
        <v>113933</v>
      </c>
      <c r="G33" s="35">
        <f t="shared" si="2"/>
        <v>20320</v>
      </c>
      <c r="H33" s="35">
        <f t="shared" si="2"/>
        <v>73685</v>
      </c>
      <c r="I33" s="35">
        <f t="shared" si="2"/>
        <v>1028590</v>
      </c>
      <c r="J33" s="35">
        <f t="shared" si="2"/>
        <v>87967967</v>
      </c>
      <c r="K33" s="35">
        <f t="shared" si="2"/>
        <v>590270</v>
      </c>
      <c r="L33" s="35">
        <f t="shared" si="2"/>
        <v>468077</v>
      </c>
      <c r="M33" s="35">
        <f t="shared" si="2"/>
        <v>1508178</v>
      </c>
      <c r="N33" s="39">
        <f t="shared" si="2"/>
        <v>2960</v>
      </c>
      <c r="O33" s="35">
        <f t="shared" si="2"/>
        <v>33722</v>
      </c>
      <c r="P33" s="35">
        <f t="shared" si="2"/>
        <v>2012937</v>
      </c>
      <c r="Q33" s="76"/>
      <c r="R33" s="77" t="s">
        <v>92</v>
      </c>
      <c r="T33" s="35"/>
      <c r="U33" s="35"/>
      <c r="V33" s="35"/>
      <c r="W33" s="98"/>
      <c r="X33" s="93"/>
      <c r="Y33" s="93"/>
      <c r="Z33" s="93"/>
      <c r="AA33" s="98"/>
      <c r="AB33" s="95"/>
      <c r="AC33" s="96"/>
      <c r="AD33" s="77"/>
      <c r="AE33" s="96"/>
      <c r="AF33" s="35"/>
      <c r="AG33" s="35"/>
      <c r="AH33" s="35"/>
      <c r="AI33" s="35"/>
      <c r="AJ33" s="35"/>
      <c r="AK33" s="35"/>
    </row>
    <row r="34" spans="1:45" ht="25.5" customHeight="1" thickBot="1">
      <c r="A34" s="17"/>
      <c r="B34" s="79"/>
      <c r="C34" s="17"/>
      <c r="D34" s="89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83"/>
      <c r="R34" s="79"/>
      <c r="S34" s="17"/>
      <c r="T34" s="37"/>
      <c r="U34" s="37"/>
      <c r="V34" s="37"/>
      <c r="W34" s="96"/>
      <c r="X34" s="96"/>
      <c r="Y34" s="96"/>
      <c r="Z34" s="96"/>
      <c r="AA34" s="96"/>
      <c r="AB34" s="96"/>
      <c r="AC34" s="96"/>
      <c r="AD34" s="99"/>
      <c r="AE34" s="96"/>
      <c r="AF34" s="37"/>
      <c r="AG34" s="37"/>
      <c r="AH34" s="37"/>
      <c r="AI34" s="37"/>
      <c r="AJ34" s="37"/>
      <c r="AK34" s="37"/>
      <c r="AL34" s="38"/>
      <c r="AM34" s="38"/>
      <c r="AN34" s="38"/>
      <c r="AO34" s="38"/>
      <c r="AP34" s="38"/>
      <c r="AQ34" s="38"/>
      <c r="AR34" s="38"/>
      <c r="AS34" s="38"/>
    </row>
  </sheetData>
  <sheetProtection/>
  <mergeCells count="2">
    <mergeCell ref="W13:AE19"/>
    <mergeCell ref="L7:P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68" r:id="rId1"/>
  <colBreaks count="2" manualBreakCount="2">
    <brk id="9" max="33" man="1"/>
    <brk id="22" max="33" man="1"/>
  </colBreaks>
  <ignoredErrors>
    <ignoredError sqref="D7:E7 H7:I7 F8: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2019-02-27T08:16:12Z</cp:lastPrinted>
  <dcterms:created xsi:type="dcterms:W3CDTF">1996-12-27T11:06:01Z</dcterms:created>
  <dcterms:modified xsi:type="dcterms:W3CDTF">2019-03-08T07:37:03Z</dcterms:modified>
  <cp:category/>
  <cp:version/>
  <cp:contentType/>
  <cp:contentStatus/>
</cp:coreProperties>
</file>