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075" windowWidth="5250" windowHeight="3060" activeTab="0"/>
  </bookViews>
  <sheets>
    <sheet name="056" sheetId="1" r:id="rId1"/>
    <sheet name="057" sheetId="2" r:id="rId2"/>
    <sheet name="058" sheetId="3" r:id="rId3"/>
    <sheet name="059" sheetId="4" r:id="rId4"/>
    <sheet name="060" sheetId="5" r:id="rId5"/>
    <sheet name="061" sheetId="6" r:id="rId6"/>
    <sheet name="062" sheetId="7" r:id="rId7"/>
    <sheet name="063" sheetId="8" r:id="rId8"/>
  </sheets>
  <externalReferences>
    <externalReference r:id="rId11"/>
    <externalReference r:id="rId12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5" hidden="1">1</definedName>
    <definedName name="_Regression_Int" localSheetId="6" hidden="1">1</definedName>
    <definedName name="_xlnm.Print_Area" localSheetId="0">'056'!$A$1:$N$69</definedName>
    <definedName name="_xlnm.Print_Area" localSheetId="1">'057'!$A$1:$AP$73</definedName>
    <definedName name="_xlnm.Print_Area" localSheetId="2">'058'!$A$1:$AJ$71</definedName>
    <definedName name="_xlnm.Print_Area" localSheetId="3">'059'!$A$1:$AY$75</definedName>
    <definedName name="_xlnm.Print_Area" localSheetId="4">'060'!$A$1:$AB$72</definedName>
    <definedName name="_xlnm.Print_Area" localSheetId="5">'061'!$A$1:$U$16</definedName>
    <definedName name="_xlnm.Print_Area" localSheetId="6">'062'!$A$1:$O$40</definedName>
    <definedName name="_xlnm.Print_Area" localSheetId="7">'063'!$A$1:$M$59</definedName>
    <definedName name="Print_Area_MI" localSheetId="1">'057'!$C$1:$AB$72</definedName>
    <definedName name="Print_Area_MI" localSheetId="2">'058'!$C$1:$AE$72</definedName>
    <definedName name="Print_Area_MI" localSheetId="3">'059'!$BJ$1:$BV$75</definedName>
    <definedName name="Print_Area_MI" localSheetId="5">'061'!$B$1:$Y$13</definedName>
    <definedName name="Print_Area_MI" localSheetId="6">'062'!$C$1:$W$3</definedName>
  </definedNames>
  <calcPr fullCalcOnLoad="1"/>
</workbook>
</file>

<file path=xl/sharedStrings.xml><?xml version="1.0" encoding="utf-8"?>
<sst xmlns="http://schemas.openxmlformats.org/spreadsheetml/2006/main" count="2180" uniqueCount="351">
  <si>
    <t xml:space="preserve"> 各年３月31日現在</t>
  </si>
  <si>
    <t>【森林組合】</t>
  </si>
  <si>
    <t>合　　計</t>
  </si>
  <si>
    <t>49人以下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</si>
  <si>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</si>
  <si>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</si>
  <si>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</si>
  <si>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</si>
  <si>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</si>
  <si>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</si>
  <si>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</si>
  <si>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－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</si>
  <si>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</si>
  <si>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</si>
  <si>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</si>
  <si>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</si>
  <si>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</si>
  <si>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</si>
  <si>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</si>
  <si>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</si>
  <si>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滋賀郡</t>
  </si>
  <si>
    <t>野洲郡</t>
  </si>
  <si>
    <t>甲賀郡</t>
  </si>
  <si>
    <t>蒲生郡</t>
  </si>
  <si>
    <t>神崎郡</t>
  </si>
  <si>
    <t>愛知郡</t>
  </si>
  <si>
    <t>犬上郡</t>
  </si>
  <si>
    <t>坂田郡</t>
  </si>
  <si>
    <t>東浅井郡</t>
  </si>
  <si>
    <t>伊香郡</t>
  </si>
  <si>
    <t>高島郡</t>
  </si>
  <si>
    <t>【生産森林組合】</t>
  </si>
  <si>
    <t>平成12年　2000</t>
  </si>
  <si>
    <t>平成13年　2001</t>
  </si>
  <si>
    <t>平成14年　2002</t>
  </si>
  <si>
    <t>平成15年　2003</t>
  </si>
  <si>
    <t>平成16年　2004</t>
  </si>
  <si>
    <t>栗東市</t>
  </si>
  <si>
    <t>　資料　林務緑政課</t>
  </si>
  <si>
    <r>
      <t>６３．規 模 別 森 林 組 合 数　</t>
    </r>
    <r>
      <rPr>
        <sz val="12"/>
        <rFont val="ＤＦ平成ゴシック体W5"/>
        <family val="0"/>
      </rPr>
      <t>－　市　郡</t>
    </r>
  </si>
  <si>
    <t>平成12年　2000</t>
  </si>
  <si>
    <t>平成13年　2001</t>
  </si>
  <si>
    <t>平成14年　2002</t>
  </si>
  <si>
    <t>平成15年　2003</t>
  </si>
  <si>
    <t>平成16年　2004</t>
  </si>
  <si>
    <t>－</t>
  </si>
  <si>
    <t>林 産 物 の 生 産 量</t>
  </si>
  <si>
    <t xml:space="preserve">          </t>
  </si>
  <si>
    <t>木炭</t>
  </si>
  <si>
    <t>薪</t>
  </si>
  <si>
    <t>栗</t>
  </si>
  <si>
    <t>わさび</t>
  </si>
  <si>
    <t>まつたけ</t>
  </si>
  <si>
    <t>たけのこ</t>
  </si>
  <si>
    <t>なめこ</t>
  </si>
  <si>
    <t>ひらたけ</t>
  </si>
  <si>
    <t>万年たけ</t>
  </si>
  <si>
    <t>ｔ</t>
  </si>
  <si>
    <t>大津林業事務所計</t>
  </si>
  <si>
    <t>湖南地域振興局計</t>
  </si>
  <si>
    <t>甲賀地域振興局計　</t>
  </si>
  <si>
    <t>東近江地域振興局計</t>
  </si>
  <si>
    <t>湖東地域振興局計</t>
  </si>
  <si>
    <t>湖北地域振興局計</t>
  </si>
  <si>
    <t>湖西地域振興局計</t>
  </si>
  <si>
    <t>しいたけ</t>
  </si>
  <si>
    <t>竹</t>
  </si>
  <si>
    <t>わらび</t>
  </si>
  <si>
    <t>ふき</t>
  </si>
  <si>
    <t>生しいたけ</t>
  </si>
  <si>
    <t>乾燥</t>
  </si>
  <si>
    <t>計</t>
  </si>
  <si>
    <t>真竹</t>
  </si>
  <si>
    <t>孟宗竹</t>
  </si>
  <si>
    <t>その他</t>
  </si>
  <si>
    <t>千束</t>
  </si>
  <si>
    <t>平成11年度　F.Y.1999</t>
  </si>
  <si>
    <t>平成12年度　F.Y.2000</t>
  </si>
  <si>
    <t>平成13年度　F.Y.2001</t>
  </si>
  <si>
    <t>平成14年度　F.Y.2002</t>
  </si>
  <si>
    <t>平成15年度　F.Y.2003</t>
  </si>
  <si>
    <t>６２.</t>
  </si>
  <si>
    <t>じねんじょ</t>
  </si>
  <si>
    <t>平成11年度　F.Y.1999</t>
  </si>
  <si>
    <t>平成12年度　F.Y.2000</t>
  </si>
  <si>
    <t>平成13年度　F.Y.2001</t>
  </si>
  <si>
    <t>平成14年度　F.Y.2002</t>
  </si>
  <si>
    <t>平成15年度　F.Y.2003</t>
  </si>
  <si>
    <t>－</t>
  </si>
  <si>
    <t>えのき　                                                                                                                                                   たけ</t>
  </si>
  <si>
    <t>まいたけ</t>
  </si>
  <si>
    <t>－</t>
  </si>
  <si>
    <t>　注　農林水産省統計情報部資料によります。</t>
  </si>
  <si>
    <t>　資料　林務緑政課「滋賀県林業統計要覧」</t>
  </si>
  <si>
    <t xml:space="preserve">    </t>
  </si>
  <si>
    <t xml:space="preserve">        </t>
  </si>
  <si>
    <t>針　　　　　葉　　　　　樹</t>
  </si>
  <si>
    <t>広　　　葉　　　樹</t>
  </si>
  <si>
    <t>えぞまつ</t>
  </si>
  <si>
    <t>平成11年　1999</t>
  </si>
  <si>
    <t>６１．</t>
  </si>
  <si>
    <t>素　　材　　生　　産　　量</t>
  </si>
  <si>
    <t>樹　　　　　種　　　　　別</t>
  </si>
  <si>
    <t>用　　　途　　　別</t>
  </si>
  <si>
    <t>製材用</t>
  </si>
  <si>
    <t>合板用</t>
  </si>
  <si>
    <t>ﾊﾟﾙﾌﾟ　　　　　　　　　　　　　　　　　　　　　　　　　　　　　　　　　　　　　　　　　　　　　　　　　　　　　　　　　　　　　　　　　　　　　　　　　　　　用</t>
  </si>
  <si>
    <t>その　　　　　　　　　　　　　　　　　　　　　　　　　　　　　　　　　　　　　　　　　　　　　　　　　　　　　　　　　　　　　　　　　　　　　　　　　　　　　　　　　他用</t>
  </si>
  <si>
    <t>総数</t>
  </si>
  <si>
    <t>あかまつ　　　　　　　　　　　　　　　　　　　　　　　　　　　　　　　　　　　　　　　　　　　　　　　　　　　　　　　　　　　　　　　　　　　　　　　　　くろまつ</t>
  </si>
  <si>
    <t>もみ　つが</t>
  </si>
  <si>
    <t>からまつ</t>
  </si>
  <si>
    <t>木材</t>
  </si>
  <si>
    <t>小計</t>
  </si>
  <si>
    <t>すぎ</t>
  </si>
  <si>
    <t>ひのき</t>
  </si>
  <si>
    <t>その他</t>
  </si>
  <si>
    <t>なら</t>
  </si>
  <si>
    <t>ぶな</t>
  </si>
  <si>
    <t>ﾁｯﾌﾟ用</t>
  </si>
  <si>
    <t>とどまつ</t>
  </si>
  <si>
    <t>平成14年　2002</t>
  </si>
  <si>
    <t>平成15年　2003</t>
  </si>
  <si>
    <t>総　　　　　数</t>
  </si>
  <si>
    <t>　</t>
  </si>
  <si>
    <t>保 健 林</t>
  </si>
  <si>
    <t>水源かん養林</t>
  </si>
  <si>
    <t>土砂流出防備林</t>
  </si>
  <si>
    <t>土砂崩壊防備林</t>
  </si>
  <si>
    <t>防 風 林</t>
  </si>
  <si>
    <t>水害防備林</t>
  </si>
  <si>
    <t>干害防備林</t>
  </si>
  <si>
    <t>なだれ防止林</t>
  </si>
  <si>
    <t>落石防止林</t>
  </si>
  <si>
    <t>魚つき林</t>
  </si>
  <si>
    <t>実 面 積</t>
  </si>
  <si>
    <t>延 面 積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</si>
  <si>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</si>
  <si>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</si>
  <si>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</si>
  <si>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</si>
  <si>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</si>
  <si>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</si>
  <si>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</si>
  <si>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</si>
  <si>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</si>
  <si>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</si>
  <si>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甲賀地域振興局計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</si>
  <si>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</si>
  <si>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</si>
  <si>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</si>
  <si>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</si>
  <si>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</si>
  <si>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</si>
  <si>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</si>
  <si>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</si>
  <si>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</si>
  <si>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</si>
  <si>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</si>
  <si>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</si>
  <si>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</si>
  <si>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</si>
  <si>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</si>
  <si>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</si>
  <si>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</si>
  <si>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</si>
  <si>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</si>
  <si>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</si>
  <si>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</si>
  <si>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</si>
  <si>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</si>
  <si>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</si>
  <si>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</si>
  <si>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</si>
  <si>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</si>
  <si>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</si>
  <si>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</si>
  <si>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</si>
  <si>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</si>
  <si>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</si>
  <si>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６０．</t>
  </si>
  <si>
    <r>
      <t>保　　安　　林　　面　　積　　（　　民　　有　　林　　）　　</t>
    </r>
    <r>
      <rPr>
        <sz val="12"/>
        <rFont val="ＤＦ平成ゴシック体W5"/>
        <family val="0"/>
      </rPr>
      <t>－　　市　　町　　村</t>
    </r>
  </si>
  <si>
    <t>単位：ｈａ</t>
  </si>
  <si>
    <t>風 致 林</t>
  </si>
  <si>
    <t>平成11年度　F.Y.1999</t>
  </si>
  <si>
    <t>平成12年度　F.Y.2000</t>
  </si>
  <si>
    <t>平成13年度　F.Y.2001</t>
  </si>
  <si>
    <t>平成14年度　F.Y.2002</t>
  </si>
  <si>
    <t>平成15年度　F.Y.2003</t>
  </si>
  <si>
    <t>大津林業事務所計</t>
  </si>
  <si>
    <t>草津市</t>
  </si>
  <si>
    <t>栗東市</t>
  </si>
  <si>
    <t>湖南地域振興局計</t>
  </si>
  <si>
    <t>甲賀地域振興局計</t>
  </si>
  <si>
    <t>五個荘町</t>
  </si>
  <si>
    <t>東近江地域振興局計</t>
  </si>
  <si>
    <t>湖東地域振興局計</t>
  </si>
  <si>
    <t>湖北地域振興局計</t>
  </si>
  <si>
    <t>朽木村</t>
  </si>
  <si>
    <t>湖西地域振興局計</t>
  </si>
  <si>
    <t>　注  １．「滋賀県林業統計要覧」によります。</t>
  </si>
  <si>
    <t>　　  ２．売買等による民有林より国有林への変更増減を含みます。</t>
  </si>
  <si>
    <t>　資料　森林保全課</t>
  </si>
  <si>
    <t>単位：ｈａ</t>
  </si>
  <si>
    <t xml:space="preserve"> 補   助   造   林</t>
  </si>
  <si>
    <t>融  資  造  林</t>
  </si>
  <si>
    <t>公      社      造      林</t>
  </si>
  <si>
    <t>公  団  造  林</t>
  </si>
  <si>
    <t>治  山  事  業</t>
  </si>
  <si>
    <t>単　年　度　人　工　造　林　等　合　計</t>
  </si>
  <si>
    <t>補  助  造  林</t>
  </si>
  <si>
    <t>再造林</t>
  </si>
  <si>
    <t>拡大造林</t>
  </si>
  <si>
    <t>拡大</t>
  </si>
  <si>
    <t>改良</t>
  </si>
  <si>
    <t>樹  下</t>
  </si>
  <si>
    <t>改植</t>
  </si>
  <si>
    <t>・改植</t>
  </si>
  <si>
    <t>植栽等</t>
  </si>
  <si>
    <t>Ａ</t>
  </si>
  <si>
    <t>Ｂ</t>
  </si>
  <si>
    <t>造林</t>
  </si>
  <si>
    <t>５９．</t>
  </si>
  <si>
    <r>
      <t>造　　林　　面　　積　　</t>
    </r>
    <r>
      <rPr>
        <sz val="14"/>
        <rFont val="ＤＦ平成ゴシック体W5"/>
        <family val="0"/>
      </rPr>
      <t>－　　市　　町　　村　</t>
    </r>
    <r>
      <rPr>
        <sz val="16"/>
        <rFont val="ＤＦ平成ゴシック体W5"/>
        <family val="0"/>
      </rPr>
      <t>　</t>
    </r>
  </si>
  <si>
    <t>自   力   造   林</t>
  </si>
  <si>
    <t>樹下</t>
  </si>
  <si>
    <t>改良</t>
  </si>
  <si>
    <t>拡大造林</t>
  </si>
  <si>
    <t>・改植</t>
  </si>
  <si>
    <t>平成11年度　F.Y.1999</t>
  </si>
  <si>
    <t>平成12年度　F.Y.2000</t>
  </si>
  <si>
    <t>平成13年度　F.Y.2001</t>
  </si>
  <si>
    <t>平成14年度　F.Y.2002</t>
  </si>
  <si>
    <t>平成15年度　F.Y.2003</t>
  </si>
  <si>
    <t>　　  ２．樹下植栽は複層林整備にかかるものです。</t>
  </si>
  <si>
    <t>　　  ３．改良は育成天然林整備にかかるものです。</t>
  </si>
  <si>
    <t>　　　４．改良のＡ欄は「植栽」を伴うもの、改良のＢ欄は「植栽」を伴わないものです。</t>
  </si>
  <si>
    <t xml:space="preserve">  資料　森林保全課</t>
  </si>
  <si>
    <t xml:space="preserve"> 公 　　　     有　 　　     林</t>
  </si>
  <si>
    <t>財  産  区</t>
  </si>
  <si>
    <t>そ  の  他</t>
  </si>
  <si>
    <t>林班数</t>
  </si>
  <si>
    <t>５８．</t>
  </si>
  <si>
    <t>民　有　林　の　所　有　形　態　</t>
  </si>
  <si>
    <r>
      <t>別　森　林　資　源　</t>
    </r>
    <r>
      <rPr>
        <sz val="14"/>
        <rFont val="ＤＦ平成ゴシック体W5"/>
        <family val="0"/>
      </rPr>
      <t>－　市　町　村</t>
    </r>
  </si>
  <si>
    <t>私</t>
  </si>
  <si>
    <t>有</t>
  </si>
  <si>
    <t>林</t>
  </si>
  <si>
    <t>合　　計</t>
  </si>
  <si>
    <t>県</t>
  </si>
  <si>
    <t>市  町  村</t>
  </si>
  <si>
    <t>小　　　　計</t>
  </si>
  <si>
    <t>個　　　　人</t>
  </si>
  <si>
    <t>会　　　　社</t>
  </si>
  <si>
    <t>社　　　　寺</t>
  </si>
  <si>
    <t>公団・公社</t>
  </si>
  <si>
    <t>生産森林組合</t>
  </si>
  <si>
    <t>集　　　　落</t>
  </si>
  <si>
    <t>小　　　計</t>
  </si>
  <si>
    <t>面　積</t>
  </si>
  <si>
    <t>蓄　積</t>
  </si>
  <si>
    <t>栗東市</t>
  </si>
  <si>
    <t>湖東地域振興局計</t>
  </si>
  <si>
    <t>湖北地域振興局計</t>
  </si>
  <si>
    <t>湖西地域振興局計</t>
  </si>
  <si>
    <t>　注  「その他」は団体、共有等です。</t>
  </si>
  <si>
    <t>　資料　林務緑政課「滋賀県林業統計要覧」</t>
  </si>
  <si>
    <t xml:space="preserve">      民</t>
  </si>
  <si>
    <t>有</t>
  </si>
  <si>
    <t>林</t>
  </si>
  <si>
    <t xml:space="preserve"> 有</t>
  </si>
  <si>
    <t>人　 工 　林</t>
  </si>
  <si>
    <t>天 　然　 林</t>
  </si>
  <si>
    <t>小    計</t>
  </si>
  <si>
    <t>無立木地面積</t>
  </si>
  <si>
    <t>合</t>
  </si>
  <si>
    <t>計</t>
  </si>
  <si>
    <t>合    計</t>
  </si>
  <si>
    <t>面       積</t>
  </si>
  <si>
    <t>区  域</t>
  </si>
  <si>
    <t>伐採</t>
  </si>
  <si>
    <t>未立</t>
  </si>
  <si>
    <t>蓄積</t>
  </si>
  <si>
    <t>蓄  積</t>
  </si>
  <si>
    <t>面  積</t>
  </si>
  <si>
    <t>跡地</t>
  </si>
  <si>
    <t>木地</t>
  </si>
  <si>
    <t>人工林</t>
  </si>
  <si>
    <t>-</t>
  </si>
  <si>
    <t>99年度）］によります。</t>
  </si>
  <si>
    <t>　　　２．地域森林計画対象外民有林、林野庁所管外国有林は含んでいません。</t>
  </si>
  <si>
    <t xml:space="preserve">  資料　林務緑政課「滋賀県林業統計要覧」</t>
  </si>
  <si>
    <t>５７．</t>
  </si>
  <si>
    <r>
      <t>森　　林　　の　　概　　況　　</t>
    </r>
    <r>
      <rPr>
        <sz val="12"/>
        <color indexed="8"/>
        <rFont val="ＤＦ平成ゴシック体W5"/>
        <family val="0"/>
      </rPr>
      <t>－　　市　　町　　村</t>
    </r>
  </si>
  <si>
    <t>国</t>
  </si>
  <si>
    <t>森　  林  　合  　計</t>
  </si>
  <si>
    <t>林野率</t>
  </si>
  <si>
    <t>竹林　　　　　　　　　　　　　　　　　　　　　　　　　　　　　　　　　　　　　　　　　　　　　　　　　　　　　　　　　　　　　　　　　　　　　　　　　　　　面積</t>
  </si>
  <si>
    <t>更新　　　　　　　　　　　　　　　　　　　　　　　　　　　　　　　　　　　　　　　　　　　　　　　　　　　　　　　　　　　　　　　　　　　　　　　　　　　　　　困難地</t>
  </si>
  <si>
    <t>人工　　　　　　　　　　　　　　　　　　　　　　　　　　　　　　　　　　　　　　　　　　　　　　　　　　　　　　　　　　　　　　　　　　　　　　　　　　　　　　　林率</t>
  </si>
  <si>
    <t>面積</t>
  </si>
  <si>
    <t xml:space="preserve"> 計</t>
  </si>
  <si>
    <t>　注  １．国有林の数値については、国有林の地域別の森林計画［湖南森林計画区：平成14年度（2002年度）、湖北森林計画区：平成11年度（19</t>
  </si>
  <si>
    <t>地 種 別</t>
  </si>
  <si>
    <t>総    数</t>
  </si>
  <si>
    <t>立　　　　　木　　　　　地</t>
  </si>
  <si>
    <t>人　　　工　　　林</t>
  </si>
  <si>
    <t>天　然　生　林</t>
  </si>
  <si>
    <t>針 葉 樹</t>
  </si>
  <si>
    <t>広 葉 樹</t>
  </si>
  <si>
    <t>針葉・広葉</t>
  </si>
  <si>
    <t>混  葉  樹</t>
  </si>
  <si>
    <t>無　　立　　木　　地</t>
  </si>
  <si>
    <t>竹    林</t>
  </si>
  <si>
    <t>第　　１　　種</t>
  </si>
  <si>
    <t>未    立</t>
  </si>
  <si>
    <t>再度新植</t>
  </si>
  <si>
    <t>第 ２ 種</t>
  </si>
  <si>
    <t>木    地</t>
  </si>
  <si>
    <t>予 定 地</t>
  </si>
  <si>
    <t>普通林地</t>
  </si>
  <si>
    <t>制限林地</t>
  </si>
  <si>
    <t>林地以外</t>
  </si>
  <si>
    <t>不要存地</t>
  </si>
  <si>
    <t>５６．</t>
  </si>
  <si>
    <t>国   有   林   野   面   積</t>
  </si>
  <si>
    <t xml:space="preserve"> 各年３月31日現在</t>
  </si>
  <si>
    <t>単位：ｈａ</t>
  </si>
  <si>
    <t>平成12年　2000</t>
  </si>
  <si>
    <t>普通林地</t>
  </si>
  <si>
    <t>制限林地</t>
  </si>
  <si>
    <t>林地以外</t>
  </si>
  <si>
    <t>不要存地</t>
  </si>
  <si>
    <t>平成13年　2001</t>
  </si>
  <si>
    <t>普通林地</t>
  </si>
  <si>
    <t>制限林地</t>
  </si>
  <si>
    <t>平成14年　2002</t>
  </si>
  <si>
    <t>平成15年　2003</t>
  </si>
  <si>
    <t>平成16年　2004</t>
  </si>
  <si>
    <t>－</t>
  </si>
  <si>
    <t>（つづき）立　木　地</t>
  </si>
  <si>
    <t>そ の 他</t>
  </si>
  <si>
    <t>（つづき） 天 然 生 林</t>
  </si>
  <si>
    <t>伐　　採</t>
  </si>
  <si>
    <t>跡　　地</t>
  </si>
  <si>
    <t>－</t>
  </si>
  <si>
    <t>　注　１．普通林地　森林法・自然公園法等法律における制限のない林地。</t>
  </si>
  <si>
    <t>　　　２．制限林地　森林法・自然公園法等法律において制限のある林地。</t>
  </si>
  <si>
    <t>　　　３．林地以外　普通林地・制限林地内で、貸付地、沢敷、岩石地等の林地以外の区域。</t>
  </si>
  <si>
    <t>　　　４．不要存地　企業用財産を普通財産に用途廃止し、林業経営の対象外とした区域。</t>
  </si>
  <si>
    <t>　資料　滋賀森林管理署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</si>
</sst>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(#,##0\)"/>
    <numFmt numFmtId="179" formatCode="0_ "/>
    <numFmt numFmtId="180" formatCode="0.0_ "/>
    <numFmt numFmtId="181" formatCode="0.00_);[Red]\(0.00\)"/>
    <numFmt numFmtId="182" formatCode="#,##0.00_ ;[Red]\-#,##0.00\ "/>
    <numFmt numFmtId="183" formatCode="_ * #,##0_ ;_ * \-#,##0_ ;_ * &quot;－&quot;_ ;_ @_ "/>
    <numFmt numFmtId="184" formatCode="_ * #,##0\ ;_ * \-#,##0\ ;_ * &quot;－&quot;\ ;_ @_ "/>
    <numFmt numFmtId="185" formatCode="_ * #,##0\ ;_ * \-#,##0\ ;_ * &quot;－&quot;\ "/>
    <numFmt numFmtId="186" formatCode="_ * #,##0\ ;_ * \-#,##0\ ;\ &quot;－&quot;\ "/>
    <numFmt numFmtId="187" formatCode="_ * #,##0\ ;_ * \-#,##0\ ;\ &quot; －&quot;\ "/>
    <numFmt numFmtId="188" formatCode="_ * #,##0\ ;_ * \-#,##0\ ;\ &quot;  －&quot;\ "/>
    <numFmt numFmtId="189" formatCode="#.##0\ ;\ ;\ &quot;  －&quot;\ "/>
    <numFmt numFmtId="190" formatCode="#0.00\ ;\ ;\ &quot;  －&quot;\ "/>
    <numFmt numFmtId="191" formatCode="#0.00;;&quot;  －&quot;\ "/>
    <numFmt numFmtId="192" formatCode="#0.00;\-#.0.00;&quot;－&quot;\ "/>
    <numFmt numFmtId="193" formatCode="#0.00;\-#.0.00;&quot;    －&quot;\ "/>
    <numFmt numFmtId="194" formatCode="#0.00;\-#.0.00;&quot; －&quot;\ "/>
    <numFmt numFmtId="195" formatCode="#0.00;\-#.0.00;&quot;  －&quot;\ "/>
    <numFmt numFmtId="196" formatCode="#0.00;\-#.0.00;&quot;   －&quot;\ "/>
    <numFmt numFmtId="197" formatCode="#0.00;\-#.0.00;&quot;&quot;\ "/>
    <numFmt numFmtId="198" formatCode="#0.00;\-#.0.00;&quot;-&quot;\ "/>
    <numFmt numFmtId="199" formatCode="#,##0.00;\-#,##0.00;&quot;　－&quot;"/>
  </numFmts>
  <fonts count="40">
    <font>
      <sz val="10"/>
      <name val="MS UI Gothic"/>
      <family val="3"/>
    </font>
    <font>
      <sz val="11"/>
      <name val="明朝"/>
      <family val="1"/>
    </font>
    <font>
      <sz val="14"/>
      <name val="Terminal"/>
      <family val="0"/>
    </font>
    <font>
      <sz val="6"/>
      <name val="明朝"/>
      <family val="3"/>
    </font>
    <font>
      <sz val="16"/>
      <name val="ＤＦ平成ゴシック体W5"/>
      <family val="0"/>
    </font>
    <font>
      <sz val="12"/>
      <name val="ＤＦ平成ゴシック体W5"/>
      <family val="0"/>
    </font>
    <font>
      <sz val="8"/>
      <name val="ＤＦ平成ゴシック体W5"/>
      <family val="0"/>
    </font>
    <font>
      <sz val="9"/>
      <name val="ＤＦ平成ゴシック体W5"/>
      <family val="0"/>
    </font>
    <font>
      <sz val="10"/>
      <name val="ＤＦ平成ゴシック体W5"/>
      <family val="0"/>
    </font>
    <font>
      <b/>
      <sz val="7.5"/>
      <name val="HGSｺﾞｼｯｸE"/>
      <family val="3"/>
    </font>
    <font>
      <b/>
      <sz val="8"/>
      <name val="HGSｺﾞｼｯｸE"/>
      <family val="3"/>
    </font>
    <font>
      <sz val="8"/>
      <name val="ＤＦ平成ゴシック体W3"/>
      <family val="3"/>
    </font>
    <font>
      <sz val="7"/>
      <name val="ＤＦ平成ゴシック体W5"/>
      <family val="0"/>
    </font>
    <font>
      <sz val="6"/>
      <name val="ＭＳ 明朝"/>
      <family val="1"/>
    </font>
    <font>
      <sz val="7"/>
      <name val="ＤＦ平成ゴシック体W3"/>
      <family val="3"/>
    </font>
    <font>
      <sz val="5"/>
      <name val="ＤＦ平成ゴシック体W3"/>
      <family val="3"/>
    </font>
    <font>
      <sz val="7.5"/>
      <name val="ＤＦ平成ゴシック体W5"/>
      <family val="0"/>
    </font>
    <font>
      <sz val="5.5"/>
      <name val="ＤＦ平成ゴシック体W5"/>
      <family val="0"/>
    </font>
    <font>
      <sz val="10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6"/>
      <color indexed="8"/>
      <name val="ＤＦ平成ゴシック体W5"/>
      <family val="0"/>
    </font>
    <font>
      <sz val="8"/>
      <color indexed="8"/>
      <name val="ＤＦ平成ゴシック体W5"/>
      <family val="0"/>
    </font>
    <font>
      <b/>
      <sz val="8"/>
      <color indexed="8"/>
      <name val="HGSｺﾞｼｯｸE"/>
      <family val="3"/>
    </font>
    <font>
      <b/>
      <sz val="7.5"/>
      <color indexed="8"/>
      <name val="HGSｺﾞｼｯｸE"/>
      <family val="3"/>
    </font>
    <font>
      <sz val="8"/>
      <color indexed="8"/>
      <name val="ＤＦ平成ゴシック体W3"/>
      <family val="3"/>
    </font>
    <font>
      <sz val="14"/>
      <name val="ＤＦ平成ゴシック体W5"/>
      <family val="0"/>
    </font>
    <font>
      <sz val="7.5"/>
      <color indexed="8"/>
      <name val="ＤＦ平成ゴシック体W5"/>
      <family val="0"/>
    </font>
    <font>
      <sz val="6"/>
      <name val="ＤＦ平成ゴシック体W5"/>
      <family val="0"/>
    </font>
    <font>
      <sz val="6.5"/>
      <name val="ＤＦ平成ゴシック体W5"/>
      <family val="0"/>
    </font>
    <font>
      <b/>
      <sz val="7"/>
      <color indexed="8"/>
      <name val="HGSｺﾞｼｯｸE"/>
      <family val="3"/>
    </font>
    <font>
      <b/>
      <sz val="7"/>
      <name val="HGSｺﾞｼｯｸE"/>
      <family val="3"/>
    </font>
    <font>
      <sz val="10"/>
      <color indexed="10"/>
      <name val="ＤＦ平成ゴシック体W5"/>
      <family val="0"/>
    </font>
    <font>
      <sz val="10"/>
      <color indexed="8"/>
      <name val="ＤＦ平成ゴシック体W5"/>
      <family val="0"/>
    </font>
    <font>
      <b/>
      <sz val="7.5"/>
      <color indexed="12"/>
      <name val="HGSｺﾞｼｯｸE"/>
      <family val="3"/>
    </font>
    <font>
      <sz val="12"/>
      <color indexed="8"/>
      <name val="ＤＦ平成ゴシック体W5"/>
      <family val="0"/>
    </font>
    <font>
      <b/>
      <sz val="6.5"/>
      <color indexed="8"/>
      <name val="HGSｺﾞｼｯｸE"/>
      <family val="3"/>
    </font>
    <font>
      <b/>
      <sz val="6.5"/>
      <name val="HGSｺﾞｼｯｸE"/>
      <family val="3"/>
    </font>
    <font>
      <b/>
      <sz val="6.5"/>
      <color indexed="12"/>
      <name val="HGSｺﾞｼｯｸE"/>
      <family val="3"/>
    </font>
    <font>
      <sz val="14"/>
      <name val="ＤＦ平成ゴシック体W3"/>
      <family val="3"/>
    </font>
  </fonts>
  <fills count="5">
    <fill>
      <patternFill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" borderId="0" applyNumberFormat="0" applyFont="0" applyBorder="0" applyAlignment="0">
      <protection/>
    </xf>
    <xf numFmtId="0" fontId="18" fillId="2" borderId="0" applyNumberFormat="0" applyFont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</cellStyleXfs>
  <cellXfs count="772">
    <xf numFmtId="0" fontId="0" fillId="0" borderId="0" xfId="0" applyAlignment="1">
      <alignment vertical="center"/>
    </xf>
    <xf numFmtId="0" fontId="4" fillId="3" borderId="0" xfId="33" applyFont="1" applyFill="1">
      <alignment/>
      <protection/>
    </xf>
    <xf numFmtId="0" fontId="4" fillId="3" borderId="0" xfId="33" applyFont="1" applyFill="1" applyAlignment="1" applyProtection="1" quotePrefix="1">
      <alignment horizontal="right"/>
      <protection/>
    </xf>
    <xf numFmtId="0" fontId="4" fillId="3" borderId="0" xfId="33" applyFont="1" applyFill="1" applyAlignment="1" quotePrefix="1">
      <alignment/>
      <protection/>
    </xf>
    <xf numFmtId="0" fontId="4" fillId="3" borderId="0" xfId="33" applyFont="1" applyFill="1" applyAlignment="1">
      <alignment horizontal="left"/>
      <protection/>
    </xf>
    <xf numFmtId="0" fontId="4" fillId="3" borderId="0" xfId="33" applyFont="1" applyFill="1" applyAlignment="1">
      <alignment horizontal="right"/>
      <protection/>
    </xf>
    <xf numFmtId="0" fontId="4" fillId="3" borderId="0" xfId="33" applyFont="1" applyFill="1" applyBorder="1" applyAlignment="1">
      <alignment horizontal="left"/>
      <protection/>
    </xf>
    <xf numFmtId="0" fontId="4" fillId="3" borderId="0" xfId="33" applyFont="1" applyFill="1" applyBorder="1" applyAlignment="1">
      <alignment horizontal="right"/>
      <protection/>
    </xf>
    <xf numFmtId="0" fontId="4" fillId="3" borderId="0" xfId="33" applyFont="1" applyFill="1" applyAlignment="1" applyProtection="1" quotePrefix="1">
      <alignment horizontal="left"/>
      <protection/>
    </xf>
    <xf numFmtId="0" fontId="6" fillId="3" borderId="0" xfId="33" applyFont="1" applyFill="1" applyAlignment="1" applyProtection="1">
      <alignment horizontal="left"/>
      <protection/>
    </xf>
    <xf numFmtId="0" fontId="7" fillId="3" borderId="0" xfId="33" applyFont="1" applyFill="1" applyBorder="1" applyAlignment="1" applyProtection="1">
      <alignment vertical="center"/>
      <protection/>
    </xf>
    <xf numFmtId="0" fontId="8" fillId="3" borderId="0" xfId="33" applyFont="1" applyFill="1" applyAlignment="1">
      <alignment vertical="center"/>
      <protection/>
    </xf>
    <xf numFmtId="0" fontId="6" fillId="3" borderId="0" xfId="33" applyFont="1" applyFill="1" applyBorder="1" applyAlignment="1" applyProtection="1">
      <alignment vertical="center"/>
      <protection/>
    </xf>
    <xf numFmtId="0" fontId="6" fillId="3" borderId="0" xfId="33" applyFont="1" applyFill="1" applyBorder="1" applyAlignment="1">
      <alignment horizontal="right" vertical="center"/>
      <protection/>
    </xf>
    <xf numFmtId="0" fontId="6" fillId="3" borderId="0" xfId="33" applyFont="1" applyFill="1" applyBorder="1" applyAlignment="1">
      <alignment horizontal="left" vertical="center"/>
      <protection/>
    </xf>
    <xf numFmtId="0" fontId="6" fillId="3" borderId="0" xfId="33" applyFont="1" applyFill="1" applyAlignment="1">
      <alignment vertical="center"/>
      <protection/>
    </xf>
    <xf numFmtId="0" fontId="6" fillId="4" borderId="1" xfId="33" applyFont="1" applyFill="1" applyBorder="1" applyAlignment="1">
      <alignment horizontal="center" vertical="center"/>
      <protection/>
    </xf>
    <xf numFmtId="0" fontId="6" fillId="4" borderId="2" xfId="33" applyFont="1" applyFill="1" applyBorder="1" applyAlignment="1">
      <alignment horizontal="center" vertical="center"/>
      <protection/>
    </xf>
    <xf numFmtId="0" fontId="6" fillId="4" borderId="3" xfId="33" applyFont="1" applyFill="1" applyBorder="1" applyAlignment="1" applyProtection="1">
      <alignment horizontal="center" vertical="center"/>
      <protection/>
    </xf>
    <xf numFmtId="0" fontId="6" fillId="4" borderId="1" xfId="33" applyFont="1" applyFill="1" applyBorder="1" applyAlignment="1" applyProtection="1">
      <alignment horizontal="center" vertical="center"/>
      <protection/>
    </xf>
    <xf numFmtId="0" fontId="6" fillId="3" borderId="0" xfId="33" applyFont="1" applyFill="1" applyAlignment="1">
      <alignment horizontal="center" vertical="center"/>
      <protection/>
    </xf>
    <xf numFmtId="0" fontId="6" fillId="4" borderId="4" xfId="33" applyFont="1" applyFill="1" applyBorder="1" applyAlignment="1" applyProtection="1">
      <alignment horizontal="distributed"/>
      <protection/>
    </xf>
    <xf numFmtId="0" fontId="6" fillId="3" borderId="0" xfId="33" applyFont="1" applyFill="1" applyBorder="1" applyAlignment="1" applyProtection="1">
      <alignment horizontal="right"/>
      <protection/>
    </xf>
    <xf numFmtId="0" fontId="6" fillId="3" borderId="0" xfId="33" applyFont="1" applyFill="1" applyBorder="1">
      <alignment/>
      <protection/>
    </xf>
    <xf numFmtId="0" fontId="6" fillId="3" borderId="0" xfId="33" applyFont="1" applyFill="1">
      <alignment/>
      <protection/>
    </xf>
    <xf numFmtId="0" fontId="6" fillId="4" borderId="0" xfId="33" applyFont="1" applyFill="1" applyBorder="1" applyAlignment="1" applyProtection="1">
      <alignment horizontal="distributed"/>
      <protection/>
    </xf>
    <xf numFmtId="0" fontId="10" fillId="4" borderId="4" xfId="33" applyFont="1" applyFill="1" applyBorder="1" applyAlignment="1" applyProtection="1">
      <alignment horizontal="distributed"/>
      <protection/>
    </xf>
    <xf numFmtId="0" fontId="10" fillId="3" borderId="0" xfId="33" applyFont="1" applyFill="1" applyBorder="1" applyAlignment="1" applyProtection="1">
      <alignment horizontal="right"/>
      <protection/>
    </xf>
    <xf numFmtId="0" fontId="10" fillId="3" borderId="0" xfId="33" applyFont="1" applyFill="1" applyBorder="1">
      <alignment/>
      <protection/>
    </xf>
    <xf numFmtId="0" fontId="10" fillId="3" borderId="0" xfId="33" applyFont="1" applyFill="1">
      <alignment/>
      <protection/>
    </xf>
    <xf numFmtId="0" fontId="6" fillId="4" borderId="5" xfId="33" applyFont="1" applyFill="1" applyBorder="1" applyAlignment="1">
      <alignment/>
      <protection/>
    </xf>
    <xf numFmtId="0" fontId="6" fillId="4" borderId="6" xfId="33" applyFont="1" applyFill="1" applyBorder="1" applyAlignment="1">
      <alignment/>
      <protection/>
    </xf>
    <xf numFmtId="0" fontId="6" fillId="3" borderId="5" xfId="33" applyFont="1" applyFill="1" applyBorder="1" applyAlignment="1">
      <alignment horizontal="right"/>
      <protection/>
    </xf>
    <xf numFmtId="0" fontId="6" fillId="3" borderId="5" xfId="33" applyFont="1" applyFill="1" applyBorder="1" applyAlignment="1" applyProtection="1">
      <alignment horizontal="right"/>
      <protection/>
    </xf>
    <xf numFmtId="0" fontId="6" fillId="3" borderId="0" xfId="33" applyFont="1" applyFill="1" applyAlignment="1">
      <alignment/>
      <protection/>
    </xf>
    <xf numFmtId="0" fontId="6" fillId="3" borderId="0" xfId="33" applyFont="1" applyFill="1" applyAlignment="1">
      <alignment horizontal="right"/>
      <protection/>
    </xf>
    <xf numFmtId="0" fontId="6" fillId="3" borderId="0" xfId="33" applyFont="1" applyFill="1" applyBorder="1" applyAlignment="1">
      <alignment horizontal="right"/>
      <protection/>
    </xf>
    <xf numFmtId="0" fontId="7" fillId="3" borderId="5" xfId="33" applyFont="1" applyFill="1" applyBorder="1" applyAlignment="1" applyProtection="1">
      <alignment vertical="center"/>
      <protection/>
    </xf>
    <xf numFmtId="0" fontId="6" fillId="3" borderId="5" xfId="33" applyFont="1" applyFill="1" applyBorder="1" applyAlignment="1" applyProtection="1">
      <alignment vertical="center"/>
      <protection/>
    </xf>
    <xf numFmtId="0" fontId="6" fillId="3" borderId="5" xfId="33" applyFont="1" applyFill="1" applyBorder="1" applyAlignment="1">
      <alignment horizontal="right" vertical="center"/>
      <protection/>
    </xf>
    <xf numFmtId="0" fontId="11" fillId="3" borderId="0" xfId="33" applyFont="1" applyFill="1" applyBorder="1">
      <alignment/>
      <protection/>
    </xf>
    <xf numFmtId="0" fontId="11" fillId="3" borderId="0" xfId="33" applyFont="1" applyFill="1">
      <alignment/>
      <protection/>
    </xf>
    <xf numFmtId="0" fontId="4" fillId="3" borderId="0" xfId="36" applyFont="1" applyFill="1" applyAlignment="1" applyProtection="1" quotePrefix="1">
      <alignment horizontal="left"/>
      <protection/>
    </xf>
    <xf numFmtId="0" fontId="4" fillId="3" borderId="0" xfId="36" applyFont="1" applyFill="1" applyAlignment="1" applyProtection="1" quotePrefix="1">
      <alignment horizontal="right"/>
      <protection/>
    </xf>
    <xf numFmtId="0" fontId="4" fillId="3" borderId="0" xfId="36" applyFont="1" applyFill="1">
      <alignment/>
      <protection/>
    </xf>
    <xf numFmtId="0" fontId="4" fillId="3" borderId="0" xfId="30" applyFont="1" applyFill="1" applyAlignment="1">
      <alignment horizontal="centerContinuous"/>
      <protection/>
    </xf>
    <xf numFmtId="0" fontId="4" fillId="3" borderId="0" xfId="34" applyFont="1" applyFill="1" applyAlignment="1">
      <alignment horizontal="right"/>
      <protection/>
    </xf>
    <xf numFmtId="0" fontId="6" fillId="3" borderId="7" xfId="36" applyFont="1" applyFill="1" applyBorder="1">
      <alignment/>
      <protection/>
    </xf>
    <xf numFmtId="0" fontId="6" fillId="3" borderId="7" xfId="36" applyFont="1" applyFill="1" applyBorder="1" applyAlignment="1" applyProtection="1">
      <alignment horizontal="left"/>
      <protection/>
    </xf>
    <xf numFmtId="0" fontId="6" fillId="3" borderId="0" xfId="36" applyFont="1" applyFill="1" applyBorder="1">
      <alignment/>
      <protection/>
    </xf>
    <xf numFmtId="0" fontId="6" fillId="3" borderId="0" xfId="36" applyFont="1" applyFill="1" applyBorder="1" applyAlignment="1" applyProtection="1">
      <alignment horizontal="left"/>
      <protection/>
    </xf>
    <xf numFmtId="0" fontId="6" fillId="4" borderId="0" xfId="30" applyFont="1" applyFill="1" applyBorder="1" applyAlignment="1">
      <alignment horizontal="right" vertical="center"/>
      <protection/>
    </xf>
    <xf numFmtId="0" fontId="6" fillId="4" borderId="4" xfId="30" applyFont="1" applyFill="1" applyBorder="1" applyAlignment="1">
      <alignment horizontal="right" vertical="center"/>
      <protection/>
    </xf>
    <xf numFmtId="38" fontId="6" fillId="4" borderId="4" xfId="17" applyFont="1" applyFill="1" applyBorder="1" applyAlignment="1">
      <alignment horizontal="centerContinuous" vertical="center"/>
    </xf>
    <xf numFmtId="0" fontId="6" fillId="4" borderId="8" xfId="30" applyFont="1" applyFill="1" applyBorder="1" applyAlignment="1">
      <alignment horizontal="centerContinuous" vertical="center"/>
      <protection/>
    </xf>
    <xf numFmtId="179" fontId="6" fillId="4" borderId="8" xfId="30" applyNumberFormat="1" applyFont="1" applyFill="1" applyBorder="1" applyAlignment="1">
      <alignment vertical="center"/>
      <protection/>
    </xf>
    <xf numFmtId="0" fontId="6" fillId="4" borderId="8" xfId="30" applyFont="1" applyFill="1" applyBorder="1" applyAlignment="1">
      <alignment vertical="center"/>
      <protection/>
    </xf>
    <xf numFmtId="0" fontId="6" fillId="4" borderId="9" xfId="30" applyFont="1" applyFill="1" applyBorder="1" applyAlignment="1">
      <alignment vertical="center"/>
      <protection/>
    </xf>
    <xf numFmtId="0" fontId="6" fillId="4" borderId="10" xfId="30" applyFont="1" applyFill="1" applyBorder="1" applyAlignment="1">
      <alignment vertical="center"/>
      <protection/>
    </xf>
    <xf numFmtId="0" fontId="6" fillId="4" borderId="11" xfId="30" applyFont="1" applyFill="1" applyBorder="1" applyAlignment="1">
      <alignment vertical="center"/>
      <protection/>
    </xf>
    <xf numFmtId="0" fontId="6" fillId="3" borderId="0" xfId="36" applyFont="1" applyFill="1">
      <alignment/>
      <protection/>
    </xf>
    <xf numFmtId="0" fontId="6" fillId="4" borderId="0" xfId="30" applyFont="1" applyFill="1" applyBorder="1" applyAlignment="1">
      <alignment vertical="center"/>
      <protection/>
    </xf>
    <xf numFmtId="0" fontId="6" fillId="4" borderId="4" xfId="30" applyFont="1" applyFill="1" applyBorder="1" applyAlignment="1">
      <alignment vertical="center"/>
      <protection/>
    </xf>
    <xf numFmtId="0" fontId="6" fillId="4" borderId="8" xfId="30" applyFont="1" applyFill="1" applyBorder="1" applyAlignment="1">
      <alignment horizontal="center" vertical="center"/>
      <protection/>
    </xf>
    <xf numFmtId="179" fontId="6" fillId="4" borderId="8" xfId="30" applyNumberFormat="1" applyFont="1" applyFill="1" applyBorder="1" applyAlignment="1">
      <alignment horizontal="center" vertical="center"/>
      <protection/>
    </xf>
    <xf numFmtId="0" fontId="6" fillId="4" borderId="9" xfId="30" applyFont="1" applyFill="1" applyBorder="1" applyAlignment="1">
      <alignment horizontal="center" vertical="center"/>
      <protection/>
    </xf>
    <xf numFmtId="0" fontId="6" fillId="4" borderId="4" xfId="30" applyFont="1" applyFill="1" applyBorder="1" applyAlignment="1">
      <alignment horizontal="center" vertical="center"/>
      <protection/>
    </xf>
    <xf numFmtId="0" fontId="6" fillId="4" borderId="5" xfId="30" applyFont="1" applyFill="1" applyBorder="1" applyAlignment="1">
      <alignment vertical="center"/>
      <protection/>
    </xf>
    <xf numFmtId="0" fontId="6" fillId="4" borderId="6" xfId="30" applyFont="1" applyFill="1" applyBorder="1" applyAlignment="1">
      <alignment vertical="center"/>
      <protection/>
    </xf>
    <xf numFmtId="38" fontId="6" fillId="4" borderId="6" xfId="17" applyFont="1" applyFill="1" applyBorder="1" applyAlignment="1">
      <alignment horizontal="center" vertical="center"/>
    </xf>
    <xf numFmtId="0" fontId="6" fillId="4" borderId="12" xfId="30" applyFont="1" applyFill="1" applyBorder="1" applyAlignment="1">
      <alignment horizontal="center" vertical="center"/>
      <protection/>
    </xf>
    <xf numFmtId="179" fontId="6" fillId="4" borderId="12" xfId="30" applyNumberFormat="1" applyFont="1" applyFill="1" applyBorder="1" applyAlignment="1">
      <alignment vertical="center"/>
      <protection/>
    </xf>
    <xf numFmtId="0" fontId="6" fillId="4" borderId="12" xfId="30" applyFont="1" applyFill="1" applyBorder="1" applyAlignment="1">
      <alignment vertical="center"/>
      <protection/>
    </xf>
    <xf numFmtId="0" fontId="6" fillId="4" borderId="13" xfId="30" applyFont="1" applyFill="1" applyBorder="1" applyAlignment="1">
      <alignment vertical="center"/>
      <protection/>
    </xf>
    <xf numFmtId="0" fontId="6" fillId="4" borderId="6" xfId="30" applyFont="1" applyFill="1" applyBorder="1" applyAlignment="1">
      <alignment horizontal="center" vertical="center"/>
      <protection/>
    </xf>
    <xf numFmtId="0" fontId="6" fillId="4" borderId="0" xfId="30" applyFont="1" applyFill="1" applyBorder="1" applyAlignment="1">
      <alignment horizontal="center" vertical="center"/>
      <protection/>
    </xf>
    <xf numFmtId="38" fontId="6" fillId="3" borderId="0" xfId="17" applyFont="1" applyFill="1" applyBorder="1" applyAlignment="1">
      <alignment horizontal="right" vertical="center"/>
    </xf>
    <xf numFmtId="0" fontId="6" fillId="3" borderId="0" xfId="30" applyFont="1" applyFill="1" applyBorder="1" applyAlignment="1">
      <alignment horizontal="right" vertical="center"/>
      <protection/>
    </xf>
    <xf numFmtId="179" fontId="6" fillId="3" borderId="0" xfId="30" applyNumberFormat="1" applyFont="1" applyFill="1" applyBorder="1" applyAlignment="1">
      <alignment horizontal="right" vertical="center"/>
      <protection/>
    </xf>
    <xf numFmtId="0" fontId="6" fillId="4" borderId="0" xfId="30" applyFont="1" applyFill="1" applyBorder="1" applyAlignment="1">
      <alignment horizontal="distributed"/>
      <protection/>
    </xf>
    <xf numFmtId="0" fontId="6" fillId="4" borderId="4" xfId="30" applyFont="1" applyFill="1" applyBorder="1" applyAlignment="1">
      <alignment horizontal="distributed"/>
      <protection/>
    </xf>
    <xf numFmtId="176" fontId="6" fillId="3" borderId="0" xfId="17" applyNumberFormat="1" applyFont="1" applyFill="1" applyBorder="1" applyAlignment="1">
      <alignment horizontal="right"/>
    </xf>
    <xf numFmtId="0" fontId="6" fillId="3" borderId="0" xfId="30" applyFont="1" applyFill="1" applyBorder="1" applyAlignment="1">
      <alignment horizontal="right"/>
      <protection/>
    </xf>
    <xf numFmtId="0" fontId="6" fillId="3" borderId="0" xfId="36" applyFont="1" applyFill="1" applyAlignment="1">
      <alignment/>
      <protection/>
    </xf>
    <xf numFmtId="0" fontId="27" fillId="4" borderId="14" xfId="26" applyNumberFormat="1" applyFont="1" applyFill="1" applyBorder="1" applyAlignment="1">
      <alignment horizontal="center" vertical="center" wrapText="1"/>
      <protection/>
    </xf>
    <xf numFmtId="0" fontId="10" fillId="4" borderId="0" xfId="30" applyFont="1" applyFill="1" applyBorder="1" applyAlignment="1">
      <alignment horizontal="distributed"/>
      <protection/>
    </xf>
    <xf numFmtId="0" fontId="10" fillId="4" borderId="4" xfId="30" applyFont="1" applyFill="1" applyBorder="1" applyAlignment="1">
      <alignment horizontal="distributed"/>
      <protection/>
    </xf>
    <xf numFmtId="176" fontId="10" fillId="3" borderId="0" xfId="17" applyNumberFormat="1" applyFont="1" applyFill="1" applyBorder="1" applyAlignment="1">
      <alignment horizontal="right"/>
    </xf>
    <xf numFmtId="0" fontId="10" fillId="3" borderId="0" xfId="36" applyFont="1" applyFill="1" applyAlignment="1">
      <alignment/>
      <protection/>
    </xf>
    <xf numFmtId="0" fontId="6" fillId="4" borderId="0" xfId="30" applyFont="1" applyFill="1" applyBorder="1" applyAlignment="1">
      <alignment horizontal="center"/>
      <protection/>
    </xf>
    <xf numFmtId="0" fontId="6" fillId="4" borderId="0" xfId="30" applyFont="1" applyFill="1" applyBorder="1" applyAlignment="1">
      <alignment horizontal="distributed"/>
      <protection/>
    </xf>
    <xf numFmtId="0" fontId="6" fillId="4" borderId="4" xfId="30" applyFont="1" applyFill="1" applyBorder="1" applyAlignment="1">
      <alignment horizontal="center"/>
      <protection/>
    </xf>
    <xf numFmtId="176" fontId="6" fillId="3" borderId="0" xfId="30" applyNumberFormat="1" applyFont="1" applyFill="1" applyBorder="1" applyAlignment="1">
      <alignment horizontal="right"/>
      <protection/>
    </xf>
    <xf numFmtId="0" fontId="6" fillId="4" borderId="5" xfId="30" applyFont="1" applyFill="1" applyBorder="1" applyAlignment="1">
      <alignment horizontal="center"/>
      <protection/>
    </xf>
    <xf numFmtId="0" fontId="6" fillId="4" borderId="6" xfId="30" applyFont="1" applyFill="1" applyBorder="1" applyAlignment="1">
      <alignment horizontal="center"/>
      <protection/>
    </xf>
    <xf numFmtId="38" fontId="6" fillId="3" borderId="5" xfId="17" applyFont="1" applyFill="1" applyBorder="1" applyAlignment="1">
      <alignment horizontal="right"/>
    </xf>
    <xf numFmtId="0" fontId="6" fillId="3" borderId="5" xfId="30" applyFont="1" applyFill="1" applyBorder="1" applyAlignment="1">
      <alignment horizontal="right"/>
      <protection/>
    </xf>
    <xf numFmtId="180" fontId="6" fillId="3" borderId="5" xfId="30" applyNumberFormat="1" applyFont="1" applyFill="1" applyBorder="1" applyAlignment="1">
      <alignment horizontal="right"/>
      <protection/>
    </xf>
    <xf numFmtId="0" fontId="6" fillId="4" borderId="15" xfId="30" applyFont="1" applyFill="1" applyBorder="1" applyAlignment="1">
      <alignment horizontal="right" vertical="center"/>
      <protection/>
    </xf>
    <xf numFmtId="0" fontId="6" fillId="4" borderId="11" xfId="30" applyFont="1" applyFill="1" applyBorder="1" applyAlignment="1">
      <alignment horizontal="right" vertical="center"/>
      <protection/>
    </xf>
    <xf numFmtId="0" fontId="6" fillId="4" borderId="16" xfId="30" applyFont="1" applyFill="1" applyBorder="1" applyAlignment="1">
      <alignment vertical="center"/>
      <protection/>
    </xf>
    <xf numFmtId="0" fontId="6" fillId="4" borderId="3" xfId="30" applyFont="1" applyFill="1" applyBorder="1" applyAlignment="1">
      <alignment horizontal="centerContinuous" vertical="center"/>
      <protection/>
    </xf>
    <xf numFmtId="0" fontId="6" fillId="4" borderId="15" xfId="30" applyFont="1" applyFill="1" applyBorder="1" applyAlignment="1">
      <alignment horizontal="centerContinuous" vertical="center"/>
      <protection/>
    </xf>
    <xf numFmtId="0" fontId="6" fillId="4" borderId="16" xfId="30" applyFont="1" applyFill="1" applyBorder="1" applyAlignment="1">
      <alignment horizontal="centerContinuous" vertical="center"/>
      <protection/>
    </xf>
    <xf numFmtId="0" fontId="6" fillId="4" borderId="15" xfId="30" applyFont="1" applyFill="1" applyBorder="1" applyAlignment="1">
      <alignment horizontal="centerContinuous"/>
      <protection/>
    </xf>
    <xf numFmtId="0" fontId="6" fillId="4" borderId="17" xfId="30" applyFont="1" applyFill="1" applyBorder="1" applyAlignment="1">
      <alignment horizontal="center"/>
      <protection/>
    </xf>
    <xf numFmtId="0" fontId="6" fillId="4" borderId="13" xfId="30" applyFont="1" applyFill="1" applyBorder="1" applyAlignment="1">
      <alignment horizontal="center" vertical="center"/>
      <protection/>
    </xf>
    <xf numFmtId="0" fontId="6" fillId="4" borderId="12" xfId="30" applyFont="1" applyFill="1" applyBorder="1" applyAlignment="1">
      <alignment horizontal="center"/>
      <protection/>
    </xf>
    <xf numFmtId="176" fontId="6" fillId="3" borderId="0" xfId="17" applyNumberFormat="1" applyFont="1" applyFill="1" applyBorder="1" applyAlignment="1">
      <alignment/>
    </xf>
    <xf numFmtId="177" fontId="6" fillId="3" borderId="0" xfId="30" applyNumberFormat="1" applyFont="1" applyFill="1" applyBorder="1" applyAlignment="1">
      <alignment/>
      <protection/>
    </xf>
    <xf numFmtId="2" fontId="6" fillId="3" borderId="0" xfId="30" applyNumberFormat="1" applyFont="1" applyFill="1" applyBorder="1" applyAlignment="1">
      <alignment/>
      <protection/>
    </xf>
    <xf numFmtId="177" fontId="6" fillId="3" borderId="0" xfId="30" applyNumberFormat="1" applyFont="1" applyFill="1" applyBorder="1" applyAlignment="1">
      <alignment horizontal="right"/>
      <protection/>
    </xf>
    <xf numFmtId="2" fontId="10" fillId="3" borderId="0" xfId="30" applyNumberFormat="1" applyFont="1" applyFill="1" applyBorder="1" applyAlignment="1">
      <alignment/>
      <protection/>
    </xf>
    <xf numFmtId="0" fontId="10" fillId="3" borderId="0" xfId="36" applyFont="1" applyFill="1">
      <alignment/>
      <protection/>
    </xf>
    <xf numFmtId="2" fontId="6" fillId="3" borderId="0" xfId="30" applyNumberFormat="1" applyFont="1" applyFill="1" applyBorder="1" applyAlignment="1">
      <alignment horizontal="right"/>
      <protection/>
    </xf>
    <xf numFmtId="177" fontId="6" fillId="3" borderId="5" xfId="30" applyNumberFormat="1" applyFont="1" applyFill="1" applyBorder="1" applyAlignment="1">
      <alignment/>
      <protection/>
    </xf>
    <xf numFmtId="2" fontId="6" fillId="3" borderId="5" xfId="30" applyNumberFormat="1" applyFont="1" applyFill="1" applyBorder="1" applyAlignment="1">
      <alignment/>
      <protection/>
    </xf>
    <xf numFmtId="2" fontId="6" fillId="3" borderId="5" xfId="30" applyNumberFormat="1" applyFont="1" applyFill="1" applyBorder="1" applyAlignment="1">
      <alignment horizontal="right"/>
      <protection/>
    </xf>
    <xf numFmtId="0" fontId="6" fillId="3" borderId="0" xfId="25" applyFont="1" applyFill="1" applyBorder="1">
      <alignment/>
      <protection/>
    </xf>
    <xf numFmtId="0" fontId="6" fillId="3" borderId="0" xfId="34" applyFont="1" applyFill="1">
      <alignment/>
      <protection/>
    </xf>
    <xf numFmtId="0" fontId="11" fillId="3" borderId="0" xfId="36" applyFont="1" applyFill="1">
      <alignment/>
      <protection/>
    </xf>
    <xf numFmtId="0" fontId="4" fillId="3" borderId="0" xfId="34" applyFont="1" applyFill="1" applyBorder="1">
      <alignment/>
      <protection/>
    </xf>
    <xf numFmtId="0" fontId="4" fillId="3" borderId="0" xfId="34" applyFont="1" applyFill="1">
      <alignment/>
      <protection/>
    </xf>
    <xf numFmtId="0" fontId="4" fillId="3" borderId="0" xfId="34" applyFont="1" applyFill="1" applyAlignment="1" applyProtection="1" quotePrefix="1">
      <alignment horizontal="right"/>
      <protection/>
    </xf>
    <xf numFmtId="0" fontId="6" fillId="3" borderId="0" xfId="34" applyFont="1" applyFill="1" applyBorder="1" applyAlignment="1" applyProtection="1" quotePrefix="1">
      <alignment horizontal="left"/>
      <protection/>
    </xf>
    <xf numFmtId="0" fontId="6" fillId="3" borderId="0" xfId="34" applyFont="1" applyFill="1" applyAlignment="1" applyProtection="1" quotePrefix="1">
      <alignment horizontal="left"/>
      <protection/>
    </xf>
    <xf numFmtId="0" fontId="6" fillId="3" borderId="7" xfId="34" applyFont="1" applyFill="1" applyBorder="1" applyAlignment="1">
      <alignment vertical="center"/>
      <protection/>
    </xf>
    <xf numFmtId="0" fontId="6" fillId="3" borderId="0" xfId="34" applyFont="1" applyFill="1" applyAlignment="1">
      <alignment vertical="center"/>
      <protection/>
    </xf>
    <xf numFmtId="0" fontId="6" fillId="4" borderId="0" xfId="34" applyFont="1" applyFill="1" applyBorder="1" applyAlignment="1">
      <alignment vertical="center"/>
      <protection/>
    </xf>
    <xf numFmtId="0" fontId="6" fillId="4" borderId="11" xfId="34" applyFont="1" applyFill="1" applyBorder="1" applyAlignment="1">
      <alignment vertical="center"/>
      <protection/>
    </xf>
    <xf numFmtId="0" fontId="6" fillId="4" borderId="3" xfId="34" applyFont="1" applyFill="1" applyBorder="1" applyAlignment="1">
      <alignment horizontal="centerContinuous" vertical="center"/>
      <protection/>
    </xf>
    <xf numFmtId="0" fontId="6" fillId="4" borderId="1" xfId="34" applyFont="1" applyFill="1" applyBorder="1" applyAlignment="1">
      <alignment horizontal="centerContinuous" vertical="center"/>
      <protection/>
    </xf>
    <xf numFmtId="0" fontId="6" fillId="4" borderId="1" xfId="34" applyFont="1" applyFill="1" applyBorder="1" applyAlignment="1">
      <alignment vertical="center"/>
      <protection/>
    </xf>
    <xf numFmtId="0" fontId="6" fillId="4" borderId="0" xfId="34" applyFont="1" applyFill="1" applyBorder="1" applyAlignment="1" applyProtection="1">
      <alignment horizontal="left" vertical="center"/>
      <protection/>
    </xf>
    <xf numFmtId="0" fontId="6" fillId="4" borderId="4" xfId="34" applyFont="1" applyFill="1" applyBorder="1" applyAlignment="1" applyProtection="1">
      <alignment horizontal="left" vertical="center"/>
      <protection/>
    </xf>
    <xf numFmtId="0" fontId="6" fillId="4" borderId="13" xfId="34" applyFont="1" applyFill="1" applyBorder="1" applyAlignment="1" applyProtection="1">
      <alignment horizontal="centerContinuous" vertical="center"/>
      <protection/>
    </xf>
    <xf numFmtId="0" fontId="6" fillId="4" borderId="5" xfId="34" applyFont="1" applyFill="1" applyBorder="1" applyAlignment="1">
      <alignment horizontal="centerContinuous" vertical="center"/>
      <protection/>
    </xf>
    <xf numFmtId="0" fontId="27" fillId="4" borderId="18" xfId="26" applyNumberFormat="1" applyFont="1" applyFill="1" applyBorder="1" applyAlignment="1">
      <alignment horizontal="center" vertical="center" wrapText="1"/>
      <protection/>
    </xf>
    <xf numFmtId="0" fontId="27" fillId="4" borderId="19" xfId="26" applyNumberFormat="1" applyFont="1" applyFill="1" applyBorder="1" applyAlignment="1">
      <alignment horizontal="center" vertical="center" wrapText="1"/>
      <protection/>
    </xf>
    <xf numFmtId="0" fontId="6" fillId="4" borderId="17" xfId="34" applyFont="1" applyFill="1" applyBorder="1" applyAlignment="1" applyProtection="1">
      <alignment horizontal="center" vertical="center"/>
      <protection/>
    </xf>
    <xf numFmtId="0" fontId="6" fillId="4" borderId="9" xfId="34" applyFont="1" applyFill="1" applyBorder="1" applyAlignment="1">
      <alignment vertical="center"/>
      <protection/>
    </xf>
    <xf numFmtId="0" fontId="6" fillId="3" borderId="0" xfId="34" applyFont="1" applyFill="1" applyBorder="1" applyAlignment="1">
      <alignment vertical="center"/>
      <protection/>
    </xf>
    <xf numFmtId="0" fontId="6" fillId="4" borderId="4" xfId="34" applyFont="1" applyFill="1" applyBorder="1" applyAlignment="1">
      <alignment vertical="center"/>
      <protection/>
    </xf>
    <xf numFmtId="0" fontId="16" fillId="4" borderId="0" xfId="34" applyFont="1" applyFill="1" applyBorder="1" applyAlignment="1" applyProtection="1">
      <alignment horizontal="center" vertical="center"/>
      <protection/>
    </xf>
    <xf numFmtId="0" fontId="6" fillId="4" borderId="9" xfId="34" applyFont="1" applyFill="1" applyBorder="1" applyAlignment="1" applyProtection="1">
      <alignment horizontal="center" vertical="center"/>
      <protection/>
    </xf>
    <xf numFmtId="0" fontId="17" fillId="4" borderId="17" xfId="34" applyFont="1" applyFill="1" applyBorder="1" applyAlignment="1" applyProtection="1">
      <alignment horizontal="center" vertical="center"/>
      <protection/>
    </xf>
    <xf numFmtId="0" fontId="6" fillId="4" borderId="9" xfId="34" applyFont="1" applyFill="1" applyBorder="1" applyAlignment="1" applyProtection="1">
      <alignment horizontal="left" vertical="center"/>
      <protection/>
    </xf>
    <xf numFmtId="0" fontId="6" fillId="4" borderId="20" xfId="34" applyFont="1" applyFill="1" applyBorder="1" applyAlignment="1" applyProtection="1">
      <alignment horizontal="left" vertical="center"/>
      <protection/>
    </xf>
    <xf numFmtId="0" fontId="6" fillId="4" borderId="8" xfId="34" applyFont="1" applyFill="1" applyBorder="1" applyAlignment="1" applyProtection="1">
      <alignment horizontal="center" vertical="center"/>
      <protection/>
    </xf>
    <xf numFmtId="0" fontId="17" fillId="4" borderId="8" xfId="34" applyFont="1" applyFill="1" applyBorder="1" applyAlignment="1" applyProtection="1">
      <alignment horizontal="center" vertical="center"/>
      <protection/>
    </xf>
    <xf numFmtId="0" fontId="16" fillId="4" borderId="9" xfId="34" applyFont="1" applyFill="1" applyBorder="1" applyAlignment="1" applyProtection="1">
      <alignment horizontal="center" vertical="center"/>
      <protection/>
    </xf>
    <xf numFmtId="0" fontId="6" fillId="4" borderId="0" xfId="34" applyFont="1" applyFill="1" applyBorder="1" applyAlignment="1" applyProtection="1">
      <alignment horizontal="center" vertical="center"/>
      <protection/>
    </xf>
    <xf numFmtId="0" fontId="6" fillId="4" borderId="5" xfId="34" applyFont="1" applyFill="1" applyBorder="1" applyAlignment="1" applyProtection="1">
      <alignment horizontal="left" vertical="center"/>
      <protection/>
    </xf>
    <xf numFmtId="0" fontId="6" fillId="4" borderId="6" xfId="34" applyFont="1" applyFill="1" applyBorder="1" applyAlignment="1" applyProtection="1">
      <alignment horizontal="left" vertical="center"/>
      <protection/>
    </xf>
    <xf numFmtId="0" fontId="6" fillId="4" borderId="12" xfId="34" applyFont="1" applyFill="1" applyBorder="1" applyAlignment="1" applyProtection="1">
      <alignment horizontal="center" vertical="center"/>
      <protection/>
    </xf>
    <xf numFmtId="0" fontId="6" fillId="4" borderId="13" xfId="34" applyFont="1" applyFill="1" applyBorder="1" applyAlignment="1" applyProtection="1">
      <alignment horizontal="center" vertical="center"/>
      <protection/>
    </xf>
    <xf numFmtId="0" fontId="17" fillId="4" borderId="12" xfId="34" applyFont="1" applyFill="1" applyBorder="1" applyAlignment="1" applyProtection="1">
      <alignment horizontal="center" vertical="center"/>
      <protection/>
    </xf>
    <xf numFmtId="0" fontId="6" fillId="4" borderId="13" xfId="34" applyFont="1" applyFill="1" applyBorder="1" applyAlignment="1" applyProtection="1">
      <alignment horizontal="left" vertical="center"/>
      <protection/>
    </xf>
    <xf numFmtId="0" fontId="6" fillId="4" borderId="13" xfId="34" applyFont="1" applyFill="1" applyBorder="1" applyAlignment="1">
      <alignment vertical="center"/>
      <protection/>
    </xf>
    <xf numFmtId="0" fontId="27" fillId="4" borderId="21" xfId="26" applyNumberFormat="1" applyFont="1" applyFill="1" applyBorder="1" applyAlignment="1">
      <alignment horizontal="center" vertical="center"/>
      <protection/>
    </xf>
    <xf numFmtId="0" fontId="27" fillId="4" borderId="22" xfId="26" applyNumberFormat="1" applyFont="1" applyFill="1" applyBorder="1" applyAlignment="1">
      <alignment horizontal="center" vertical="center"/>
      <protection/>
    </xf>
    <xf numFmtId="0" fontId="27" fillId="4" borderId="23" xfId="26" applyNumberFormat="1" applyFont="1" applyFill="1" applyBorder="1" applyAlignment="1">
      <alignment horizontal="center" vertical="center"/>
      <protection/>
    </xf>
    <xf numFmtId="0" fontId="6" fillId="4" borderId="5" xfId="34" applyFont="1" applyFill="1" applyBorder="1" applyAlignment="1">
      <alignment vertical="center"/>
      <protection/>
    </xf>
    <xf numFmtId="0" fontId="6" fillId="4" borderId="0" xfId="34" applyFont="1" applyFill="1" applyBorder="1" applyAlignment="1" applyProtection="1">
      <alignment horizontal="center"/>
      <protection/>
    </xf>
    <xf numFmtId="0" fontId="6" fillId="4" borderId="4" xfId="34" applyFont="1" applyFill="1" applyBorder="1" applyAlignment="1" applyProtection="1">
      <alignment horizontal="center"/>
      <protection/>
    </xf>
    <xf numFmtId="0" fontId="6" fillId="3" borderId="0" xfId="34" applyFont="1" applyFill="1" applyBorder="1" applyAlignment="1" applyProtection="1">
      <alignment horizontal="right"/>
      <protection/>
    </xf>
    <xf numFmtId="0" fontId="6" fillId="3" borderId="0" xfId="34" applyFont="1" applyFill="1" applyBorder="1" applyAlignment="1">
      <alignment horizontal="right"/>
      <protection/>
    </xf>
    <xf numFmtId="0" fontId="6" fillId="3" borderId="0" xfId="34" applyFont="1" applyFill="1" applyBorder="1">
      <alignment/>
      <protection/>
    </xf>
    <xf numFmtId="0" fontId="6" fillId="3" borderId="0" xfId="34" applyFont="1" applyFill="1" applyBorder="1" applyProtection="1">
      <alignment/>
      <protection/>
    </xf>
    <xf numFmtId="0" fontId="10" fillId="4" borderId="0" xfId="34" applyFont="1" applyFill="1" applyBorder="1" applyAlignment="1" applyProtection="1">
      <alignment horizontal="center"/>
      <protection/>
    </xf>
    <xf numFmtId="0" fontId="9" fillId="4" borderId="0" xfId="34" applyFont="1" applyFill="1" applyBorder="1" applyAlignment="1" applyProtection="1">
      <alignment horizontal="center"/>
      <protection/>
    </xf>
    <xf numFmtId="0" fontId="10" fillId="4" borderId="4" xfId="34" applyFont="1" applyFill="1" applyBorder="1" applyAlignment="1" applyProtection="1">
      <alignment horizontal="center"/>
      <protection/>
    </xf>
    <xf numFmtId="0" fontId="10" fillId="3" borderId="0" xfId="34" applyFont="1" applyFill="1" applyBorder="1" applyAlignment="1" applyProtection="1">
      <alignment horizontal="right"/>
      <protection/>
    </xf>
    <xf numFmtId="0" fontId="10" fillId="3" borderId="0" xfId="34" applyFont="1" applyFill="1" applyBorder="1">
      <alignment/>
      <protection/>
    </xf>
    <xf numFmtId="0" fontId="10" fillId="3" borderId="0" xfId="34" applyFont="1" applyFill="1" applyBorder="1" applyProtection="1">
      <alignment/>
      <protection/>
    </xf>
    <xf numFmtId="0" fontId="6" fillId="4" borderId="5" xfId="25" applyFont="1" applyFill="1" applyBorder="1">
      <alignment/>
      <protection/>
    </xf>
    <xf numFmtId="0" fontId="6" fillId="4" borderId="6" xfId="25" applyFont="1" applyFill="1" applyBorder="1">
      <alignment/>
      <protection/>
    </xf>
    <xf numFmtId="0" fontId="6" fillId="3" borderId="5" xfId="25" applyFont="1" applyFill="1" applyBorder="1">
      <alignment/>
      <protection/>
    </xf>
    <xf numFmtId="0" fontId="11" fillId="3" borderId="0" xfId="34" applyFont="1" applyFill="1" applyBorder="1">
      <alignment/>
      <protection/>
    </xf>
    <xf numFmtId="0" fontId="11" fillId="3" borderId="0" xfId="34" applyFont="1" applyFill="1">
      <alignment/>
      <protection/>
    </xf>
    <xf numFmtId="199" fontId="21" fillId="3" borderId="0" xfId="31" applyNumberFormat="1" applyFont="1" applyFill="1">
      <alignment/>
      <protection/>
    </xf>
    <xf numFmtId="199" fontId="4" fillId="3" borderId="0" xfId="17" applyNumberFormat="1" applyFont="1" applyFill="1" applyAlignment="1">
      <alignment/>
    </xf>
    <xf numFmtId="199" fontId="21" fillId="3" borderId="0" xfId="31" applyNumberFormat="1" applyFont="1" applyFill="1" applyBorder="1" applyAlignment="1" applyProtection="1" quotePrefix="1">
      <alignment horizontal="left"/>
      <protection locked="0"/>
    </xf>
    <xf numFmtId="199" fontId="4" fillId="3" borderId="0" xfId="17" applyNumberFormat="1" applyFont="1" applyFill="1" applyAlignment="1" applyProtection="1">
      <alignment/>
      <protection/>
    </xf>
    <xf numFmtId="199" fontId="4" fillId="3" borderId="0" xfId="17" applyNumberFormat="1" applyFont="1" applyFill="1" applyAlignment="1" applyProtection="1" quotePrefix="1">
      <alignment horizontal="right"/>
      <protection/>
    </xf>
    <xf numFmtId="199" fontId="4" fillId="3" borderId="0" xfId="17" applyNumberFormat="1" applyFont="1" applyFill="1" applyAlignment="1" quotePrefix="1">
      <alignment/>
    </xf>
    <xf numFmtId="199" fontId="4" fillId="3" borderId="0" xfId="17" applyNumberFormat="1" applyFont="1" applyFill="1" applyBorder="1" applyAlignment="1">
      <alignment/>
    </xf>
    <xf numFmtId="199" fontId="4" fillId="3" borderId="0" xfId="35" applyNumberFormat="1" applyFont="1" applyFill="1">
      <alignment/>
      <protection/>
    </xf>
    <xf numFmtId="199" fontId="4" fillId="3" borderId="0" xfId="35" applyNumberFormat="1" applyFont="1" applyFill="1" applyAlignment="1">
      <alignment horizontal="right"/>
      <protection/>
    </xf>
    <xf numFmtId="199" fontId="21" fillId="3" borderId="0" xfId="31" applyNumberFormat="1" applyFont="1" applyFill="1" applyBorder="1">
      <alignment/>
      <protection/>
    </xf>
    <xf numFmtId="199" fontId="22" fillId="3" borderId="0" xfId="31" applyNumberFormat="1" applyFont="1" applyFill="1">
      <alignment/>
      <protection/>
    </xf>
    <xf numFmtId="199" fontId="22" fillId="3" borderId="0" xfId="31" applyNumberFormat="1" applyFont="1" applyFill="1" applyBorder="1" applyAlignment="1" applyProtection="1" quotePrefix="1">
      <alignment horizontal="left"/>
      <protection locked="0"/>
    </xf>
    <xf numFmtId="199" fontId="6" fillId="3" borderId="0" xfId="17" applyNumberFormat="1" applyFont="1" applyFill="1" applyAlignment="1" applyProtection="1">
      <alignment/>
      <protection/>
    </xf>
    <xf numFmtId="199" fontId="6" fillId="3" borderId="0" xfId="17" applyNumberFormat="1" applyFont="1" applyFill="1" applyAlignment="1">
      <alignment/>
    </xf>
    <xf numFmtId="199" fontId="6" fillId="3" borderId="0" xfId="17" applyNumberFormat="1" applyFont="1" applyFill="1" applyBorder="1" applyAlignment="1">
      <alignment/>
    </xf>
    <xf numFmtId="199" fontId="6" fillId="3" borderId="0" xfId="35" applyNumberFormat="1" applyFont="1" applyFill="1">
      <alignment/>
      <protection/>
    </xf>
    <xf numFmtId="199" fontId="6" fillId="3" borderId="0" xfId="35" applyNumberFormat="1" applyFont="1" applyFill="1" applyAlignment="1">
      <alignment horizontal="right"/>
      <protection/>
    </xf>
    <xf numFmtId="199" fontId="22" fillId="3" borderId="0" xfId="31" applyNumberFormat="1" applyFont="1" applyFill="1" applyBorder="1">
      <alignment/>
      <protection/>
    </xf>
    <xf numFmtId="199" fontId="22" fillId="4" borderId="15" xfId="31" applyNumberFormat="1" applyFont="1" applyFill="1" applyBorder="1" applyAlignment="1" applyProtection="1">
      <alignment horizontal="right" vertical="center"/>
      <protection locked="0"/>
    </xf>
    <xf numFmtId="199" fontId="22" fillId="4" borderId="11" xfId="31" applyNumberFormat="1" applyFont="1" applyFill="1" applyBorder="1" applyAlignment="1" applyProtection="1">
      <alignment horizontal="right" vertical="center"/>
      <protection locked="0"/>
    </xf>
    <xf numFmtId="199" fontId="6" fillId="4" borderId="16" xfId="17" applyNumberFormat="1" applyFont="1" applyFill="1" applyBorder="1" applyAlignment="1" applyProtection="1">
      <alignment vertical="center"/>
      <protection/>
    </xf>
    <xf numFmtId="199" fontId="6" fillId="4" borderId="16" xfId="17" applyNumberFormat="1" applyFont="1" applyFill="1" applyBorder="1" applyAlignment="1">
      <alignment vertical="center"/>
    </xf>
    <xf numFmtId="199" fontId="6" fillId="4" borderId="11" xfId="17" applyNumberFormat="1" applyFont="1" applyFill="1" applyBorder="1" applyAlignment="1" applyProtection="1">
      <alignment vertical="center"/>
      <protection/>
    </xf>
    <xf numFmtId="199" fontId="6" fillId="3" borderId="0" xfId="17" applyNumberFormat="1" applyFont="1" applyFill="1" applyBorder="1" applyAlignment="1" applyProtection="1">
      <alignment vertical="center"/>
      <protection/>
    </xf>
    <xf numFmtId="199" fontId="6" fillId="4" borderId="15" xfId="17" applyNumberFormat="1" applyFont="1" applyFill="1" applyBorder="1" applyAlignment="1" applyProtection="1">
      <alignment vertical="center"/>
      <protection/>
    </xf>
    <xf numFmtId="199" fontId="6" fillId="4" borderId="15" xfId="17" applyNumberFormat="1" applyFont="1" applyFill="1" applyBorder="1" applyAlignment="1">
      <alignment vertical="center"/>
    </xf>
    <xf numFmtId="199" fontId="22" fillId="4" borderId="16" xfId="31" applyNumberFormat="1" applyFont="1" applyFill="1" applyBorder="1" applyAlignment="1" applyProtection="1">
      <alignment horizontal="right" vertical="center"/>
      <protection locked="0"/>
    </xf>
    <xf numFmtId="199" fontId="6" fillId="3" borderId="0" xfId="17" applyNumberFormat="1" applyFont="1" applyFill="1" applyAlignment="1">
      <alignment vertical="center"/>
    </xf>
    <xf numFmtId="199" fontId="22" fillId="4" borderId="0" xfId="31" applyNumberFormat="1" applyFont="1" applyFill="1" applyBorder="1" applyAlignment="1" applyProtection="1">
      <alignment vertical="center"/>
      <protection locked="0"/>
    </xf>
    <xf numFmtId="199" fontId="22" fillId="4" borderId="4" xfId="31" applyNumberFormat="1" applyFont="1" applyFill="1" applyBorder="1" applyAlignment="1" applyProtection="1">
      <alignment vertical="center"/>
      <protection locked="0"/>
    </xf>
    <xf numFmtId="199" fontId="6" fillId="4" borderId="13" xfId="17" applyNumberFormat="1" applyFont="1" applyFill="1" applyBorder="1" applyAlignment="1" applyProtection="1">
      <alignment horizontal="center" vertical="center"/>
      <protection/>
    </xf>
    <xf numFmtId="199" fontId="6" fillId="4" borderId="6" xfId="17" applyNumberFormat="1" applyFont="1" applyFill="1" applyBorder="1" applyAlignment="1" applyProtection="1">
      <alignment horizontal="center" vertical="center"/>
      <protection/>
    </xf>
    <xf numFmtId="199" fontId="6" fillId="4" borderId="9" xfId="17" applyNumberFormat="1" applyFont="1" applyFill="1" applyBorder="1" applyAlignment="1">
      <alignment horizontal="center" vertical="center"/>
    </xf>
    <xf numFmtId="199" fontId="6" fillId="4" borderId="9" xfId="17" applyNumberFormat="1" applyFont="1" applyFill="1" applyBorder="1" applyAlignment="1" applyProtection="1">
      <alignment horizontal="center" vertical="center"/>
      <protection/>
    </xf>
    <xf numFmtId="199" fontId="6" fillId="4" borderId="4" xfId="17" applyNumberFormat="1" applyFont="1" applyFill="1" applyBorder="1" applyAlignment="1">
      <alignment horizontal="center" vertical="center"/>
    </xf>
    <xf numFmtId="199" fontId="6" fillId="3" borderId="0" xfId="17" applyNumberFormat="1" applyFont="1" applyFill="1" applyBorder="1" applyAlignment="1">
      <alignment horizontal="center" vertical="center"/>
    </xf>
    <xf numFmtId="199" fontId="6" fillId="4" borderId="0" xfId="17" applyNumberFormat="1" applyFont="1" applyFill="1" applyBorder="1" applyAlignment="1">
      <alignment horizontal="center" vertical="center"/>
    </xf>
    <xf numFmtId="0" fontId="27" fillId="4" borderId="14" xfId="26" applyNumberFormat="1" applyFont="1" applyFill="1" applyBorder="1" applyAlignment="1">
      <alignment horizontal="center" vertical="center"/>
      <protection/>
    </xf>
    <xf numFmtId="199" fontId="22" fillId="4" borderId="9" xfId="31" applyNumberFormat="1" applyFont="1" applyFill="1" applyBorder="1" applyAlignment="1" applyProtection="1">
      <alignment vertical="center"/>
      <protection locked="0"/>
    </xf>
    <xf numFmtId="199" fontId="22" fillId="4" borderId="5" xfId="31" applyNumberFormat="1" applyFont="1" applyFill="1" applyBorder="1" applyAlignment="1" applyProtection="1">
      <alignment vertical="center"/>
      <protection locked="0"/>
    </xf>
    <xf numFmtId="199" fontId="22" fillId="4" borderId="6" xfId="31" applyNumberFormat="1" applyFont="1" applyFill="1" applyBorder="1" applyAlignment="1" applyProtection="1">
      <alignment vertical="center"/>
      <protection locked="0"/>
    </xf>
    <xf numFmtId="199" fontId="6" fillId="4" borderId="13" xfId="17" applyNumberFormat="1" applyFont="1" applyFill="1" applyBorder="1" applyAlignment="1" applyProtection="1">
      <alignment vertical="center"/>
      <protection/>
    </xf>
    <xf numFmtId="199" fontId="6" fillId="4" borderId="13" xfId="17" applyNumberFormat="1" applyFont="1" applyFill="1" applyBorder="1" applyAlignment="1">
      <alignment vertical="center"/>
    </xf>
    <xf numFmtId="199" fontId="6" fillId="4" borderId="6" xfId="17" applyNumberFormat="1" applyFont="1" applyFill="1" applyBorder="1" applyAlignment="1" applyProtection="1">
      <alignment vertical="center"/>
      <protection/>
    </xf>
    <xf numFmtId="199" fontId="6" fillId="4" borderId="5" xfId="17" applyNumberFormat="1" applyFont="1" applyFill="1" applyBorder="1" applyAlignment="1" applyProtection="1">
      <alignment vertical="center"/>
      <protection/>
    </xf>
    <xf numFmtId="199" fontId="6" fillId="4" borderId="24" xfId="17" applyNumberFormat="1" applyFont="1" applyFill="1" applyBorder="1" applyAlignment="1" applyProtection="1">
      <alignment horizontal="center" vertical="center"/>
      <protection/>
    </xf>
    <xf numFmtId="199" fontId="6" fillId="4" borderId="5" xfId="17" applyNumberFormat="1" applyFont="1" applyFill="1" applyBorder="1" applyAlignment="1">
      <alignment vertical="center"/>
    </xf>
    <xf numFmtId="199" fontId="22" fillId="4" borderId="13" xfId="31" applyNumberFormat="1" applyFont="1" applyFill="1" applyBorder="1" applyAlignment="1" applyProtection="1">
      <alignment horizontal="left" vertical="center"/>
      <protection locked="0"/>
    </xf>
    <xf numFmtId="199" fontId="22" fillId="4" borderId="5" xfId="31" applyNumberFormat="1" applyFont="1" applyFill="1" applyBorder="1" applyAlignment="1" applyProtection="1">
      <alignment horizontal="left" vertical="center"/>
      <protection locked="0"/>
    </xf>
    <xf numFmtId="199" fontId="22" fillId="4" borderId="0" xfId="31" applyNumberFormat="1" applyFont="1" applyFill="1">
      <alignment/>
      <protection/>
    </xf>
    <xf numFmtId="199" fontId="22" fillId="4" borderId="4" xfId="21" applyNumberFormat="1" applyFont="1" applyFill="1" applyBorder="1" applyAlignment="1" applyProtection="1">
      <alignment horizontal="center"/>
      <protection locked="0"/>
    </xf>
    <xf numFmtId="199" fontId="6" fillId="3" borderId="0" xfId="32" applyNumberFormat="1" applyFont="1" applyFill="1" applyBorder="1" applyAlignment="1" applyProtection="1">
      <alignment horizontal="right"/>
      <protection/>
    </xf>
    <xf numFmtId="199" fontId="22" fillId="4" borderId="9" xfId="31" applyNumberFormat="1" applyFont="1" applyFill="1" applyBorder="1">
      <alignment/>
      <protection/>
    </xf>
    <xf numFmtId="199" fontId="22" fillId="4" borderId="0" xfId="21" applyNumberFormat="1" applyFont="1" applyFill="1" applyBorder="1" applyAlignment="1" applyProtection="1">
      <alignment horizontal="center"/>
      <protection locked="0"/>
    </xf>
    <xf numFmtId="199" fontId="6" fillId="3" borderId="0" xfId="32" applyNumberFormat="1" applyFont="1" applyFill="1">
      <alignment/>
      <protection/>
    </xf>
    <xf numFmtId="199" fontId="22" fillId="4" borderId="4" xfId="21" applyNumberFormat="1" applyFont="1" applyFill="1" applyBorder="1" applyAlignment="1" applyProtection="1" quotePrefix="1">
      <alignment horizontal="center"/>
      <protection locked="0"/>
    </xf>
    <xf numFmtId="199" fontId="22" fillId="4" borderId="0" xfId="21" applyNumberFormat="1" applyFont="1" applyFill="1" applyBorder="1" applyAlignment="1" applyProtection="1" quotePrefix="1">
      <alignment horizontal="center"/>
      <protection locked="0"/>
    </xf>
    <xf numFmtId="199" fontId="23" fillId="4" borderId="0" xfId="31" applyNumberFormat="1" applyFont="1" applyFill="1">
      <alignment/>
      <protection/>
    </xf>
    <xf numFmtId="199" fontId="23" fillId="4" borderId="4" xfId="21" applyNumberFormat="1" applyFont="1" applyFill="1" applyBorder="1" applyAlignment="1" applyProtection="1" quotePrefix="1">
      <alignment horizontal="center"/>
      <protection locked="0"/>
    </xf>
    <xf numFmtId="199" fontId="10" fillId="3" borderId="0" xfId="32" applyNumberFormat="1" applyFont="1" applyFill="1" applyBorder="1" applyAlignment="1" applyProtection="1">
      <alignment horizontal="right"/>
      <protection/>
    </xf>
    <xf numFmtId="199" fontId="23" fillId="4" borderId="9" xfId="31" applyNumberFormat="1" applyFont="1" applyFill="1" applyBorder="1">
      <alignment/>
      <protection/>
    </xf>
    <xf numFmtId="0" fontId="27" fillId="4" borderId="14" xfId="26" applyNumberFormat="1" applyFont="1" applyFill="1" applyBorder="1" applyAlignment="1">
      <alignment horizontal="center" vertical="center" textRotation="255"/>
      <protection/>
    </xf>
    <xf numFmtId="199" fontId="23" fillId="4" borderId="0" xfId="21" applyNumberFormat="1" applyFont="1" applyFill="1" applyBorder="1" applyAlignment="1" applyProtection="1" quotePrefix="1">
      <alignment horizontal="center"/>
      <protection locked="0"/>
    </xf>
    <xf numFmtId="199" fontId="10" fillId="3" borderId="0" xfId="32" applyNumberFormat="1" applyFont="1" applyFill="1">
      <alignment/>
      <protection/>
    </xf>
    <xf numFmtId="199" fontId="22" fillId="4" borderId="0" xfId="21" applyNumberFormat="1" applyFont="1" applyFill="1" applyBorder="1" applyAlignment="1" applyProtection="1">
      <alignment horizontal="distributed"/>
      <protection locked="0"/>
    </xf>
    <xf numFmtId="199" fontId="6" fillId="3" borderId="0" xfId="17" applyNumberFormat="1" applyFont="1" applyFill="1" applyBorder="1" applyAlignment="1" applyProtection="1">
      <alignment horizontal="right"/>
      <protection/>
    </xf>
    <xf numFmtId="199" fontId="6" fillId="3" borderId="0" xfId="29" applyNumberFormat="1" applyFont="1" applyFill="1" applyBorder="1" applyProtection="1">
      <alignment/>
      <protection/>
    </xf>
    <xf numFmtId="199" fontId="6" fillId="3" borderId="0" xfId="29" applyNumberFormat="1" applyFont="1" applyFill="1" applyBorder="1" applyAlignment="1" applyProtection="1">
      <alignment horizontal="right"/>
      <protection/>
    </xf>
    <xf numFmtId="199" fontId="6" fillId="4" borderId="0" xfId="31" applyNumberFormat="1" applyFont="1" applyFill="1" applyBorder="1">
      <alignment/>
      <protection/>
    </xf>
    <xf numFmtId="199" fontId="6" fillId="4" borderId="0" xfId="21" applyNumberFormat="1" applyFont="1" applyFill="1" applyBorder="1" applyAlignment="1" applyProtection="1">
      <alignment horizontal="distributed"/>
      <protection locked="0"/>
    </xf>
    <xf numFmtId="199" fontId="24" fillId="4" borderId="0" xfId="21" applyNumberFormat="1" applyFont="1" applyFill="1" applyBorder="1" applyAlignment="1" applyProtection="1">
      <alignment horizontal="distributed"/>
      <protection locked="0"/>
    </xf>
    <xf numFmtId="199" fontId="9" fillId="4" borderId="0" xfId="21" applyNumberFormat="1" applyFont="1" applyFill="1" applyBorder="1" applyAlignment="1" applyProtection="1">
      <alignment horizontal="distributed"/>
      <protection locked="0"/>
    </xf>
    <xf numFmtId="199" fontId="23" fillId="4" borderId="4" xfId="21" applyNumberFormat="1" applyFont="1" applyFill="1" applyBorder="1" applyAlignment="1" applyProtection="1">
      <alignment horizontal="center"/>
      <protection locked="0"/>
    </xf>
    <xf numFmtId="199" fontId="10" fillId="4" borderId="0" xfId="31" applyNumberFormat="1" applyFont="1" applyFill="1" applyBorder="1">
      <alignment/>
      <protection/>
    </xf>
    <xf numFmtId="199" fontId="23" fillId="4" borderId="0" xfId="21" applyNumberFormat="1" applyFont="1" applyFill="1" applyBorder="1" applyAlignment="1" applyProtection="1">
      <alignment horizontal="center"/>
      <protection locked="0"/>
    </xf>
    <xf numFmtId="199" fontId="24" fillId="4" borderId="0" xfId="21" applyNumberFormat="1" applyFont="1" applyFill="1" applyBorder="1" applyAlignment="1" applyProtection="1">
      <alignment horizontal="center" shrinkToFit="1"/>
      <protection locked="0"/>
    </xf>
    <xf numFmtId="199" fontId="23" fillId="4" borderId="0" xfId="31" applyNumberFormat="1" applyFont="1" applyFill="1" applyBorder="1">
      <alignment/>
      <protection/>
    </xf>
    <xf numFmtId="199" fontId="22" fillId="4" borderId="5" xfId="31" applyNumberFormat="1" applyFont="1" applyFill="1" applyBorder="1">
      <alignment/>
      <protection/>
    </xf>
    <xf numFmtId="199" fontId="22" fillId="4" borderId="5" xfId="21" applyNumberFormat="1" applyFont="1" applyFill="1" applyBorder="1" applyAlignment="1" applyProtection="1">
      <alignment horizontal="center"/>
      <protection locked="0"/>
    </xf>
    <xf numFmtId="199" fontId="22" fillId="4" borderId="6" xfId="21" applyNumberFormat="1" applyFont="1" applyFill="1" applyBorder="1" applyAlignment="1" applyProtection="1">
      <alignment horizontal="center"/>
      <protection locked="0"/>
    </xf>
    <xf numFmtId="199" fontId="6" fillId="3" borderId="5" xfId="32" applyNumberFormat="1" applyFont="1" applyFill="1" applyBorder="1" applyAlignment="1" applyProtection="1">
      <alignment horizontal="right"/>
      <protection/>
    </xf>
    <xf numFmtId="199" fontId="22" fillId="4" borderId="13" xfId="31" applyNumberFormat="1" applyFont="1" applyFill="1" applyBorder="1">
      <alignment/>
      <protection/>
    </xf>
    <xf numFmtId="199" fontId="22" fillId="3" borderId="0" xfId="31" applyNumberFormat="1" applyFont="1" applyFill="1" applyBorder="1" applyAlignment="1" applyProtection="1" quotePrefix="1">
      <alignment horizontal="left"/>
      <protection/>
    </xf>
    <xf numFmtId="199" fontId="6" fillId="3" borderId="25" xfId="32" applyNumberFormat="1" applyFont="1" applyFill="1" applyBorder="1" applyAlignment="1" applyProtection="1">
      <alignment horizontal="right"/>
      <protection/>
    </xf>
    <xf numFmtId="199" fontId="6" fillId="3" borderId="0" xfId="17" applyNumberFormat="1" applyFont="1" applyFill="1" applyBorder="1" applyAlignment="1" applyProtection="1">
      <alignment/>
      <protection/>
    </xf>
    <xf numFmtId="199" fontId="25" fillId="3" borderId="0" xfId="31" applyNumberFormat="1" applyFont="1" applyFill="1">
      <alignment/>
      <protection/>
    </xf>
    <xf numFmtId="199" fontId="11" fillId="3" borderId="0" xfId="17" applyNumberFormat="1" applyFont="1" applyFill="1" applyBorder="1" applyAlignment="1">
      <alignment/>
    </xf>
    <xf numFmtId="199" fontId="25" fillId="3" borderId="0" xfId="31" applyNumberFormat="1" applyFont="1" applyFill="1" applyBorder="1">
      <alignment/>
      <protection/>
    </xf>
    <xf numFmtId="199" fontId="11" fillId="3" borderId="0" xfId="17" applyNumberFormat="1" applyFont="1" applyFill="1" applyAlignment="1">
      <alignment/>
    </xf>
    <xf numFmtId="0" fontId="21" fillId="3" borderId="0" xfId="31" applyFont="1" applyFill="1">
      <alignment/>
      <protection/>
    </xf>
    <xf numFmtId="0" fontId="4" fillId="3" borderId="0" xfId="35" applyFont="1" applyFill="1">
      <alignment/>
      <protection/>
    </xf>
    <xf numFmtId="0" fontId="21" fillId="3" borderId="0" xfId="31" applyFont="1" applyFill="1" applyBorder="1" applyAlignment="1" applyProtection="1" quotePrefix="1">
      <alignment horizontal="left"/>
      <protection locked="0"/>
    </xf>
    <xf numFmtId="0" fontId="4" fillId="3" borderId="0" xfId="35" applyFont="1" applyFill="1" applyAlignment="1">
      <alignment shrinkToFit="1"/>
      <protection/>
    </xf>
    <xf numFmtId="0" fontId="21" fillId="3" borderId="0" xfId="31" applyFont="1" applyFill="1" applyBorder="1" applyAlignment="1" applyProtection="1" quotePrefix="1">
      <alignment horizontal="right"/>
      <protection locked="0"/>
    </xf>
    <xf numFmtId="0" fontId="4" fillId="3" borderId="0" xfId="35" applyFont="1" applyFill="1" applyAlignment="1">
      <alignment/>
      <protection/>
    </xf>
    <xf numFmtId="0" fontId="4" fillId="3" borderId="0" xfId="35" applyFont="1" applyFill="1" applyBorder="1" applyAlignment="1">
      <alignment/>
      <protection/>
    </xf>
    <xf numFmtId="0" fontId="4" fillId="3" borderId="0" xfId="35" applyFont="1" applyFill="1" applyAlignment="1">
      <alignment horizontal="right"/>
      <protection/>
    </xf>
    <xf numFmtId="0" fontId="4" fillId="3" borderId="0" xfId="35" applyFont="1" applyFill="1" applyBorder="1">
      <alignment/>
      <protection/>
    </xf>
    <xf numFmtId="0" fontId="21" fillId="3" borderId="0" xfId="31" applyFont="1" applyFill="1" applyBorder="1" applyAlignment="1" applyProtection="1">
      <alignment horizontal="right"/>
      <protection locked="0"/>
    </xf>
    <xf numFmtId="0" fontId="21" fillId="3" borderId="0" xfId="31" applyFont="1" applyFill="1" applyBorder="1">
      <alignment/>
      <protection/>
    </xf>
    <xf numFmtId="0" fontId="22" fillId="3" borderId="0" xfId="31" applyFont="1" applyFill="1">
      <alignment/>
      <protection/>
    </xf>
    <xf numFmtId="0" fontId="22" fillId="3" borderId="0" xfId="31" applyFont="1" applyFill="1" applyBorder="1" applyAlignment="1" applyProtection="1" quotePrefix="1">
      <alignment horizontal="left"/>
      <protection locked="0"/>
    </xf>
    <xf numFmtId="0" fontId="6" fillId="3" borderId="0" xfId="35" applyFont="1" applyFill="1">
      <alignment/>
      <protection/>
    </xf>
    <xf numFmtId="0" fontId="6" fillId="3" borderId="0" xfId="35" applyFont="1" applyFill="1" applyAlignment="1">
      <alignment shrinkToFit="1"/>
      <protection/>
    </xf>
    <xf numFmtId="0" fontId="6" fillId="3" borderId="0" xfId="35" applyFont="1" applyFill="1" applyAlignment="1">
      <alignment/>
      <protection/>
    </xf>
    <xf numFmtId="0" fontId="6" fillId="3" borderId="0" xfId="35" applyFont="1" applyFill="1" applyBorder="1" applyAlignment="1">
      <alignment/>
      <protection/>
    </xf>
    <xf numFmtId="0" fontId="6" fillId="3" borderId="0" xfId="35" applyFont="1" applyFill="1" applyBorder="1">
      <alignment/>
      <protection/>
    </xf>
    <xf numFmtId="0" fontId="22" fillId="3" borderId="0" xfId="31" applyFont="1" applyFill="1" applyBorder="1" applyAlignment="1" applyProtection="1">
      <alignment horizontal="right"/>
      <protection locked="0"/>
    </xf>
    <xf numFmtId="0" fontId="22" fillId="3" borderId="0" xfId="31" applyFont="1" applyFill="1" applyBorder="1">
      <alignment/>
      <protection/>
    </xf>
    <xf numFmtId="0" fontId="27" fillId="3" borderId="0" xfId="31" applyFont="1" applyFill="1">
      <alignment/>
      <protection/>
    </xf>
    <xf numFmtId="0" fontId="27" fillId="3" borderId="0" xfId="31" applyFont="1" applyFill="1" applyBorder="1" applyAlignment="1" applyProtection="1" quotePrefix="1">
      <alignment horizontal="left"/>
      <protection locked="0"/>
    </xf>
    <xf numFmtId="0" fontId="16" fillId="3" borderId="0" xfId="35" applyFont="1" applyFill="1">
      <alignment/>
      <protection/>
    </xf>
    <xf numFmtId="0" fontId="16" fillId="3" borderId="0" xfId="35" applyFont="1" applyFill="1" applyAlignment="1">
      <alignment shrinkToFit="1"/>
      <protection/>
    </xf>
    <xf numFmtId="0" fontId="16" fillId="3" borderId="0" xfId="35" applyFont="1" applyFill="1" applyAlignment="1">
      <alignment/>
      <protection/>
    </xf>
    <xf numFmtId="0" fontId="16" fillId="3" borderId="0" xfId="35" applyFont="1" applyFill="1" applyBorder="1" applyAlignment="1">
      <alignment/>
      <protection/>
    </xf>
    <xf numFmtId="0" fontId="16" fillId="3" borderId="0" xfId="35" applyFont="1" applyFill="1" applyBorder="1">
      <alignment/>
      <protection/>
    </xf>
    <xf numFmtId="0" fontId="27" fillId="3" borderId="0" xfId="31" applyFont="1" applyFill="1" applyBorder="1">
      <alignment/>
      <protection/>
    </xf>
    <xf numFmtId="0" fontId="27" fillId="3" borderId="0" xfId="31" applyFont="1" applyFill="1" applyBorder="1" applyAlignment="1" applyProtection="1" quotePrefix="1">
      <alignment horizontal="right"/>
      <protection locked="0"/>
    </xf>
    <xf numFmtId="0" fontId="27" fillId="4" borderId="15" xfId="31" applyFont="1" applyFill="1" applyBorder="1" applyAlignment="1" applyProtection="1">
      <alignment horizontal="right" vertical="center"/>
      <protection locked="0"/>
    </xf>
    <xf numFmtId="0" fontId="27" fillId="4" borderId="11" xfId="31" applyFont="1" applyFill="1" applyBorder="1" applyAlignment="1" applyProtection="1">
      <alignment horizontal="right" vertical="center"/>
      <protection locked="0"/>
    </xf>
    <xf numFmtId="0" fontId="16" fillId="4" borderId="3" xfId="35" applyFont="1" applyFill="1" applyBorder="1" applyAlignment="1" applyProtection="1">
      <alignment horizontal="centerContinuous" vertical="center"/>
      <protection/>
    </xf>
    <xf numFmtId="0" fontId="16" fillId="4" borderId="1" xfId="35" applyFont="1" applyFill="1" applyBorder="1" applyAlignment="1">
      <alignment horizontal="centerContinuous" vertical="center"/>
      <protection/>
    </xf>
    <xf numFmtId="0" fontId="16" fillId="4" borderId="2" xfId="35" applyFont="1" applyFill="1" applyBorder="1" applyAlignment="1">
      <alignment vertical="center"/>
      <protection/>
    </xf>
    <xf numFmtId="0" fontId="16" fillId="3" borderId="0" xfId="35" applyFont="1" applyFill="1" applyBorder="1" applyAlignment="1">
      <alignment vertical="center"/>
      <protection/>
    </xf>
    <xf numFmtId="0" fontId="16" fillId="4" borderId="15" xfId="35" applyFont="1" applyFill="1" applyBorder="1" applyAlignment="1" applyProtection="1">
      <alignment vertical="center"/>
      <protection/>
    </xf>
    <xf numFmtId="0" fontId="27" fillId="4" borderId="15" xfId="28" applyNumberFormat="1" applyFont="1" applyFill="1" applyBorder="1" applyAlignment="1">
      <alignment horizontal="center" vertical="center"/>
      <protection/>
    </xf>
    <xf numFmtId="0" fontId="27" fillId="4" borderId="16" xfId="31" applyFont="1" applyFill="1" applyBorder="1" applyAlignment="1" applyProtection="1">
      <alignment horizontal="right" vertical="center"/>
      <protection locked="0"/>
    </xf>
    <xf numFmtId="0" fontId="16" fillId="3" borderId="0" xfId="35" applyFont="1" applyFill="1" applyBorder="1" applyAlignment="1" applyProtection="1">
      <alignment horizontal="left" vertical="center"/>
      <protection/>
    </xf>
    <xf numFmtId="0" fontId="16" fillId="3" borderId="0" xfId="35" applyFont="1" applyFill="1" applyAlignment="1">
      <alignment vertical="center"/>
      <protection/>
    </xf>
    <xf numFmtId="0" fontId="27" fillId="4" borderId="0" xfId="31" applyFont="1" applyFill="1" applyBorder="1" applyAlignment="1" applyProtection="1">
      <alignment vertical="center"/>
      <protection locked="0"/>
    </xf>
    <xf numFmtId="0" fontId="27" fillId="4" borderId="4" xfId="31" applyFont="1" applyFill="1" applyBorder="1" applyAlignment="1" applyProtection="1">
      <alignment vertical="center"/>
      <protection locked="0"/>
    </xf>
    <xf numFmtId="0" fontId="16" fillId="4" borderId="13" xfId="35" applyFont="1" applyFill="1" applyBorder="1" applyAlignment="1" applyProtection="1">
      <alignment horizontal="center" vertical="center"/>
      <protection/>
    </xf>
    <xf numFmtId="0" fontId="16" fillId="4" borderId="13" xfId="35" applyFont="1" applyFill="1" applyBorder="1" applyAlignment="1" applyProtection="1">
      <alignment horizontal="centerContinuous" vertical="center"/>
      <protection/>
    </xf>
    <xf numFmtId="0" fontId="16" fillId="4" borderId="5" xfId="35" applyFont="1" applyFill="1" applyBorder="1" applyAlignment="1">
      <alignment horizontal="centerContinuous" vertical="center"/>
      <protection/>
    </xf>
    <xf numFmtId="0" fontId="16" fillId="4" borderId="6" xfId="35" applyFont="1" applyFill="1" applyBorder="1" applyAlignment="1">
      <alignment vertical="center"/>
      <protection/>
    </xf>
    <xf numFmtId="0" fontId="16" fillId="4" borderId="5" xfId="28" applyFont="1" applyFill="1" applyBorder="1" applyAlignment="1">
      <alignment vertical="center"/>
      <protection/>
    </xf>
    <xf numFmtId="0" fontId="27" fillId="4" borderId="0" xfId="28" applyNumberFormat="1" applyFont="1" applyFill="1" applyBorder="1" applyAlignment="1">
      <alignment horizontal="center" vertical="center"/>
      <protection/>
    </xf>
    <xf numFmtId="0" fontId="27" fillId="4" borderId="9" xfId="31" applyFont="1" applyFill="1" applyBorder="1" applyAlignment="1" applyProtection="1">
      <alignment vertical="center"/>
      <protection locked="0"/>
    </xf>
    <xf numFmtId="0" fontId="28" fillId="4" borderId="9" xfId="35" applyFont="1" applyFill="1" applyBorder="1" applyAlignment="1" applyProtection="1">
      <alignment horizontal="center"/>
      <protection/>
    </xf>
    <xf numFmtId="0" fontId="16" fillId="4" borderId="9" xfId="35" applyFont="1" applyFill="1" applyBorder="1" applyAlignment="1" applyProtection="1">
      <alignment horizontal="center"/>
      <protection/>
    </xf>
    <xf numFmtId="0" fontId="16" fillId="4" borderId="13" xfId="35" applyFont="1" applyFill="1" applyBorder="1" applyAlignment="1" applyProtection="1">
      <alignment horizontal="centerContinuous" vertical="center" shrinkToFit="1"/>
      <protection/>
    </xf>
    <xf numFmtId="0" fontId="16" fillId="4" borderId="5" xfId="35" applyFont="1" applyFill="1" applyBorder="1" applyAlignment="1">
      <alignment horizontal="centerContinuous" vertical="center" shrinkToFit="1"/>
      <protection/>
    </xf>
    <xf numFmtId="0" fontId="12" fillId="4" borderId="9" xfId="35" applyFont="1" applyFill="1" applyBorder="1" applyAlignment="1" applyProtection="1">
      <alignment horizontal="center" shrinkToFit="1"/>
      <protection/>
    </xf>
    <xf numFmtId="0" fontId="16" fillId="4" borderId="0" xfId="35" applyFont="1" applyFill="1" applyBorder="1" applyAlignment="1" applyProtection="1">
      <alignment vertical="center"/>
      <protection/>
    </xf>
    <xf numFmtId="0" fontId="16" fillId="4" borderId="26" xfId="35" applyFont="1" applyFill="1" applyBorder="1" applyAlignment="1" applyProtection="1">
      <alignment horizontal="center"/>
      <protection/>
    </xf>
    <xf numFmtId="0" fontId="29" fillId="4" borderId="9" xfId="35" applyFont="1" applyFill="1" applyBorder="1" applyAlignment="1" applyProtection="1">
      <alignment horizontal="center"/>
      <protection/>
    </xf>
    <xf numFmtId="0" fontId="12" fillId="4" borderId="9" xfId="35" applyFont="1" applyFill="1" applyBorder="1" applyAlignment="1" applyProtection="1">
      <alignment horizontal="center"/>
      <protection/>
    </xf>
    <xf numFmtId="0" fontId="17" fillId="4" borderId="9" xfId="35" applyFont="1" applyFill="1" applyBorder="1" applyAlignment="1" applyProtection="1">
      <alignment horizontal="center"/>
      <protection/>
    </xf>
    <xf numFmtId="0" fontId="27" fillId="4" borderId="27" xfId="28" applyNumberFormat="1" applyFont="1" applyFill="1" applyBorder="1" applyAlignment="1">
      <alignment horizontal="center" vertical="center"/>
      <protection/>
    </xf>
    <xf numFmtId="0" fontId="16" fillId="3" borderId="0" xfId="35" applyFont="1" applyFill="1" applyBorder="1" applyAlignment="1" applyProtection="1">
      <alignment horizontal="center" vertical="center"/>
      <protection/>
    </xf>
    <xf numFmtId="0" fontId="16" fillId="3" borderId="0" xfId="35" applyFont="1" applyFill="1" applyBorder="1" applyAlignment="1">
      <alignment horizontal="center" vertical="center"/>
      <protection/>
    </xf>
    <xf numFmtId="0" fontId="16" fillId="3" borderId="0" xfId="35" applyFont="1" applyFill="1" applyAlignment="1">
      <alignment horizontal="center" vertical="center"/>
      <protection/>
    </xf>
    <xf numFmtId="0" fontId="27" fillId="4" borderId="5" xfId="31" applyFont="1" applyFill="1" applyBorder="1" applyAlignment="1" applyProtection="1">
      <alignment horizontal="left" vertical="center"/>
      <protection locked="0"/>
    </xf>
    <xf numFmtId="0" fontId="27" fillId="4" borderId="6" xfId="31" applyFont="1" applyFill="1" applyBorder="1" applyAlignment="1" applyProtection="1">
      <alignment horizontal="left" vertical="center"/>
      <protection locked="0"/>
    </xf>
    <xf numFmtId="0" fontId="28" fillId="4" borderId="13" xfId="35" applyFont="1" applyFill="1" applyBorder="1" applyAlignment="1" applyProtection="1">
      <alignment horizontal="center" vertical="top"/>
      <protection/>
    </xf>
    <xf numFmtId="0" fontId="16" fillId="4" borderId="13" xfId="35" applyFont="1" applyFill="1" applyBorder="1" applyAlignment="1" applyProtection="1">
      <alignment horizontal="center" vertical="top"/>
      <protection/>
    </xf>
    <xf numFmtId="0" fontId="16" fillId="4" borderId="13" xfId="35" applyFont="1" applyFill="1" applyBorder="1" applyAlignment="1" applyProtection="1">
      <alignment horizontal="center" vertical="center" shrinkToFit="1"/>
      <protection/>
    </xf>
    <xf numFmtId="0" fontId="12" fillId="4" borderId="13" xfId="35" applyFont="1" applyFill="1" applyBorder="1" applyAlignment="1" applyProtection="1">
      <alignment horizontal="center" vertical="top" shrinkToFit="1"/>
      <protection/>
    </xf>
    <xf numFmtId="0" fontId="16" fillId="4" borderId="6" xfId="35" applyFont="1" applyFill="1" applyBorder="1" applyAlignment="1" applyProtection="1">
      <alignment vertical="center"/>
      <protection/>
    </xf>
    <xf numFmtId="0" fontId="16" fillId="3" borderId="0" xfId="35" applyFont="1" applyFill="1" applyBorder="1" applyAlignment="1" applyProtection="1">
      <alignment vertical="center"/>
      <protection/>
    </xf>
    <xf numFmtId="0" fontId="16" fillId="4" borderId="5" xfId="35" applyFont="1" applyFill="1" applyBorder="1" applyAlignment="1" applyProtection="1">
      <alignment vertical="center"/>
      <protection/>
    </xf>
    <xf numFmtId="0" fontId="16" fillId="4" borderId="6" xfId="35" applyFont="1" applyFill="1" applyBorder="1" applyAlignment="1" applyProtection="1">
      <alignment horizontal="center" vertical="top"/>
      <protection/>
    </xf>
    <xf numFmtId="0" fontId="29" fillId="4" borderId="13" xfId="35" applyFont="1" applyFill="1" applyBorder="1" applyAlignment="1" applyProtection="1">
      <alignment horizontal="center" vertical="top"/>
      <protection/>
    </xf>
    <xf numFmtId="0" fontId="12" fillId="4" borderId="13" xfId="35" applyFont="1" applyFill="1" applyBorder="1" applyAlignment="1" applyProtection="1">
      <alignment horizontal="center" vertical="top"/>
      <protection/>
    </xf>
    <xf numFmtId="0" fontId="17" fillId="4" borderId="13" xfId="35" applyFont="1" applyFill="1" applyBorder="1" applyAlignment="1" applyProtection="1">
      <alignment horizontal="center" vertical="top"/>
      <protection/>
    </xf>
    <xf numFmtId="0" fontId="27" fillId="4" borderId="5" xfId="28" applyNumberFormat="1" applyFont="1" applyFill="1" applyBorder="1" applyAlignment="1">
      <alignment vertical="center"/>
      <protection/>
    </xf>
    <xf numFmtId="0" fontId="27" fillId="4" borderId="13" xfId="31" applyFont="1" applyFill="1" applyBorder="1" applyAlignment="1" applyProtection="1">
      <alignment horizontal="left" vertical="center"/>
      <protection locked="0"/>
    </xf>
    <xf numFmtId="0" fontId="27" fillId="4" borderId="0" xfId="31" applyFont="1" applyFill="1" applyAlignment="1">
      <alignment/>
      <protection/>
    </xf>
    <xf numFmtId="0" fontId="27" fillId="4" borderId="4" xfId="21" applyFont="1" applyFill="1" applyBorder="1" applyAlignment="1" applyProtection="1">
      <alignment horizontal="center"/>
      <protection locked="0"/>
    </xf>
    <xf numFmtId="192" fontId="27" fillId="3" borderId="0" xfId="17" applyNumberFormat="1" applyFont="1" applyFill="1" applyBorder="1" applyAlignment="1" applyProtection="1">
      <alignment horizontal="right"/>
      <protection/>
    </xf>
    <xf numFmtId="192" fontId="27" fillId="3" borderId="0" xfId="17" applyNumberFormat="1" applyFont="1" applyFill="1" applyBorder="1" applyAlignment="1" applyProtection="1">
      <alignment horizontal="right" shrinkToFit="1"/>
      <protection/>
    </xf>
    <xf numFmtId="192" fontId="27" fillId="3" borderId="0" xfId="17" applyNumberFormat="1" applyFont="1" applyFill="1" applyBorder="1" applyAlignment="1" applyProtection="1">
      <alignment horizontal="right" shrinkToFit="1"/>
      <protection locked="0"/>
    </xf>
    <xf numFmtId="192" fontId="27" fillId="3" borderId="0" xfId="17" applyNumberFormat="1" applyFont="1" applyFill="1" applyBorder="1" applyAlignment="1" applyProtection="1">
      <alignment horizontal="right"/>
      <protection locked="0"/>
    </xf>
    <xf numFmtId="0" fontId="27" fillId="4" borderId="19" xfId="26" applyNumberFormat="1" applyFont="1" applyFill="1" applyBorder="1" applyAlignment="1">
      <alignment horizontal="center" vertical="center" textRotation="255"/>
      <protection/>
    </xf>
    <xf numFmtId="192" fontId="27" fillId="3" borderId="0" xfId="17" applyNumberFormat="1" applyFont="1" applyFill="1" applyBorder="1" applyAlignment="1" applyProtection="1">
      <alignment/>
      <protection/>
    </xf>
    <xf numFmtId="192" fontId="27" fillId="3" borderId="0" xfId="17" applyNumberFormat="1" applyFont="1" applyFill="1" applyBorder="1" applyAlignment="1">
      <alignment horizontal="right"/>
    </xf>
    <xf numFmtId="192" fontId="27" fillId="3" borderId="0" xfId="17" applyNumberFormat="1" applyFont="1" applyFill="1" applyAlignment="1">
      <alignment horizontal="right"/>
    </xf>
    <xf numFmtId="0" fontId="27" fillId="3" borderId="0" xfId="31" applyFont="1" applyFill="1" applyAlignment="1">
      <alignment/>
      <protection/>
    </xf>
    <xf numFmtId="0" fontId="27" fillId="4" borderId="9" xfId="31" applyFont="1" applyFill="1" applyBorder="1" applyAlignment="1">
      <alignment/>
      <protection/>
    </xf>
    <xf numFmtId="0" fontId="27" fillId="4" borderId="0" xfId="31" applyFont="1" applyFill="1" applyBorder="1" applyAlignment="1">
      <alignment/>
      <protection/>
    </xf>
    <xf numFmtId="192" fontId="27" fillId="3" borderId="0" xfId="17" applyNumberFormat="1" applyFont="1" applyFill="1" applyBorder="1" applyAlignment="1" applyProtection="1">
      <alignment/>
      <protection locked="0"/>
    </xf>
    <xf numFmtId="0" fontId="27" fillId="4" borderId="4" xfId="21" applyFont="1" applyFill="1" applyBorder="1" applyAlignment="1" applyProtection="1" quotePrefix="1">
      <alignment horizontal="center"/>
      <protection locked="0"/>
    </xf>
    <xf numFmtId="0" fontId="24" fillId="4" borderId="0" xfId="31" applyFont="1" applyFill="1" applyAlignment="1">
      <alignment shrinkToFit="1"/>
      <protection/>
    </xf>
    <xf numFmtId="0" fontId="24" fillId="4" borderId="4" xfId="21" applyFont="1" applyFill="1" applyBorder="1" applyAlignment="1" applyProtection="1" quotePrefix="1">
      <alignment horizontal="center" shrinkToFit="1"/>
      <protection locked="0"/>
    </xf>
    <xf numFmtId="192" fontId="9" fillId="3" borderId="0" xfId="17" applyNumberFormat="1" applyFont="1" applyFill="1" applyBorder="1" applyAlignment="1" applyProtection="1">
      <alignment horizontal="right" shrinkToFit="1"/>
      <protection locked="0"/>
    </xf>
    <xf numFmtId="0" fontId="24" fillId="3" borderId="0" xfId="31" applyFont="1" applyFill="1" applyBorder="1" applyAlignment="1">
      <alignment shrinkToFit="1"/>
      <protection/>
    </xf>
    <xf numFmtId="0" fontId="24" fillId="4" borderId="9" xfId="31" applyFont="1" applyFill="1" applyBorder="1" applyAlignment="1">
      <alignment shrinkToFit="1"/>
      <protection/>
    </xf>
    <xf numFmtId="0" fontId="24" fillId="4" borderId="0" xfId="31" applyFont="1" applyFill="1" applyBorder="1" applyAlignment="1">
      <alignment shrinkToFit="1"/>
      <protection/>
    </xf>
    <xf numFmtId="0" fontId="24" fillId="3" borderId="0" xfId="31" applyFont="1" applyFill="1" applyAlignment="1">
      <alignment shrinkToFit="1"/>
      <protection/>
    </xf>
    <xf numFmtId="0" fontId="27" fillId="4" borderId="0" xfId="21" applyFont="1" applyFill="1" applyBorder="1" applyAlignment="1" applyProtection="1">
      <alignment horizontal="distributed"/>
      <protection locked="0"/>
    </xf>
    <xf numFmtId="0" fontId="27" fillId="3" borderId="0" xfId="31" applyFont="1" applyFill="1" applyBorder="1" applyAlignment="1">
      <alignment/>
      <protection/>
    </xf>
    <xf numFmtId="0" fontId="16" fillId="4" borderId="0" xfId="31" applyFont="1" applyFill="1" applyBorder="1" applyAlignment="1">
      <alignment/>
      <protection/>
    </xf>
    <xf numFmtId="0" fontId="16" fillId="4" borderId="0" xfId="21" applyFont="1" applyFill="1" applyBorder="1" applyAlignment="1" applyProtection="1">
      <alignment horizontal="distributed"/>
      <protection locked="0"/>
    </xf>
    <xf numFmtId="0" fontId="24" fillId="4" borderId="0" xfId="31" applyFont="1" applyFill="1" applyAlignment="1">
      <alignment/>
      <protection/>
    </xf>
    <xf numFmtId="0" fontId="24" fillId="4" borderId="0" xfId="21" applyFont="1" applyFill="1" applyBorder="1" applyAlignment="1" applyProtection="1">
      <alignment horizontal="distributed"/>
      <protection locked="0"/>
    </xf>
    <xf numFmtId="0" fontId="24" fillId="4" borderId="4" xfId="21" applyFont="1" applyFill="1" applyBorder="1" applyAlignment="1" applyProtection="1">
      <alignment horizontal="center"/>
      <protection locked="0"/>
    </xf>
    <xf numFmtId="192" fontId="9" fillId="3" borderId="0" xfId="17" applyNumberFormat="1" applyFont="1" applyFill="1" applyBorder="1" applyAlignment="1" applyProtection="1">
      <alignment horizontal="right"/>
      <protection locked="0"/>
    </xf>
    <xf numFmtId="0" fontId="24" fillId="3" borderId="0" xfId="31" applyFont="1" applyFill="1" applyBorder="1" applyAlignment="1">
      <alignment/>
      <protection/>
    </xf>
    <xf numFmtId="0" fontId="24" fillId="4" borderId="9" xfId="31" applyFont="1" applyFill="1" applyBorder="1" applyAlignment="1">
      <alignment/>
      <protection/>
    </xf>
    <xf numFmtId="0" fontId="9" fillId="4" borderId="0" xfId="31" applyFont="1" applyFill="1" applyBorder="1" applyAlignment="1">
      <alignment/>
      <protection/>
    </xf>
    <xf numFmtId="0" fontId="9" fillId="4" borderId="0" xfId="21" applyFont="1" applyFill="1" applyBorder="1" applyAlignment="1" applyProtection="1">
      <alignment horizontal="distributed"/>
      <protection locked="0"/>
    </xf>
    <xf numFmtId="0" fontId="24" fillId="4" borderId="0" xfId="31" applyFont="1" applyFill="1" applyBorder="1" applyAlignment="1">
      <alignment/>
      <protection/>
    </xf>
    <xf numFmtId="0" fontId="24" fillId="3" borderId="0" xfId="31" applyFont="1" applyFill="1" applyAlignment="1">
      <alignment/>
      <protection/>
    </xf>
    <xf numFmtId="0" fontId="27" fillId="4" borderId="5" xfId="31" applyFont="1" applyFill="1" applyBorder="1" applyAlignment="1">
      <alignment/>
      <protection/>
    </xf>
    <xf numFmtId="0" fontId="27" fillId="4" borderId="5" xfId="21" applyFont="1" applyFill="1" applyBorder="1" applyAlignment="1" applyProtection="1">
      <alignment horizontal="center"/>
      <protection locked="0"/>
    </xf>
    <xf numFmtId="0" fontId="27" fillId="4" borderId="6" xfId="21" applyFont="1" applyFill="1" applyBorder="1" applyAlignment="1" applyProtection="1">
      <alignment horizontal="center"/>
      <protection locked="0"/>
    </xf>
    <xf numFmtId="37" fontId="27" fillId="3" borderId="5" xfId="31" applyNumberFormat="1" applyFont="1" applyFill="1" applyBorder="1" applyAlignment="1" applyProtection="1">
      <alignment horizontal="right"/>
      <protection locked="0"/>
    </xf>
    <xf numFmtId="37" fontId="27" fillId="3" borderId="5" xfId="31" applyNumberFormat="1" applyFont="1" applyFill="1" applyBorder="1" applyAlignment="1" applyProtection="1">
      <alignment horizontal="right" shrinkToFit="1"/>
      <protection locked="0"/>
    </xf>
    <xf numFmtId="37" fontId="27" fillId="3" borderId="0" xfId="31" applyNumberFormat="1" applyFont="1" applyFill="1" applyBorder="1" applyAlignment="1" applyProtection="1">
      <alignment/>
      <protection locked="0"/>
    </xf>
    <xf numFmtId="37" fontId="27" fillId="3" borderId="5" xfId="31" applyNumberFormat="1" applyFont="1" applyFill="1" applyBorder="1" applyAlignment="1" applyProtection="1">
      <alignment/>
      <protection locked="0"/>
    </xf>
    <xf numFmtId="1" fontId="27" fillId="3" borderId="5" xfId="31" applyNumberFormat="1" applyFont="1" applyFill="1" applyBorder="1" applyAlignment="1">
      <alignment horizontal="right"/>
      <protection/>
    </xf>
    <xf numFmtId="0" fontId="27" fillId="3" borderId="5" xfId="31" applyFont="1" applyFill="1" applyBorder="1" applyAlignment="1">
      <alignment/>
      <protection/>
    </xf>
    <xf numFmtId="0" fontId="27" fillId="3" borderId="5" xfId="21" applyFont="1" applyFill="1" applyBorder="1" applyAlignment="1" applyProtection="1">
      <alignment horizontal="center"/>
      <protection locked="0"/>
    </xf>
    <xf numFmtId="0" fontId="27" fillId="3" borderId="6" xfId="31" applyFont="1" applyFill="1" applyBorder="1" applyAlignment="1">
      <alignment/>
      <protection/>
    </xf>
    <xf numFmtId="0" fontId="27" fillId="4" borderId="13" xfId="31" applyFont="1" applyFill="1" applyBorder="1" applyAlignment="1">
      <alignment/>
      <protection/>
    </xf>
    <xf numFmtId="0" fontId="22" fillId="3" borderId="0" xfId="31" applyFont="1" applyFill="1" applyBorder="1" applyAlignment="1" applyProtection="1" quotePrefix="1">
      <alignment horizontal="left"/>
      <protection/>
    </xf>
    <xf numFmtId="0" fontId="16" fillId="3" borderId="0" xfId="32" applyFont="1" applyFill="1" applyAlignment="1">
      <alignment/>
      <protection/>
    </xf>
    <xf numFmtId="0" fontId="27" fillId="3" borderId="0" xfId="31" applyFont="1" applyFill="1" applyBorder="1" applyAlignment="1" applyProtection="1" quotePrefix="1">
      <alignment horizontal="left"/>
      <protection/>
    </xf>
    <xf numFmtId="37" fontId="16" fillId="3" borderId="25" xfId="32" applyNumberFormat="1" applyFont="1" applyFill="1" applyBorder="1" applyAlignment="1" applyProtection="1">
      <alignment horizontal="right"/>
      <protection/>
    </xf>
    <xf numFmtId="37" fontId="16" fillId="3" borderId="25" xfId="32" applyNumberFormat="1" applyFont="1" applyFill="1" applyBorder="1" applyAlignment="1" applyProtection="1">
      <alignment horizontal="right" shrinkToFit="1"/>
      <protection/>
    </xf>
    <xf numFmtId="37" fontId="16" fillId="3" borderId="25" xfId="32" applyNumberFormat="1" applyFont="1" applyFill="1" applyBorder="1" applyAlignment="1" applyProtection="1">
      <alignment/>
      <protection/>
    </xf>
    <xf numFmtId="37" fontId="16" fillId="3" borderId="0" xfId="32" applyNumberFormat="1" applyFont="1" applyFill="1" applyBorder="1" applyAlignment="1" applyProtection="1">
      <alignment/>
      <protection/>
    </xf>
    <xf numFmtId="0" fontId="16" fillId="3" borderId="25" xfId="32" applyFont="1" applyFill="1" applyBorder="1" applyAlignment="1">
      <alignment horizontal="right"/>
      <protection/>
    </xf>
    <xf numFmtId="0" fontId="16" fillId="3" borderId="25" xfId="32" applyFont="1" applyFill="1" applyBorder="1" applyAlignment="1">
      <alignment/>
      <protection/>
    </xf>
    <xf numFmtId="0" fontId="27" fillId="3" borderId="0" xfId="31" applyFont="1" applyFill="1" applyBorder="1" applyAlignment="1">
      <alignment horizontal="right"/>
      <protection/>
    </xf>
    <xf numFmtId="0" fontId="27" fillId="3" borderId="0" xfId="31" applyFont="1" applyFill="1" applyBorder="1" applyAlignment="1" applyProtection="1">
      <alignment horizontal="left"/>
      <protection/>
    </xf>
    <xf numFmtId="2" fontId="16" fillId="3" borderId="0" xfId="35" applyNumberFormat="1" applyFont="1" applyFill="1" applyBorder="1" applyAlignment="1" applyProtection="1">
      <alignment horizontal="right"/>
      <protection/>
    </xf>
    <xf numFmtId="2" fontId="16" fillId="3" borderId="0" xfId="35" applyNumberFormat="1" applyFont="1" applyFill="1" applyBorder="1" applyAlignment="1" applyProtection="1">
      <alignment horizontal="right" shrinkToFit="1"/>
      <protection/>
    </xf>
    <xf numFmtId="39" fontId="16" fillId="3" borderId="0" xfId="35" applyNumberFormat="1" applyFont="1" applyFill="1" applyBorder="1" applyAlignment="1" applyProtection="1">
      <alignment horizontal="right"/>
      <protection/>
    </xf>
    <xf numFmtId="39" fontId="16" fillId="3" borderId="0" xfId="35" applyNumberFormat="1" applyFont="1" applyFill="1" applyBorder="1" applyAlignment="1" applyProtection="1">
      <alignment horizontal="right" shrinkToFit="1"/>
      <protection/>
    </xf>
    <xf numFmtId="39" fontId="16" fillId="3" borderId="0" xfId="35" applyNumberFormat="1" applyFont="1" applyFill="1" applyBorder="1" applyAlignment="1" applyProtection="1">
      <alignment/>
      <protection/>
    </xf>
    <xf numFmtId="2" fontId="16" fillId="3" borderId="0" xfId="35" applyNumberFormat="1" applyFont="1" applyFill="1" applyBorder="1" applyAlignment="1" applyProtection="1">
      <alignment/>
      <protection/>
    </xf>
    <xf numFmtId="0" fontId="22" fillId="3" borderId="0" xfId="31" applyFont="1" applyFill="1" applyBorder="1" applyAlignment="1" applyProtection="1">
      <alignment horizontal="left"/>
      <protection/>
    </xf>
    <xf numFmtId="0" fontId="22" fillId="3" borderId="0" xfId="31" applyFont="1" applyFill="1" applyBorder="1" applyAlignment="1">
      <alignment/>
      <protection/>
    </xf>
    <xf numFmtId="39" fontId="6" fillId="3" borderId="0" xfId="35" applyNumberFormat="1" applyFont="1" applyFill="1" applyBorder="1" applyAlignment="1" applyProtection="1">
      <alignment horizontal="right"/>
      <protection/>
    </xf>
    <xf numFmtId="39" fontId="6" fillId="3" borderId="0" xfId="35" applyNumberFormat="1" applyFont="1" applyFill="1" applyBorder="1" applyAlignment="1" applyProtection="1">
      <alignment horizontal="right" shrinkToFit="1"/>
      <protection/>
    </xf>
    <xf numFmtId="39" fontId="6" fillId="3" borderId="0" xfId="35" applyNumberFormat="1" applyFont="1" applyFill="1" applyBorder="1" applyAlignment="1" applyProtection="1">
      <alignment/>
      <protection/>
    </xf>
    <xf numFmtId="0" fontId="22" fillId="3" borderId="0" xfId="31" applyFont="1" applyFill="1" applyBorder="1" applyAlignment="1">
      <alignment horizontal="right"/>
      <protection/>
    </xf>
    <xf numFmtId="39" fontId="6" fillId="3" borderId="0" xfId="35" applyNumberFormat="1" applyFont="1" applyFill="1" applyBorder="1" applyProtection="1">
      <alignment/>
      <protection/>
    </xf>
    <xf numFmtId="0" fontId="6" fillId="3" borderId="0" xfId="35" applyFont="1" applyFill="1" applyBorder="1" applyAlignment="1" applyProtection="1">
      <alignment horizontal="right"/>
      <protection/>
    </xf>
    <xf numFmtId="2" fontId="6" fillId="3" borderId="0" xfId="35" applyNumberFormat="1" applyFont="1" applyFill="1" applyBorder="1" applyAlignment="1" applyProtection="1">
      <alignment horizontal="right"/>
      <protection/>
    </xf>
    <xf numFmtId="0" fontId="6" fillId="3" borderId="0" xfId="35" applyFont="1" applyFill="1" applyBorder="1" applyAlignment="1" applyProtection="1">
      <alignment horizontal="left"/>
      <protection/>
    </xf>
    <xf numFmtId="0" fontId="6" fillId="3" borderId="0" xfId="35" applyFont="1" applyFill="1" applyBorder="1" applyAlignment="1">
      <alignment shrinkToFit="1"/>
      <protection/>
    </xf>
    <xf numFmtId="0" fontId="6" fillId="3" borderId="0" xfId="35" applyFont="1" applyFill="1" applyAlignment="1" applyProtection="1">
      <alignment horizontal="left"/>
      <protection/>
    </xf>
    <xf numFmtId="0" fontId="25" fillId="3" borderId="0" xfId="31" applyFont="1" applyFill="1">
      <alignment/>
      <protection/>
    </xf>
    <xf numFmtId="0" fontId="11" fillId="3" borderId="0" xfId="35" applyFont="1" applyFill="1">
      <alignment/>
      <protection/>
    </xf>
    <xf numFmtId="0" fontId="11" fillId="3" borderId="0" xfId="35" applyFont="1" applyFill="1" applyAlignment="1">
      <alignment shrinkToFit="1"/>
      <protection/>
    </xf>
    <xf numFmtId="0" fontId="11" fillId="3" borderId="0" xfId="35" applyFont="1" applyFill="1" applyAlignment="1">
      <alignment/>
      <protection/>
    </xf>
    <xf numFmtId="0" fontId="11" fillId="3" borderId="0" xfId="35" applyFont="1" applyFill="1" applyBorder="1" applyAlignment="1">
      <alignment/>
      <protection/>
    </xf>
    <xf numFmtId="0" fontId="11" fillId="3" borderId="0" xfId="35" applyFont="1" applyFill="1" applyBorder="1">
      <alignment/>
      <protection/>
    </xf>
    <xf numFmtId="0" fontId="25" fillId="3" borderId="0" xfId="31" applyFont="1" applyFill="1" applyBorder="1">
      <alignment/>
      <protection/>
    </xf>
    <xf numFmtId="0" fontId="32" fillId="3" borderId="0" xfId="31" applyFont="1" applyFill="1" applyBorder="1" applyAlignment="1" applyProtection="1">
      <alignment horizontal="left"/>
      <protection locked="0"/>
    </xf>
    <xf numFmtId="0" fontId="33" fillId="3" borderId="0" xfId="31" applyFont="1" applyFill="1" applyBorder="1" applyAlignment="1" applyProtection="1">
      <alignment horizontal="left"/>
      <protection locked="0"/>
    </xf>
    <xf numFmtId="0" fontId="4" fillId="3" borderId="0" xfId="32" applyFont="1" applyFill="1">
      <alignment/>
      <protection/>
    </xf>
    <xf numFmtId="0" fontId="4" fillId="3" borderId="0" xfId="32" applyFont="1" applyFill="1" applyAlignment="1">
      <alignment horizontal="right"/>
      <protection/>
    </xf>
    <xf numFmtId="0" fontId="4" fillId="3" borderId="0" xfId="32" applyFont="1" applyFill="1" applyAlignment="1" applyProtection="1" quotePrefix="1">
      <alignment horizontal="right"/>
      <protection/>
    </xf>
    <xf numFmtId="0" fontId="4" fillId="3" borderId="0" xfId="32" applyFont="1" applyFill="1" applyAlignment="1">
      <alignment/>
      <protection/>
    </xf>
    <xf numFmtId="0" fontId="4" fillId="3" borderId="0" xfId="22" applyFont="1" applyFill="1" applyAlignment="1">
      <alignment horizontal="right"/>
      <protection/>
    </xf>
    <xf numFmtId="0" fontId="6" fillId="3" borderId="0" xfId="32" applyFont="1" applyFill="1" applyAlignment="1">
      <alignment horizontal="right"/>
      <protection/>
    </xf>
    <xf numFmtId="0" fontId="6" fillId="3" borderId="0" xfId="22" applyFont="1" applyFill="1" applyAlignment="1">
      <alignment horizontal="right"/>
      <protection/>
    </xf>
    <xf numFmtId="0" fontId="6" fillId="3" borderId="0" xfId="32" applyFont="1" applyFill="1">
      <alignment/>
      <protection/>
    </xf>
    <xf numFmtId="0" fontId="16" fillId="3" borderId="0" xfId="32" applyFont="1" applyFill="1" applyAlignment="1">
      <alignment horizontal="right"/>
      <protection/>
    </xf>
    <xf numFmtId="0" fontId="16" fillId="3" borderId="0" xfId="22" applyFont="1" applyFill="1" applyAlignment="1">
      <alignment horizontal="right"/>
      <protection/>
    </xf>
    <xf numFmtId="0" fontId="27" fillId="3" borderId="0" xfId="31" applyFont="1" applyFill="1" applyBorder="1" applyAlignment="1" applyProtection="1">
      <alignment horizontal="right"/>
      <protection locked="0"/>
    </xf>
    <xf numFmtId="0" fontId="16" fillId="3" borderId="0" xfId="32" applyFont="1" applyFill="1">
      <alignment/>
      <protection/>
    </xf>
    <xf numFmtId="0" fontId="16" fillId="4" borderId="28" xfId="27" applyNumberFormat="1" applyFont="1" applyFill="1" applyBorder="1" applyAlignment="1">
      <alignment vertical="center"/>
      <protection/>
    </xf>
    <xf numFmtId="0" fontId="16" fillId="4" borderId="29" xfId="27" applyNumberFormat="1" applyFont="1" applyFill="1" applyBorder="1" applyAlignment="1">
      <alignment vertical="center"/>
      <protection/>
    </xf>
    <xf numFmtId="0" fontId="16" fillId="4" borderId="15" xfId="27" applyNumberFormat="1" applyFont="1" applyFill="1" applyBorder="1" applyAlignment="1">
      <alignment vertical="center"/>
      <protection/>
    </xf>
    <xf numFmtId="0" fontId="16" fillId="4" borderId="30" xfId="27" applyNumberFormat="1" applyFont="1" applyFill="1" applyBorder="1" applyAlignment="1">
      <alignment vertical="center"/>
      <protection/>
    </xf>
    <xf numFmtId="0" fontId="27" fillId="4" borderId="15" xfId="27" applyNumberFormat="1" applyFont="1" applyFill="1" applyBorder="1" applyAlignment="1">
      <alignment horizontal="center" vertical="center"/>
      <protection/>
    </xf>
    <xf numFmtId="0" fontId="16" fillId="3" borderId="0" xfId="32" applyFont="1" applyFill="1" applyAlignment="1">
      <alignment vertical="center"/>
      <protection/>
    </xf>
    <xf numFmtId="0" fontId="16" fillId="4" borderId="14" xfId="27" applyNumberFormat="1" applyFont="1" applyFill="1" applyBorder="1" applyAlignment="1">
      <alignment horizontal="centerContinuous" vertical="center"/>
      <protection/>
    </xf>
    <xf numFmtId="0" fontId="16" fillId="4" borderId="31" xfId="27" applyNumberFormat="1" applyFont="1" applyFill="1" applyBorder="1" applyAlignment="1">
      <alignment horizontal="centerContinuous" vertical="center"/>
      <protection/>
    </xf>
    <xf numFmtId="0" fontId="16" fillId="4" borderId="21" xfId="27" applyNumberFormat="1" applyFont="1" applyFill="1" applyBorder="1" applyAlignment="1">
      <alignment horizontal="centerContinuous" vertical="center"/>
      <protection/>
    </xf>
    <xf numFmtId="0" fontId="16" fillId="4" borderId="32" xfId="27" applyNumberFormat="1" applyFont="1" applyFill="1" applyBorder="1" applyAlignment="1">
      <alignment horizontal="centerContinuous" vertical="center"/>
      <protection/>
    </xf>
    <xf numFmtId="0" fontId="16" fillId="4" borderId="33" xfId="27" applyNumberFormat="1" applyFont="1" applyFill="1" applyBorder="1" applyAlignment="1">
      <alignment horizontal="centerContinuous" vertical="center"/>
      <protection/>
    </xf>
    <xf numFmtId="0" fontId="16" fillId="4" borderId="24" xfId="27" applyNumberFormat="1" applyFont="1" applyFill="1" applyBorder="1" applyAlignment="1">
      <alignment horizontal="centerContinuous" vertical="center"/>
      <protection/>
    </xf>
    <xf numFmtId="0" fontId="16" fillId="4" borderId="27" xfId="27" applyNumberFormat="1" applyFont="1" applyFill="1" applyBorder="1" applyAlignment="1">
      <alignment horizontal="centerContinuous" vertical="center"/>
      <protection/>
    </xf>
    <xf numFmtId="0" fontId="16" fillId="4" borderId="19" xfId="27" applyNumberFormat="1" applyFont="1" applyFill="1" applyBorder="1" applyAlignment="1">
      <alignment horizontal="center" vertical="center"/>
      <protection/>
    </xf>
    <xf numFmtId="0" fontId="27" fillId="4" borderId="0" xfId="27" applyNumberFormat="1" applyFont="1" applyFill="1" applyBorder="1" applyAlignment="1">
      <alignment horizontal="center" vertical="center"/>
      <protection/>
    </xf>
    <xf numFmtId="0" fontId="27" fillId="4" borderId="5" xfId="31" applyFont="1" applyFill="1" applyBorder="1" applyAlignment="1" applyProtection="1">
      <alignment vertical="center"/>
      <protection locked="0"/>
    </xf>
    <xf numFmtId="0" fontId="27" fillId="4" borderId="6" xfId="31" applyFont="1" applyFill="1" applyBorder="1" applyAlignment="1" applyProtection="1">
      <alignment vertical="center"/>
      <protection locked="0"/>
    </xf>
    <xf numFmtId="0" fontId="27" fillId="4" borderId="14" xfId="27" applyNumberFormat="1" applyFont="1" applyFill="1" applyBorder="1" applyAlignment="1">
      <alignment horizontal="center" vertical="center"/>
      <protection/>
    </xf>
    <xf numFmtId="0" fontId="27" fillId="4" borderId="34" xfId="27" applyNumberFormat="1" applyFont="1" applyFill="1" applyBorder="1" applyAlignment="1">
      <alignment horizontal="center" vertical="center"/>
      <protection/>
    </xf>
    <xf numFmtId="0" fontId="27" fillId="4" borderId="31" xfId="27" applyNumberFormat="1" applyFont="1" applyFill="1" applyBorder="1" applyAlignment="1">
      <alignment horizontal="center" vertical="center"/>
      <protection/>
    </xf>
    <xf numFmtId="0" fontId="16" fillId="4" borderId="35" xfId="27" applyNumberFormat="1" applyFont="1" applyFill="1" applyBorder="1" applyAlignment="1">
      <alignment vertical="center"/>
      <protection/>
    </xf>
    <xf numFmtId="0" fontId="27" fillId="4" borderId="5" xfId="27" applyNumberFormat="1" applyFont="1" applyFill="1" applyBorder="1" applyAlignment="1">
      <alignment vertical="center"/>
      <protection/>
    </xf>
    <xf numFmtId="0" fontId="27" fillId="4" borderId="0" xfId="31" applyFont="1" applyFill="1">
      <alignment/>
      <protection/>
    </xf>
    <xf numFmtId="37" fontId="27" fillId="3" borderId="0" xfId="21" applyNumberFormat="1" applyFont="1" applyFill="1" applyBorder="1" applyProtection="1">
      <alignment/>
      <protection/>
    </xf>
    <xf numFmtId="37" fontId="27" fillId="3" borderId="0" xfId="21" applyNumberFormat="1" applyFont="1" applyFill="1" applyBorder="1" applyProtection="1">
      <alignment/>
      <protection locked="0"/>
    </xf>
    <xf numFmtId="38" fontId="27" fillId="3" borderId="0" xfId="17" applyFont="1" applyFill="1" applyBorder="1" applyAlignment="1" applyProtection="1">
      <alignment/>
      <protection/>
    </xf>
    <xf numFmtId="38" fontId="27" fillId="3" borderId="0" xfId="17" applyFont="1" applyFill="1" applyBorder="1" applyAlignment="1" applyProtection="1">
      <alignment/>
      <protection/>
    </xf>
    <xf numFmtId="38" fontId="27" fillId="3" borderId="0" xfId="17" applyFont="1" applyFill="1" applyBorder="1" applyAlignment="1">
      <alignment/>
    </xf>
    <xf numFmtId="0" fontId="27" fillId="4" borderId="9" xfId="31" applyFont="1" applyFill="1" applyBorder="1">
      <alignment/>
      <protection/>
    </xf>
    <xf numFmtId="0" fontId="27" fillId="4" borderId="0" xfId="21" applyFont="1" applyFill="1" applyBorder="1" applyAlignment="1" applyProtection="1">
      <alignment horizontal="center"/>
      <protection locked="0"/>
    </xf>
    <xf numFmtId="0" fontId="32" fillId="0" borderId="0" xfId="31" applyFont="1" applyFill="1" applyBorder="1" applyAlignment="1" applyProtection="1">
      <alignment horizontal="left"/>
      <protection locked="0"/>
    </xf>
    <xf numFmtId="0" fontId="27" fillId="0" borderId="0" xfId="31" applyFont="1" applyFill="1">
      <alignment/>
      <protection/>
    </xf>
    <xf numFmtId="38" fontId="27" fillId="3" borderId="0" xfId="17" applyFont="1" applyFill="1" applyBorder="1" applyAlignment="1" applyProtection="1">
      <alignment/>
      <protection locked="0"/>
    </xf>
    <xf numFmtId="38" fontId="27" fillId="3" borderId="0" xfId="17" applyFont="1" applyFill="1" applyBorder="1" applyAlignment="1" applyProtection="1">
      <alignment vertical="center"/>
      <protection locked="0"/>
    </xf>
    <xf numFmtId="37" fontId="27" fillId="3" borderId="0" xfId="31" applyNumberFormat="1" applyFont="1" applyFill="1" applyBorder="1" applyProtection="1">
      <alignment/>
      <protection locked="0"/>
    </xf>
    <xf numFmtId="0" fontId="27" fillId="4" borderId="0" xfId="21" applyFont="1" applyFill="1" applyBorder="1" applyAlignment="1" applyProtection="1" quotePrefix="1">
      <alignment horizontal="center"/>
      <protection locked="0"/>
    </xf>
    <xf numFmtId="0" fontId="24" fillId="4" borderId="0" xfId="31" applyFont="1" applyFill="1">
      <alignment/>
      <protection/>
    </xf>
    <xf numFmtId="0" fontId="24" fillId="4" borderId="4" xfId="21" applyFont="1" applyFill="1" applyBorder="1" applyAlignment="1" applyProtection="1" quotePrefix="1">
      <alignment horizontal="center"/>
      <protection locked="0"/>
    </xf>
    <xf numFmtId="37" fontId="9" fillId="3" borderId="0" xfId="31" applyNumberFormat="1" applyFont="1" applyFill="1" applyBorder="1" applyProtection="1">
      <alignment/>
      <protection locked="0"/>
    </xf>
    <xf numFmtId="37" fontId="24" fillId="3" borderId="0" xfId="31" applyNumberFormat="1" applyFont="1" applyFill="1" applyBorder="1" applyProtection="1">
      <alignment/>
      <protection locked="0"/>
    </xf>
    <xf numFmtId="0" fontId="24" fillId="4" borderId="9" xfId="31" applyFont="1" applyFill="1" applyBorder="1">
      <alignment/>
      <protection/>
    </xf>
    <xf numFmtId="0" fontId="24" fillId="4" borderId="0" xfId="21" applyFont="1" applyFill="1" applyBorder="1" applyAlignment="1" applyProtection="1" quotePrefix="1">
      <alignment horizontal="center"/>
      <protection locked="0"/>
    </xf>
    <xf numFmtId="0" fontId="24" fillId="3" borderId="0" xfId="31" applyFont="1" applyFill="1" applyBorder="1">
      <alignment/>
      <protection/>
    </xf>
    <xf numFmtId="0" fontId="24" fillId="3" borderId="0" xfId="31" applyFont="1" applyFill="1">
      <alignment/>
      <protection/>
    </xf>
    <xf numFmtId="37" fontId="16" fillId="3" borderId="0" xfId="31" applyNumberFormat="1" applyFont="1" applyFill="1" applyBorder="1" applyAlignment="1" applyProtection="1">
      <alignment horizontal="right"/>
      <protection locked="0"/>
    </xf>
    <xf numFmtId="37" fontId="27" fillId="3" borderId="0" xfId="31" applyNumberFormat="1" applyFont="1" applyFill="1" applyBorder="1" applyAlignment="1" applyProtection="1">
      <alignment horizontal="right"/>
      <protection locked="0"/>
    </xf>
    <xf numFmtId="0" fontId="16" fillId="4" borderId="0" xfId="31" applyFont="1" applyFill="1" applyBorder="1">
      <alignment/>
      <protection/>
    </xf>
    <xf numFmtId="37" fontId="16" fillId="3" borderId="0" xfId="31" applyNumberFormat="1" applyFont="1" applyFill="1" applyBorder="1" applyAlignment="1" applyProtection="1">
      <alignment vertical="center"/>
      <protection locked="0"/>
    </xf>
    <xf numFmtId="37" fontId="9" fillId="3" borderId="0" xfId="31" applyNumberFormat="1" applyFont="1" applyFill="1" applyBorder="1" applyAlignment="1" applyProtection="1">
      <alignment horizontal="right"/>
      <protection locked="0"/>
    </xf>
    <xf numFmtId="37" fontId="24" fillId="3" borderId="0" xfId="31" applyNumberFormat="1" applyFont="1" applyFill="1" applyBorder="1" applyAlignment="1" applyProtection="1">
      <alignment horizontal="right"/>
      <protection locked="0"/>
    </xf>
    <xf numFmtId="0" fontId="9" fillId="4" borderId="0" xfId="31" applyFont="1" applyFill="1" applyBorder="1">
      <alignment/>
      <protection/>
    </xf>
    <xf numFmtId="0" fontId="24" fillId="4" borderId="0" xfId="21" applyFont="1" applyFill="1" applyBorder="1" applyAlignment="1" applyProtection="1">
      <alignment horizontal="center"/>
      <protection locked="0"/>
    </xf>
    <xf numFmtId="37" fontId="34" fillId="3" borderId="0" xfId="31" applyNumberFormat="1" applyFont="1" applyFill="1" applyBorder="1" applyAlignment="1" applyProtection="1">
      <alignment horizontal="right"/>
      <protection locked="0"/>
    </xf>
    <xf numFmtId="0" fontId="24" fillId="4" borderId="0" xfId="31" applyFont="1" applyFill="1" applyBorder="1">
      <alignment/>
      <protection/>
    </xf>
    <xf numFmtId="1" fontId="24" fillId="3" borderId="0" xfId="31" applyNumberFormat="1" applyFont="1" applyFill="1" applyBorder="1" applyAlignment="1">
      <alignment horizontal="right"/>
      <protection/>
    </xf>
    <xf numFmtId="0" fontId="27" fillId="4" borderId="5" xfId="31" applyFont="1" applyFill="1" applyBorder="1">
      <alignment/>
      <protection/>
    </xf>
    <xf numFmtId="37" fontId="27" fillId="3" borderId="5" xfId="31" applyNumberFormat="1" applyFont="1" applyFill="1" applyBorder="1" applyAlignment="1" applyProtection="1">
      <alignment vertical="center"/>
      <protection locked="0"/>
    </xf>
    <xf numFmtId="0" fontId="27" fillId="4" borderId="13" xfId="31" applyFont="1" applyFill="1" applyBorder="1">
      <alignment/>
      <protection/>
    </xf>
    <xf numFmtId="0" fontId="27" fillId="3" borderId="0" xfId="31" applyFont="1" applyFill="1" applyBorder="1" applyAlignment="1">
      <alignment vertical="center"/>
      <protection/>
    </xf>
    <xf numFmtId="37" fontId="27" fillId="3" borderId="0" xfId="21" applyNumberFormat="1" applyFont="1" applyFill="1" applyBorder="1" applyAlignment="1" applyProtection="1">
      <alignment horizontal="right"/>
      <protection locked="0"/>
    </xf>
    <xf numFmtId="0" fontId="6" fillId="3" borderId="0" xfId="32" applyFont="1" applyFill="1" applyBorder="1">
      <alignment/>
      <protection/>
    </xf>
    <xf numFmtId="0" fontId="6" fillId="3" borderId="0" xfId="32" applyFont="1" applyFill="1" applyBorder="1" applyAlignment="1" applyProtection="1">
      <alignment horizontal="right"/>
      <protection/>
    </xf>
    <xf numFmtId="37" fontId="6" fillId="3" borderId="0" xfId="32" applyNumberFormat="1" applyFont="1" applyFill="1" applyBorder="1" applyAlignment="1" applyProtection="1">
      <alignment horizontal="right"/>
      <protection/>
    </xf>
    <xf numFmtId="0" fontId="6" fillId="3" borderId="0" xfId="32" applyFont="1" applyFill="1" applyBorder="1" applyAlignment="1">
      <alignment horizontal="right"/>
      <protection/>
    </xf>
    <xf numFmtId="0" fontId="11" fillId="3" borderId="0" xfId="32" applyFont="1" applyFill="1" applyBorder="1" applyAlignment="1">
      <alignment horizontal="right"/>
      <protection/>
    </xf>
    <xf numFmtId="0" fontId="11" fillId="3" borderId="0" xfId="32" applyFont="1" applyFill="1" applyBorder="1">
      <alignment/>
      <protection/>
    </xf>
    <xf numFmtId="0" fontId="11" fillId="3" borderId="0" xfId="32" applyFont="1" applyFill="1">
      <alignment/>
      <protection/>
    </xf>
    <xf numFmtId="0" fontId="11" fillId="3" borderId="0" xfId="32" applyFont="1" applyFill="1" applyAlignment="1">
      <alignment horizontal="right"/>
      <protection/>
    </xf>
    <xf numFmtId="0" fontId="21" fillId="3" borderId="0" xfId="31" applyFont="1" applyFill="1" quotePrefix="1">
      <alignment/>
      <protection/>
    </xf>
    <xf numFmtId="0" fontId="32" fillId="3" borderId="0" xfId="31" applyFont="1" applyFill="1">
      <alignment/>
      <protection/>
    </xf>
    <xf numFmtId="0" fontId="21" fillId="3" borderId="0" xfId="31" applyFont="1" applyFill="1" applyBorder="1" applyProtection="1">
      <alignment/>
      <protection locked="0"/>
    </xf>
    <xf numFmtId="0" fontId="4" fillId="3" borderId="0" xfId="21" applyFont="1" applyFill="1">
      <alignment/>
      <protection/>
    </xf>
    <xf numFmtId="0" fontId="22" fillId="3" borderId="0" xfId="31" applyFont="1" applyFill="1" applyBorder="1" applyProtection="1">
      <alignment/>
      <protection locked="0"/>
    </xf>
    <xf numFmtId="0" fontId="6" fillId="3" borderId="0" xfId="21" applyFont="1" applyFill="1">
      <alignment/>
      <protection/>
    </xf>
    <xf numFmtId="0" fontId="27" fillId="3" borderId="0" xfId="31" applyFont="1" applyFill="1" applyBorder="1" applyProtection="1">
      <alignment/>
      <protection locked="0"/>
    </xf>
    <xf numFmtId="0" fontId="16" fillId="3" borderId="0" xfId="21" applyFont="1" applyFill="1">
      <alignment/>
      <protection/>
    </xf>
    <xf numFmtId="0" fontId="27" fillId="4" borderId="29" xfId="26" applyNumberFormat="1" applyFont="1" applyFill="1" applyBorder="1" applyAlignment="1">
      <alignment vertical="center"/>
      <protection/>
    </xf>
    <xf numFmtId="0" fontId="27" fillId="4" borderId="29" xfId="26" applyNumberFormat="1" applyFont="1" applyFill="1" applyBorder="1" applyAlignment="1">
      <alignment horizontal="center" vertical="center"/>
      <protection/>
    </xf>
    <xf numFmtId="0" fontId="27" fillId="4" borderId="36" xfId="26" applyNumberFormat="1" applyFont="1" applyFill="1" applyBorder="1" applyAlignment="1">
      <alignment vertical="center"/>
      <protection/>
    </xf>
    <xf numFmtId="0" fontId="27" fillId="4" borderId="29" xfId="26" applyNumberFormat="1" applyFont="1" applyFill="1" applyBorder="1" applyAlignment="1">
      <alignment horizontal="right" vertical="center"/>
      <protection/>
    </xf>
    <xf numFmtId="0" fontId="27" fillId="4" borderId="28" xfId="26" applyNumberFormat="1" applyFont="1" applyFill="1" applyBorder="1" applyAlignment="1">
      <alignment horizontal="centerContinuous" vertical="center"/>
      <protection/>
    </xf>
    <xf numFmtId="0" fontId="27" fillId="4" borderId="29" xfId="26" applyNumberFormat="1" applyFont="1" applyFill="1" applyBorder="1" applyAlignment="1">
      <alignment horizontal="centerContinuous" vertical="center"/>
      <protection/>
    </xf>
    <xf numFmtId="0" fontId="27" fillId="4" borderId="30" xfId="26" applyNumberFormat="1" applyFont="1" applyFill="1" applyBorder="1" applyAlignment="1">
      <alignment vertical="center"/>
      <protection/>
    </xf>
    <xf numFmtId="0" fontId="27" fillId="4" borderId="15" xfId="26" applyNumberFormat="1" applyFont="1" applyFill="1" applyBorder="1" applyAlignment="1">
      <alignment horizontal="center" vertical="center"/>
      <protection/>
    </xf>
    <xf numFmtId="0" fontId="27" fillId="3" borderId="0" xfId="31" applyFont="1" applyFill="1" applyAlignment="1">
      <alignment vertical="center"/>
      <protection/>
    </xf>
    <xf numFmtId="0" fontId="27" fillId="4" borderId="14" xfId="26" applyNumberFormat="1" applyFont="1" applyFill="1" applyBorder="1" applyAlignment="1">
      <alignment horizontal="centerContinuous" vertical="center"/>
      <protection/>
    </xf>
    <xf numFmtId="0" fontId="27" fillId="4" borderId="31" xfId="26" applyNumberFormat="1" applyFont="1" applyFill="1" applyBorder="1" applyAlignment="1">
      <alignment horizontal="centerContinuous" vertical="center"/>
      <protection/>
    </xf>
    <xf numFmtId="0" fontId="27" fillId="4" borderId="14" xfId="26" applyNumberFormat="1" applyFont="1" applyFill="1" applyBorder="1" applyAlignment="1">
      <alignment horizontal="center" vertical="center"/>
      <protection/>
    </xf>
    <xf numFmtId="0" fontId="27" fillId="4" borderId="31" xfId="26" applyNumberFormat="1" applyFont="1" applyFill="1" applyBorder="1" applyAlignment="1">
      <alignment horizontal="center" vertical="center"/>
      <protection/>
    </xf>
    <xf numFmtId="0" fontId="27" fillId="4" borderId="19" xfId="26" applyNumberFormat="1" applyFont="1" applyFill="1" applyBorder="1" applyAlignment="1">
      <alignment vertical="center"/>
      <protection/>
    </xf>
    <xf numFmtId="0" fontId="27" fillId="4" borderId="19" xfId="26" applyNumberFormat="1" applyFont="1" applyFill="1" applyBorder="1" applyAlignment="1">
      <alignment horizontal="center"/>
      <protection/>
    </xf>
    <xf numFmtId="0" fontId="27" fillId="4" borderId="0" xfId="26" applyNumberFormat="1" applyFont="1" applyFill="1" applyBorder="1" applyAlignment="1">
      <alignment horizontal="center" vertical="center"/>
      <protection/>
    </xf>
    <xf numFmtId="0" fontId="27" fillId="4" borderId="19" xfId="26" applyNumberFormat="1" applyFont="1" applyFill="1" applyBorder="1" applyAlignment="1">
      <alignment horizontal="center" vertical="center"/>
      <protection/>
    </xf>
    <xf numFmtId="0" fontId="27" fillId="4" borderId="19" xfId="26" applyNumberFormat="1" applyFont="1" applyFill="1" applyBorder="1" applyAlignment="1">
      <alignment horizontal="center" vertical="top"/>
      <protection/>
    </xf>
    <xf numFmtId="0" fontId="27" fillId="4" borderId="14" xfId="26" applyNumberFormat="1" applyFont="1" applyFill="1" applyBorder="1" applyAlignment="1">
      <alignment horizontal="center" vertical="top"/>
      <protection/>
    </xf>
    <xf numFmtId="0" fontId="27" fillId="4" borderId="19" xfId="26" applyNumberFormat="1" applyFont="1" applyFill="1" applyBorder="1" applyAlignment="1">
      <alignment horizontal="center" vertical="center"/>
      <protection/>
    </xf>
    <xf numFmtId="0" fontId="27" fillId="4" borderId="37" xfId="26" applyNumberFormat="1" applyFont="1" applyFill="1" applyBorder="1" applyAlignment="1">
      <alignment horizontal="center" vertical="center"/>
      <protection/>
    </xf>
    <xf numFmtId="0" fontId="27" fillId="4" borderId="30" xfId="26" applyNumberFormat="1" applyFont="1" applyFill="1" applyBorder="1" applyAlignment="1">
      <alignment horizontal="center" vertical="center" textRotation="255"/>
      <protection/>
    </xf>
    <xf numFmtId="0" fontId="27" fillId="4" borderId="38" xfId="26" applyNumberFormat="1" applyFont="1" applyFill="1" applyBorder="1" applyAlignment="1">
      <alignment horizontal="center" vertical="center"/>
      <protection/>
    </xf>
    <xf numFmtId="0" fontId="27" fillId="4" borderId="14" xfId="26" applyNumberFormat="1" applyFont="1" applyFill="1" applyBorder="1" applyAlignment="1">
      <alignment vertical="center"/>
      <protection/>
    </xf>
    <xf numFmtId="0" fontId="27" fillId="4" borderId="39" xfId="26" applyNumberFormat="1" applyFont="1" applyFill="1" applyBorder="1" applyAlignment="1">
      <alignment horizontal="center" vertical="center"/>
      <protection/>
    </xf>
    <xf numFmtId="0" fontId="27" fillId="4" borderId="5" xfId="26" applyNumberFormat="1" applyFont="1" applyFill="1" applyBorder="1" applyAlignment="1">
      <alignment vertical="center"/>
      <protection/>
    </xf>
    <xf numFmtId="0" fontId="32" fillId="0" borderId="0" xfId="31" applyFont="1" applyFill="1">
      <alignment/>
      <protection/>
    </xf>
    <xf numFmtId="0" fontId="27" fillId="0" borderId="0" xfId="31" applyFont="1" applyFill="1" applyAlignment="1">
      <alignment vertical="center"/>
      <protection/>
    </xf>
    <xf numFmtId="0" fontId="36" fillId="4" borderId="0" xfId="31" applyFont="1" applyFill="1">
      <alignment/>
      <protection/>
    </xf>
    <xf numFmtId="0" fontId="36" fillId="4" borderId="4" xfId="21" applyFont="1" applyFill="1" applyBorder="1" applyAlignment="1" applyProtection="1" quotePrefix="1">
      <alignment horizontal="center"/>
      <protection locked="0"/>
    </xf>
    <xf numFmtId="37" fontId="37" fillId="3" borderId="0" xfId="31" applyNumberFormat="1" applyFont="1" applyFill="1" applyBorder="1" applyProtection="1">
      <alignment/>
      <protection locked="0"/>
    </xf>
    <xf numFmtId="37" fontId="37" fillId="3" borderId="0" xfId="31" applyNumberFormat="1" applyFont="1" applyFill="1" applyBorder="1" applyAlignment="1" applyProtection="1">
      <alignment horizontal="right"/>
      <protection locked="0"/>
    </xf>
    <xf numFmtId="37" fontId="36" fillId="3" borderId="0" xfId="31" applyNumberFormat="1" applyFont="1" applyFill="1" applyBorder="1" applyProtection="1">
      <alignment/>
      <protection locked="0"/>
    </xf>
    <xf numFmtId="0" fontId="36" fillId="4" borderId="9" xfId="31" applyFont="1" applyFill="1" applyBorder="1">
      <alignment/>
      <protection/>
    </xf>
    <xf numFmtId="0" fontId="36" fillId="4" borderId="0" xfId="21" applyFont="1" applyFill="1" applyBorder="1" applyAlignment="1" applyProtection="1" quotePrefix="1">
      <alignment horizontal="center"/>
      <protection locked="0"/>
    </xf>
    <xf numFmtId="0" fontId="36" fillId="3" borderId="0" xfId="31" applyFont="1" applyFill="1" applyBorder="1">
      <alignment/>
      <protection/>
    </xf>
    <xf numFmtId="0" fontId="36" fillId="3" borderId="0" xfId="31" applyFont="1" applyFill="1">
      <alignment/>
      <protection/>
    </xf>
    <xf numFmtId="0" fontId="16" fillId="3" borderId="0" xfId="31" applyNumberFormat="1" applyFont="1" applyFill="1" applyBorder="1" applyAlignment="1" applyProtection="1">
      <alignment horizontal="right"/>
      <protection locked="0"/>
    </xf>
    <xf numFmtId="0" fontId="36" fillId="4" borderId="4" xfId="21" applyFont="1" applyFill="1" applyBorder="1" applyAlignment="1" applyProtection="1">
      <alignment horizontal="center"/>
      <protection locked="0"/>
    </xf>
    <xf numFmtId="37" fontId="36" fillId="3" borderId="0" xfId="31" applyNumberFormat="1" applyFont="1" applyFill="1" applyBorder="1" applyAlignment="1" applyProtection="1">
      <alignment horizontal="right"/>
      <protection locked="0"/>
    </xf>
    <xf numFmtId="0" fontId="37" fillId="4" borderId="0" xfId="31" applyFont="1" applyFill="1" applyBorder="1">
      <alignment/>
      <protection/>
    </xf>
    <xf numFmtId="0" fontId="36" fillId="4" borderId="0" xfId="21" applyFont="1" applyFill="1" applyBorder="1" applyAlignment="1" applyProtection="1">
      <alignment horizontal="center"/>
      <protection locked="0"/>
    </xf>
    <xf numFmtId="0" fontId="36" fillId="3" borderId="0" xfId="31" applyFont="1" applyFill="1" applyBorder="1" applyAlignment="1">
      <alignment horizontal="right"/>
      <protection/>
    </xf>
    <xf numFmtId="37" fontId="38" fillId="3" borderId="0" xfId="31" applyNumberFormat="1" applyFont="1" applyFill="1" applyBorder="1" applyAlignment="1" applyProtection="1">
      <alignment horizontal="right"/>
      <protection locked="0"/>
    </xf>
    <xf numFmtId="0" fontId="36" fillId="4" borderId="0" xfId="31" applyFont="1" applyFill="1" applyBorder="1">
      <alignment/>
      <protection/>
    </xf>
    <xf numFmtId="38" fontId="37" fillId="3" borderId="0" xfId="17" applyFont="1" applyFill="1" applyBorder="1" applyAlignment="1" applyProtection="1">
      <alignment horizontal="right"/>
      <protection/>
    </xf>
    <xf numFmtId="38" fontId="37" fillId="3" borderId="0" xfId="17" applyFont="1" applyFill="1" applyBorder="1" applyAlignment="1">
      <alignment horizontal="right"/>
    </xf>
    <xf numFmtId="1" fontId="36" fillId="3" borderId="0" xfId="31" applyNumberFormat="1" applyFont="1" applyFill="1" applyBorder="1" applyAlignment="1">
      <alignment horizontal="right"/>
      <protection/>
    </xf>
    <xf numFmtId="0" fontId="27" fillId="3" borderId="5" xfId="31" applyFont="1" applyFill="1" applyBorder="1" applyAlignment="1">
      <alignment horizontal="right"/>
      <protection/>
    </xf>
    <xf numFmtId="0" fontId="27" fillId="3" borderId="5" xfId="31" applyFont="1" applyFill="1" applyBorder="1" applyAlignment="1" applyProtection="1">
      <alignment horizontal="right"/>
      <protection/>
    </xf>
    <xf numFmtId="0" fontId="27" fillId="3" borderId="0" xfId="31" applyFont="1" applyFill="1" applyBorder="1" applyAlignment="1" applyProtection="1">
      <alignment horizontal="right"/>
      <protection/>
    </xf>
    <xf numFmtId="37" fontId="22" fillId="3" borderId="0" xfId="21" applyNumberFormat="1" applyFont="1" applyFill="1" applyBorder="1" applyAlignment="1" applyProtection="1">
      <alignment horizontal="right"/>
      <protection locked="0"/>
    </xf>
    <xf numFmtId="0" fontId="6" fillId="3" borderId="0" xfId="21" applyFont="1" applyFill="1" applyBorder="1">
      <alignment/>
      <protection/>
    </xf>
    <xf numFmtId="0" fontId="11" fillId="3" borderId="0" xfId="21" applyFont="1" applyFill="1" applyBorder="1">
      <alignment/>
      <protection/>
    </xf>
    <xf numFmtId="0" fontId="11" fillId="3" borderId="0" xfId="21" applyFont="1" applyFill="1">
      <alignment/>
      <protection/>
    </xf>
    <xf numFmtId="0" fontId="4" fillId="3" borderId="0" xfId="24" applyFont="1" applyFill="1">
      <alignment/>
      <protection/>
    </xf>
    <xf numFmtId="37" fontId="4" fillId="3" borderId="0" xfId="23" applyFont="1" applyFill="1" applyAlignment="1" applyProtection="1" quotePrefix="1">
      <alignment horizontal="left"/>
      <protection/>
    </xf>
    <xf numFmtId="37" fontId="4" fillId="3" borderId="0" xfId="23" applyFont="1" applyFill="1" applyAlignment="1" applyProtection="1" quotePrefix="1">
      <alignment horizontal="right"/>
      <protection/>
    </xf>
    <xf numFmtId="37" fontId="4" fillId="3" borderId="0" xfId="23" applyFont="1" applyFill="1">
      <alignment/>
      <protection/>
    </xf>
    <xf numFmtId="0" fontId="4" fillId="3" borderId="0" xfId="24" applyFont="1" applyFill="1" applyAlignment="1">
      <alignment horizontal="right"/>
      <protection/>
    </xf>
    <xf numFmtId="0" fontId="4" fillId="3" borderId="0" xfId="24" applyFont="1" applyFill="1" applyAlignment="1">
      <alignment/>
      <protection/>
    </xf>
    <xf numFmtId="0" fontId="6" fillId="3" borderId="0" xfId="24" applyFont="1" applyFill="1">
      <alignment/>
      <protection/>
    </xf>
    <xf numFmtId="37" fontId="6" fillId="3" borderId="0" xfId="23" applyFont="1" applyFill="1" applyAlignment="1" applyProtection="1" quotePrefix="1">
      <alignment horizontal="left"/>
      <protection/>
    </xf>
    <xf numFmtId="37" fontId="6" fillId="3" borderId="0" xfId="23" applyFont="1" applyFill="1">
      <alignment/>
      <protection/>
    </xf>
    <xf numFmtId="0" fontId="6" fillId="3" borderId="0" xfId="24" applyFont="1" applyFill="1" applyAlignment="1">
      <alignment horizontal="right"/>
      <protection/>
    </xf>
    <xf numFmtId="0" fontId="6" fillId="3" borderId="0" xfId="24" applyFont="1" applyFill="1" applyAlignment="1">
      <alignment/>
      <protection/>
    </xf>
    <xf numFmtId="37" fontId="16" fillId="3" borderId="7" xfId="23" applyFont="1" applyFill="1" applyBorder="1" applyAlignment="1">
      <alignment vertical="center"/>
      <protection/>
    </xf>
    <xf numFmtId="0" fontId="16" fillId="3" borderId="7" xfId="24" applyFont="1" applyFill="1" applyBorder="1" applyAlignment="1">
      <alignment vertical="center"/>
      <protection/>
    </xf>
    <xf numFmtId="0" fontId="16" fillId="3" borderId="7" xfId="24" applyFont="1" applyFill="1" applyBorder="1" applyAlignment="1">
      <alignment horizontal="right" vertical="center"/>
      <protection/>
    </xf>
    <xf numFmtId="0" fontId="16" fillId="3" borderId="0" xfId="24" applyFont="1" applyFill="1" applyAlignment="1">
      <alignment vertical="center"/>
      <protection/>
    </xf>
    <xf numFmtId="0" fontId="16" fillId="4" borderId="0" xfId="24" applyFont="1" applyFill="1" applyAlignment="1">
      <alignment vertical="center"/>
      <protection/>
    </xf>
    <xf numFmtId="37" fontId="16" fillId="4" borderId="11" xfId="23" applyFont="1" applyFill="1" applyBorder="1" applyAlignment="1">
      <alignment vertical="center"/>
      <protection/>
    </xf>
    <xf numFmtId="37" fontId="16" fillId="4" borderId="13" xfId="23" applyFont="1" applyFill="1" applyBorder="1" applyAlignment="1">
      <alignment horizontal="centerContinuous" vertical="center"/>
      <protection/>
    </xf>
    <xf numFmtId="37" fontId="16" fillId="4" borderId="5" xfId="23" applyFont="1" applyFill="1" applyBorder="1" applyAlignment="1">
      <alignment horizontal="centerContinuous" vertical="center"/>
      <protection/>
    </xf>
    <xf numFmtId="0" fontId="16" fillId="4" borderId="5" xfId="24" applyFont="1" applyFill="1" applyBorder="1" applyAlignment="1">
      <alignment horizontal="centerContinuous" vertical="center"/>
      <protection/>
    </xf>
    <xf numFmtId="0" fontId="16" fillId="4" borderId="5" xfId="24" applyFont="1" applyFill="1" applyBorder="1" applyAlignment="1">
      <alignment vertical="center"/>
      <protection/>
    </xf>
    <xf numFmtId="0" fontId="16" fillId="4" borderId="4" xfId="24" applyFont="1" applyFill="1" applyBorder="1" applyAlignment="1">
      <alignment vertical="center"/>
      <protection/>
    </xf>
    <xf numFmtId="37" fontId="16" fillId="4" borderId="9" xfId="23" applyFont="1" applyFill="1" applyBorder="1" applyAlignment="1">
      <alignment horizontal="center" vertical="center"/>
      <protection/>
    </xf>
    <xf numFmtId="0" fontId="16" fillId="4" borderId="9" xfId="24" applyFont="1" applyFill="1" applyBorder="1" applyAlignment="1">
      <alignment vertical="center"/>
      <protection/>
    </xf>
    <xf numFmtId="0" fontId="16" fillId="4" borderId="13" xfId="24" applyFont="1" applyFill="1" applyBorder="1" applyAlignment="1">
      <alignment horizontal="centerContinuous" vertical="center"/>
      <protection/>
    </xf>
    <xf numFmtId="37" fontId="16" fillId="4" borderId="9" xfId="23" applyFont="1" applyFill="1" applyBorder="1" applyAlignment="1">
      <alignment horizontal="center"/>
      <protection/>
    </xf>
    <xf numFmtId="37" fontId="16" fillId="4" borderId="25" xfId="23" applyFont="1" applyFill="1" applyBorder="1" applyAlignment="1">
      <alignment vertical="center"/>
      <protection/>
    </xf>
    <xf numFmtId="37" fontId="16" fillId="4" borderId="6" xfId="23" applyFont="1" applyFill="1" applyBorder="1" applyAlignment="1" applyProtection="1">
      <alignment horizontal="left" vertical="center"/>
      <protection/>
    </xf>
    <xf numFmtId="0" fontId="16" fillId="4" borderId="13" xfId="24" applyFont="1" applyFill="1" applyBorder="1" applyAlignment="1">
      <alignment horizontal="center" vertical="center"/>
      <protection/>
    </xf>
    <xf numFmtId="37" fontId="16" fillId="4" borderId="13" xfId="23" applyFont="1" applyFill="1" applyBorder="1" applyAlignment="1">
      <alignment horizontal="center" vertical="top"/>
      <protection/>
    </xf>
    <xf numFmtId="37" fontId="16" fillId="4" borderId="5" xfId="23" applyFont="1" applyFill="1" applyBorder="1" applyAlignment="1">
      <alignment vertical="center"/>
      <protection/>
    </xf>
    <xf numFmtId="37" fontId="9" fillId="4" borderId="0" xfId="23" applyFont="1" applyFill="1" applyAlignment="1" applyProtection="1" quotePrefix="1">
      <alignment horizontal="left"/>
      <protection/>
    </xf>
    <xf numFmtId="37" fontId="9" fillId="4" borderId="4" xfId="23" applyFont="1" applyFill="1" applyBorder="1" applyAlignment="1" applyProtection="1">
      <alignment/>
      <protection/>
    </xf>
    <xf numFmtId="37" fontId="9" fillId="3" borderId="0" xfId="23" applyFont="1" applyFill="1" applyAlignment="1" applyProtection="1">
      <alignment/>
      <protection/>
    </xf>
    <xf numFmtId="0" fontId="9" fillId="3" borderId="0" xfId="24" applyFont="1" applyFill="1" applyAlignment="1">
      <alignment/>
      <protection/>
    </xf>
    <xf numFmtId="0" fontId="16" fillId="4" borderId="0" xfId="24" applyFont="1" applyFill="1" applyAlignment="1">
      <alignment/>
      <protection/>
    </xf>
    <xf numFmtId="0" fontId="16" fillId="4" borderId="0" xfId="24" applyFont="1" applyFill="1" applyAlignment="1">
      <alignment horizontal="distributed"/>
      <protection/>
    </xf>
    <xf numFmtId="37" fontId="16" fillId="4" borderId="0" xfId="23" applyFont="1" applyFill="1" applyAlignment="1" applyProtection="1">
      <alignment horizontal="distributed"/>
      <protection/>
    </xf>
    <xf numFmtId="37" fontId="16" fillId="4" borderId="4" xfId="23" applyFont="1" applyFill="1" applyBorder="1" applyAlignment="1" applyProtection="1">
      <alignment horizontal="distributed"/>
      <protection/>
    </xf>
    <xf numFmtId="37" fontId="16" fillId="3" borderId="0" xfId="23" applyFont="1" applyFill="1" applyAlignment="1" applyProtection="1">
      <alignment/>
      <protection/>
    </xf>
    <xf numFmtId="37" fontId="16" fillId="3" borderId="0" xfId="23" applyFont="1" applyFill="1" applyAlignment="1" applyProtection="1">
      <alignment horizontal="right"/>
      <protection/>
    </xf>
    <xf numFmtId="0" fontId="16" fillId="3" borderId="0" xfId="24" applyFont="1" applyFill="1" applyAlignment="1">
      <alignment/>
      <protection/>
    </xf>
    <xf numFmtId="0" fontId="27" fillId="4" borderId="40" xfId="26" applyNumberFormat="1" applyFont="1" applyFill="1" applyBorder="1" applyAlignment="1">
      <alignment horizontal="center" vertical="center"/>
      <protection/>
    </xf>
    <xf numFmtId="37" fontId="9" fillId="3" borderId="0" xfId="23" applyFont="1" applyFill="1" applyAlignment="1">
      <alignment/>
      <protection/>
    </xf>
    <xf numFmtId="37" fontId="16" fillId="3" borderId="0" xfId="23" applyFont="1" applyFill="1" applyAlignment="1">
      <alignment/>
      <protection/>
    </xf>
    <xf numFmtId="0" fontId="16" fillId="4" borderId="5" xfId="24" applyFont="1" applyFill="1" applyBorder="1">
      <alignment/>
      <protection/>
    </xf>
    <xf numFmtId="37" fontId="16" fillId="4" borderId="5" xfId="23" applyFont="1" applyFill="1" applyBorder="1">
      <alignment/>
      <protection/>
    </xf>
    <xf numFmtId="37" fontId="16" fillId="4" borderId="6" xfId="23" applyFont="1" applyFill="1" applyBorder="1">
      <alignment/>
      <protection/>
    </xf>
    <xf numFmtId="37" fontId="16" fillId="3" borderId="5" xfId="23" applyFont="1" applyFill="1" applyBorder="1" applyAlignment="1">
      <alignment/>
      <protection/>
    </xf>
    <xf numFmtId="37" fontId="16" fillId="3" borderId="5" xfId="23" applyFont="1" applyFill="1" applyBorder="1">
      <alignment/>
      <protection/>
    </xf>
    <xf numFmtId="0" fontId="16" fillId="3" borderId="5" xfId="24" applyFont="1" applyFill="1" applyBorder="1">
      <alignment/>
      <protection/>
    </xf>
    <xf numFmtId="0" fontId="16" fillId="3" borderId="5" xfId="24" applyFont="1" applyFill="1" applyBorder="1" applyAlignment="1">
      <alignment/>
      <protection/>
    </xf>
    <xf numFmtId="0" fontId="16" fillId="3" borderId="0" xfId="24" applyFont="1" applyFill="1">
      <alignment/>
      <protection/>
    </xf>
    <xf numFmtId="37" fontId="16" fillId="3" borderId="41" xfId="23" applyFont="1" applyFill="1" applyBorder="1">
      <alignment/>
      <protection/>
    </xf>
    <xf numFmtId="0" fontId="16" fillId="3" borderId="41" xfId="24" applyFont="1" applyFill="1" applyBorder="1">
      <alignment/>
      <protection/>
    </xf>
    <xf numFmtId="0" fontId="16" fillId="3" borderId="7" xfId="24" applyFont="1" applyFill="1" applyBorder="1">
      <alignment/>
      <protection/>
    </xf>
    <xf numFmtId="0" fontId="16" fillId="3" borderId="7" xfId="24" applyFont="1" applyFill="1" applyBorder="1" applyAlignment="1">
      <alignment/>
      <protection/>
    </xf>
    <xf numFmtId="37" fontId="16" fillId="4" borderId="0" xfId="23" applyFont="1" applyFill="1" applyBorder="1" applyAlignment="1">
      <alignment vertical="center"/>
      <protection/>
    </xf>
    <xf numFmtId="0" fontId="16" fillId="4" borderId="9" xfId="24" applyFont="1" applyFill="1" applyBorder="1" applyAlignment="1">
      <alignment horizontal="center" vertical="center"/>
      <protection/>
    </xf>
    <xf numFmtId="0" fontId="16" fillId="4" borderId="0" xfId="24" applyFont="1" applyFill="1" applyBorder="1" applyAlignment="1">
      <alignment vertical="center"/>
      <protection/>
    </xf>
    <xf numFmtId="0" fontId="16" fillId="4" borderId="9" xfId="24" applyFont="1" applyFill="1" applyBorder="1" applyAlignment="1">
      <alignment horizontal="center"/>
      <protection/>
    </xf>
    <xf numFmtId="37" fontId="16" fillId="4" borderId="5" xfId="23" applyFont="1" applyFill="1" applyBorder="1" applyAlignment="1" applyProtection="1">
      <alignment horizontal="left" vertical="center"/>
      <protection/>
    </xf>
    <xf numFmtId="0" fontId="16" fillId="4" borderId="13" xfId="24" applyFont="1" applyFill="1" applyBorder="1" applyAlignment="1">
      <alignment horizontal="center" vertical="top"/>
      <protection/>
    </xf>
    <xf numFmtId="37" fontId="9" fillId="4" borderId="0" xfId="23" applyFont="1" applyFill="1" applyAlignment="1" applyProtection="1">
      <alignment/>
      <protection/>
    </xf>
    <xf numFmtId="37" fontId="9" fillId="3" borderId="9" xfId="23" applyFont="1" applyFill="1" applyBorder="1" applyAlignment="1" applyProtection="1">
      <alignment/>
      <protection/>
    </xf>
    <xf numFmtId="0" fontId="27" fillId="4" borderId="0" xfId="31" applyFont="1" applyFill="1" applyBorder="1" applyAlignment="1">
      <alignment horizontal="distributed"/>
      <protection/>
    </xf>
    <xf numFmtId="0" fontId="16" fillId="3" borderId="0" xfId="26" applyFont="1" applyFill="1" applyBorder="1" applyAlignment="1">
      <alignment horizontal="distributed"/>
      <protection/>
    </xf>
    <xf numFmtId="0" fontId="16" fillId="4" borderId="0" xfId="31" applyFont="1" applyFill="1" applyBorder="1" applyAlignment="1">
      <alignment horizontal="distributed"/>
      <protection/>
    </xf>
    <xf numFmtId="0" fontId="27" fillId="4" borderId="18" xfId="26" applyNumberFormat="1" applyFont="1" applyFill="1" applyBorder="1" applyAlignment="1">
      <alignment horizontal="center" vertical="center"/>
      <protection/>
    </xf>
    <xf numFmtId="37" fontId="9" fillId="3" borderId="0" xfId="23" applyFont="1" applyFill="1" applyAlignment="1" applyProtection="1">
      <alignment horizontal="right"/>
      <protection/>
    </xf>
    <xf numFmtId="37" fontId="16" fillId="3" borderId="9" xfId="23" applyFont="1" applyFill="1" applyBorder="1" applyAlignment="1" applyProtection="1">
      <alignment horizontal="right"/>
      <protection/>
    </xf>
    <xf numFmtId="37" fontId="16" fillId="3" borderId="9" xfId="23" applyFont="1" applyFill="1" applyBorder="1" applyAlignment="1" applyProtection="1">
      <alignment/>
      <protection/>
    </xf>
    <xf numFmtId="0" fontId="16" fillId="4" borderId="5" xfId="24" applyFont="1" applyFill="1" applyBorder="1" applyAlignment="1">
      <alignment/>
      <protection/>
    </xf>
    <xf numFmtId="37" fontId="16" fillId="4" borderId="5" xfId="23" applyFont="1" applyFill="1" applyBorder="1" applyAlignment="1">
      <alignment/>
      <protection/>
    </xf>
    <xf numFmtId="0" fontId="16" fillId="3" borderId="13" xfId="24" applyFont="1" applyFill="1" applyBorder="1" applyAlignment="1">
      <alignment/>
      <protection/>
    </xf>
    <xf numFmtId="37" fontId="11" fillId="3" borderId="0" xfId="23" applyFont="1" applyFill="1">
      <alignment/>
      <protection/>
    </xf>
    <xf numFmtId="0" fontId="11" fillId="3" borderId="0" xfId="24" applyFont="1" applyFill="1">
      <alignment/>
      <protection/>
    </xf>
    <xf numFmtId="0" fontId="11" fillId="3" borderId="0" xfId="24" applyFont="1" applyFill="1" applyAlignment="1">
      <alignment/>
      <protection/>
    </xf>
    <xf numFmtId="37" fontId="16" fillId="4" borderId="15" xfId="23" applyFont="1" applyFill="1" applyBorder="1" applyAlignment="1">
      <alignment horizontal="center" vertical="center"/>
      <protection/>
    </xf>
    <xf numFmtId="37" fontId="16" fillId="4" borderId="0" xfId="23" applyFont="1" applyFill="1" applyBorder="1" applyAlignment="1">
      <alignment horizontal="center" vertical="center"/>
      <protection/>
    </xf>
    <xf numFmtId="37" fontId="16" fillId="4" borderId="5" xfId="23" applyFont="1" applyFill="1" applyBorder="1" applyAlignment="1">
      <alignment horizontal="center" vertical="center"/>
      <protection/>
    </xf>
    <xf numFmtId="0" fontId="16" fillId="4" borderId="15" xfId="24" applyFont="1" applyFill="1" applyBorder="1" applyAlignment="1">
      <alignment vertical="center"/>
      <protection/>
    </xf>
    <xf numFmtId="0" fontId="16" fillId="4" borderId="0" xfId="24" applyFont="1" applyFill="1" applyBorder="1" applyAlignment="1">
      <alignment vertical="center"/>
      <protection/>
    </xf>
    <xf numFmtId="0" fontId="16" fillId="4" borderId="5" xfId="24" applyFont="1" applyFill="1" applyBorder="1" applyAlignment="1">
      <alignment vertical="center"/>
      <protection/>
    </xf>
    <xf numFmtId="37" fontId="16" fillId="4" borderId="20" xfId="23" applyFont="1" applyFill="1" applyBorder="1" applyAlignment="1">
      <alignment horizontal="center" vertical="center"/>
      <protection/>
    </xf>
    <xf numFmtId="37" fontId="16" fillId="4" borderId="13" xfId="23" applyFont="1" applyFill="1" applyBorder="1" applyAlignment="1">
      <alignment horizontal="center" vertical="center"/>
      <protection/>
    </xf>
    <xf numFmtId="37" fontId="16" fillId="4" borderId="17" xfId="23" applyFont="1" applyFill="1" applyBorder="1" applyAlignment="1">
      <alignment horizontal="center" vertical="center"/>
      <protection/>
    </xf>
    <xf numFmtId="37" fontId="16" fillId="4" borderId="12" xfId="23" applyFont="1" applyFill="1" applyBorder="1" applyAlignment="1">
      <alignment horizontal="center" vertical="center"/>
      <protection/>
    </xf>
    <xf numFmtId="37" fontId="16" fillId="4" borderId="16" xfId="23" applyFont="1" applyFill="1" applyBorder="1" applyAlignment="1">
      <alignment horizontal="center" vertical="center"/>
      <protection/>
    </xf>
    <xf numFmtId="37" fontId="16" fillId="4" borderId="11" xfId="23" applyFont="1" applyFill="1" applyBorder="1" applyAlignment="1">
      <alignment horizontal="center" vertical="center"/>
      <protection/>
    </xf>
    <xf numFmtId="37" fontId="16" fillId="4" borderId="9" xfId="23" applyFont="1" applyFill="1" applyBorder="1" applyAlignment="1">
      <alignment horizontal="center" vertical="center"/>
      <protection/>
    </xf>
    <xf numFmtId="37" fontId="16" fillId="4" borderId="4" xfId="23" applyFont="1" applyFill="1" applyBorder="1" applyAlignment="1">
      <alignment horizontal="center" vertical="center"/>
      <protection/>
    </xf>
    <xf numFmtId="37" fontId="16" fillId="4" borderId="6" xfId="23" applyFont="1" applyFill="1" applyBorder="1" applyAlignment="1">
      <alignment horizontal="center" vertical="center"/>
      <protection/>
    </xf>
    <xf numFmtId="0" fontId="16" fillId="4" borderId="16" xfId="24" applyFont="1" applyFill="1" applyBorder="1" applyAlignment="1">
      <alignment horizontal="center" vertical="center"/>
      <protection/>
    </xf>
    <xf numFmtId="0" fontId="16" fillId="4" borderId="9" xfId="24" applyFont="1" applyFill="1" applyBorder="1" applyAlignment="1">
      <alignment horizontal="center" vertical="center"/>
      <protection/>
    </xf>
    <xf numFmtId="0" fontId="16" fillId="4" borderId="13" xfId="24" applyFont="1" applyFill="1" applyBorder="1" applyAlignment="1">
      <alignment horizontal="center" vertical="center"/>
      <protection/>
    </xf>
    <xf numFmtId="37" fontId="9" fillId="4" borderId="0" xfId="23" applyFont="1" applyFill="1" applyAlignment="1" applyProtection="1" quotePrefix="1">
      <alignment horizontal="distributed"/>
      <protection/>
    </xf>
    <xf numFmtId="0" fontId="16" fillId="4" borderId="17" xfId="24" applyFont="1" applyFill="1" applyBorder="1" applyAlignment="1">
      <alignment horizontal="center" vertical="center"/>
      <protection/>
    </xf>
    <xf numFmtId="0" fontId="16" fillId="4" borderId="8" xfId="24" applyFont="1" applyFill="1" applyBorder="1" applyAlignment="1">
      <alignment horizontal="center" vertical="center"/>
      <protection/>
    </xf>
    <xf numFmtId="0" fontId="16" fillId="4" borderId="12" xfId="24" applyFont="1" applyFill="1" applyBorder="1" applyAlignment="1">
      <alignment horizontal="center" vertical="center"/>
      <protection/>
    </xf>
    <xf numFmtId="37" fontId="9" fillId="4" borderId="25" xfId="23" applyFont="1" applyFill="1" applyBorder="1" applyAlignment="1" applyProtection="1" quotePrefix="1">
      <alignment horizontal="distributed"/>
      <protection/>
    </xf>
    <xf numFmtId="0" fontId="27" fillId="4" borderId="42" xfId="26" applyNumberFormat="1" applyFont="1" applyFill="1" applyBorder="1" applyAlignment="1">
      <alignment horizontal="center" vertical="center"/>
      <protection/>
    </xf>
    <xf numFmtId="0" fontId="27" fillId="4" borderId="43" xfId="26" applyNumberFormat="1" applyFont="1" applyFill="1" applyBorder="1" applyAlignment="1">
      <alignment horizontal="center" vertical="center"/>
      <protection/>
    </xf>
    <xf numFmtId="0" fontId="27" fillId="4" borderId="22" xfId="26" applyNumberFormat="1" applyFont="1" applyFill="1" applyBorder="1" applyAlignment="1">
      <alignment horizontal="center" vertical="center" wrapText="1"/>
      <protection/>
    </xf>
    <xf numFmtId="0" fontId="27" fillId="4" borderId="44" xfId="26" applyNumberFormat="1" applyFont="1" applyFill="1" applyBorder="1" applyAlignment="1">
      <alignment horizontal="center" vertical="center" wrapText="1"/>
      <protection/>
    </xf>
    <xf numFmtId="0" fontId="27" fillId="4" borderId="23" xfId="26" applyNumberFormat="1" applyFont="1" applyFill="1" applyBorder="1" applyAlignment="1">
      <alignment horizontal="center" vertical="center" wrapText="1"/>
      <protection/>
    </xf>
    <xf numFmtId="0" fontId="30" fillId="4" borderId="0" xfId="31" applyFont="1" applyFill="1" applyBorder="1" applyAlignment="1">
      <alignment horizontal="distributed"/>
      <protection/>
    </xf>
    <xf numFmtId="0" fontId="31" fillId="3" borderId="0" xfId="26" applyFont="1" applyFill="1" applyBorder="1" applyAlignment="1">
      <alignment horizontal="distributed"/>
      <protection/>
    </xf>
    <xf numFmtId="0" fontId="31" fillId="4" borderId="0" xfId="31" applyFont="1" applyFill="1" applyBorder="1" applyAlignment="1">
      <alignment horizontal="distributed"/>
      <protection/>
    </xf>
    <xf numFmtId="0" fontId="27" fillId="4" borderId="25" xfId="31" applyFont="1" applyFill="1" applyBorder="1" applyAlignment="1">
      <alignment horizontal="distributed"/>
      <protection/>
    </xf>
    <xf numFmtId="0" fontId="18" fillId="2" borderId="25" xfId="26" applyBorder="1" applyAlignment="1">
      <alignment horizontal="distributed"/>
      <protection/>
    </xf>
    <xf numFmtId="0" fontId="18" fillId="2" borderId="0" xfId="26" applyAlignment="1">
      <alignment horizontal="distributed"/>
      <protection/>
    </xf>
    <xf numFmtId="0" fontId="27" fillId="4" borderId="45" xfId="26" applyNumberFormat="1" applyFont="1" applyFill="1" applyBorder="1" applyAlignment="1">
      <alignment horizontal="center" vertical="center"/>
      <protection/>
    </xf>
    <xf numFmtId="0" fontId="27" fillId="4" borderId="46" xfId="26" applyNumberFormat="1" applyFont="1" applyFill="1" applyBorder="1" applyAlignment="1">
      <alignment horizontal="center" vertical="center"/>
      <protection/>
    </xf>
    <xf numFmtId="0" fontId="27" fillId="4" borderId="47" xfId="26" applyNumberFormat="1" applyFont="1" applyFill="1" applyBorder="1" applyAlignment="1">
      <alignment horizontal="center" vertical="center"/>
      <protection/>
    </xf>
    <xf numFmtId="0" fontId="27" fillId="4" borderId="31" xfId="26" applyNumberFormat="1" applyFont="1" applyFill="1" applyBorder="1" applyAlignment="1">
      <alignment horizontal="center" vertical="center"/>
      <protection/>
    </xf>
    <xf numFmtId="0" fontId="16" fillId="4" borderId="30" xfId="27" applyNumberFormat="1" applyFont="1" applyFill="1" applyBorder="1" applyAlignment="1">
      <alignment horizontal="center" vertical="center"/>
      <protection/>
    </xf>
    <xf numFmtId="0" fontId="16" fillId="4" borderId="48" xfId="27" applyNumberFormat="1" applyFont="1" applyFill="1" applyBorder="1" applyAlignment="1">
      <alignment horizontal="center" vertical="center"/>
      <protection/>
    </xf>
    <xf numFmtId="0" fontId="16" fillId="4" borderId="14" xfId="27" applyNumberFormat="1" applyFont="1" applyFill="1" applyBorder="1" applyAlignment="1">
      <alignment horizontal="center" vertical="center"/>
      <protection/>
    </xf>
    <xf numFmtId="0" fontId="16" fillId="4" borderId="21" xfId="27" applyNumberFormat="1" applyFont="1" applyFill="1" applyBorder="1" applyAlignment="1">
      <alignment horizontal="center" vertical="center"/>
      <protection/>
    </xf>
    <xf numFmtId="0" fontId="18" fillId="2" borderId="25" xfId="27" applyBorder="1" applyAlignment="1">
      <alignment horizontal="distributed"/>
      <protection/>
    </xf>
    <xf numFmtId="0" fontId="27" fillId="4" borderId="0" xfId="31" applyFont="1" applyFill="1" applyAlignment="1">
      <alignment horizontal="distributed"/>
      <protection/>
    </xf>
    <xf numFmtId="0" fontId="18" fillId="2" borderId="0" xfId="27" applyAlignment="1">
      <alignment horizontal="distributed"/>
      <protection/>
    </xf>
    <xf numFmtId="0" fontId="16" fillId="3" borderId="0" xfId="27" applyFont="1" applyFill="1" applyAlignment="1">
      <alignment horizontal="distributed"/>
      <protection/>
    </xf>
    <xf numFmtId="0" fontId="30" fillId="4" borderId="0" xfId="31" applyFont="1" applyFill="1" applyAlignment="1">
      <alignment horizontal="distributed"/>
      <protection/>
    </xf>
    <xf numFmtId="0" fontId="31" fillId="3" borderId="0" xfId="27" applyFont="1" applyFill="1" applyAlignment="1">
      <alignment horizontal="distributed"/>
      <protection/>
    </xf>
    <xf numFmtId="0" fontId="29" fillId="4" borderId="17" xfId="35" applyFont="1" applyFill="1" applyBorder="1" applyAlignment="1" applyProtection="1">
      <alignment horizontal="center" vertical="center"/>
      <protection/>
    </xf>
    <xf numFmtId="0" fontId="29" fillId="4" borderId="12" xfId="35" applyFont="1" applyFill="1" applyBorder="1" applyAlignment="1" applyProtection="1">
      <alignment horizontal="center" vertical="center"/>
      <protection/>
    </xf>
    <xf numFmtId="0" fontId="16" fillId="4" borderId="17" xfId="35" applyFont="1" applyFill="1" applyBorder="1" applyAlignment="1" applyProtection="1">
      <alignment horizontal="center" vertical="center"/>
      <protection/>
    </xf>
    <xf numFmtId="0" fontId="16" fillId="4" borderId="12" xfId="35" applyFont="1" applyFill="1" applyBorder="1" applyAlignment="1" applyProtection="1">
      <alignment horizontal="center" vertical="center"/>
      <protection/>
    </xf>
    <xf numFmtId="0" fontId="16" fillId="4" borderId="16" xfId="35" applyFont="1" applyFill="1" applyBorder="1" applyAlignment="1" applyProtection="1">
      <alignment horizontal="center" vertical="center"/>
      <protection/>
    </xf>
    <xf numFmtId="0" fontId="16" fillId="4" borderId="15" xfId="35" applyFont="1" applyFill="1" applyBorder="1" applyAlignment="1" applyProtection="1">
      <alignment horizontal="center" vertical="center"/>
      <protection/>
    </xf>
    <xf numFmtId="0" fontId="16" fillId="4" borderId="11" xfId="35" applyFont="1" applyFill="1" applyBorder="1" applyAlignment="1" applyProtection="1">
      <alignment horizontal="center" vertical="center"/>
      <protection/>
    </xf>
    <xf numFmtId="0" fontId="16" fillId="4" borderId="13" xfId="35" applyFont="1" applyFill="1" applyBorder="1" applyAlignment="1" applyProtection="1">
      <alignment horizontal="center" vertical="center"/>
      <protection/>
    </xf>
    <xf numFmtId="0" fontId="16" fillId="4" borderId="5" xfId="35" applyFont="1" applyFill="1" applyBorder="1" applyAlignment="1" applyProtection="1">
      <alignment horizontal="center" vertical="center"/>
      <protection/>
    </xf>
    <xf numFmtId="0" fontId="16" fillId="4" borderId="6" xfId="35" applyFont="1" applyFill="1" applyBorder="1" applyAlignment="1" applyProtection="1">
      <alignment horizontal="center" vertical="center"/>
      <protection/>
    </xf>
    <xf numFmtId="0" fontId="12" fillId="4" borderId="17" xfId="35" applyFont="1" applyFill="1" applyBorder="1" applyAlignment="1" applyProtection="1">
      <alignment horizontal="center" vertical="center"/>
      <protection/>
    </xf>
    <xf numFmtId="0" fontId="12" fillId="4" borderId="12" xfId="35" applyFont="1" applyFill="1" applyBorder="1" applyAlignment="1" applyProtection="1">
      <alignment horizontal="center" vertical="center"/>
      <protection/>
    </xf>
    <xf numFmtId="0" fontId="28" fillId="4" borderId="17" xfId="35" applyFont="1" applyFill="1" applyBorder="1" applyAlignment="1" applyProtection="1">
      <alignment horizontal="center" vertical="center"/>
      <protection/>
    </xf>
    <xf numFmtId="0" fontId="28" fillId="4" borderId="12" xfId="35" applyFont="1" applyFill="1" applyBorder="1" applyAlignment="1" applyProtection="1">
      <alignment horizontal="center" vertical="center"/>
      <protection/>
    </xf>
    <xf numFmtId="0" fontId="30" fillId="4" borderId="0" xfId="31" applyFont="1" applyFill="1" applyAlignment="1">
      <alignment horizontal="distributed" shrinkToFit="1"/>
      <protection/>
    </xf>
    <xf numFmtId="0" fontId="31" fillId="3" borderId="0" xfId="28" applyFont="1" applyFill="1" applyAlignment="1">
      <alignment horizontal="distributed" shrinkToFit="1"/>
      <protection/>
    </xf>
    <xf numFmtId="0" fontId="18" fillId="0" borderId="25" xfId="28" applyBorder="1" applyAlignment="1">
      <alignment horizontal="distributed"/>
      <protection/>
    </xf>
    <xf numFmtId="0" fontId="18" fillId="0" borderId="0" xfId="28" applyAlignment="1">
      <alignment horizontal="distributed"/>
      <protection/>
    </xf>
    <xf numFmtId="0" fontId="16" fillId="3" borderId="0" xfId="28" applyFont="1" applyFill="1" applyAlignment="1">
      <alignment horizontal="distributed"/>
      <protection/>
    </xf>
    <xf numFmtId="0" fontId="31" fillId="4" borderId="0" xfId="31" applyFont="1" applyFill="1" applyBorder="1" applyAlignment="1">
      <alignment horizontal="distributed" shrinkToFit="1"/>
      <protection/>
    </xf>
    <xf numFmtId="199" fontId="9" fillId="4" borderId="0" xfId="31" applyNumberFormat="1" applyFont="1" applyFill="1" applyBorder="1" applyAlignment="1">
      <alignment horizontal="distributed"/>
      <protection/>
    </xf>
    <xf numFmtId="199" fontId="9" fillId="3" borderId="0" xfId="29" applyNumberFormat="1" applyFont="1" applyFill="1" applyAlignment="1">
      <alignment horizontal="distributed"/>
      <protection/>
    </xf>
    <xf numFmtId="199" fontId="6" fillId="4" borderId="0" xfId="31" applyNumberFormat="1" applyFont="1" applyFill="1" applyBorder="1" applyAlignment="1">
      <alignment horizontal="distributed"/>
      <protection/>
    </xf>
    <xf numFmtId="199" fontId="6" fillId="3" borderId="0" xfId="29" applyNumberFormat="1" applyFont="1" applyFill="1" applyAlignment="1">
      <alignment horizontal="distributed"/>
      <protection/>
    </xf>
    <xf numFmtId="199" fontId="6" fillId="4" borderId="16" xfId="17" applyNumberFormat="1" applyFont="1" applyFill="1" applyBorder="1" applyAlignment="1">
      <alignment horizontal="center" vertical="center"/>
    </xf>
    <xf numFmtId="199" fontId="6" fillId="4" borderId="15" xfId="17" applyNumberFormat="1" applyFont="1" applyFill="1" applyBorder="1" applyAlignment="1">
      <alignment horizontal="center" vertical="center"/>
    </xf>
    <xf numFmtId="199" fontId="6" fillId="4" borderId="13" xfId="17" applyNumberFormat="1" applyFont="1" applyFill="1" applyBorder="1" applyAlignment="1">
      <alignment horizontal="center" vertical="center"/>
    </xf>
    <xf numFmtId="199" fontId="6" fillId="4" borderId="5" xfId="17" applyNumberFormat="1" applyFont="1" applyFill="1" applyBorder="1" applyAlignment="1">
      <alignment horizontal="center" vertical="center"/>
    </xf>
    <xf numFmtId="199" fontId="6" fillId="4" borderId="11" xfId="17" applyNumberFormat="1" applyFont="1" applyFill="1" applyBorder="1" applyAlignment="1">
      <alignment horizontal="center" vertical="center"/>
    </xf>
    <xf numFmtId="199" fontId="6" fillId="4" borderId="6" xfId="17" applyNumberFormat="1" applyFont="1" applyFill="1" applyBorder="1" applyAlignment="1">
      <alignment horizontal="center" vertical="center"/>
    </xf>
    <xf numFmtId="199" fontId="6" fillId="4" borderId="16" xfId="17" applyNumberFormat="1" applyFont="1" applyFill="1" applyBorder="1" applyAlignment="1" applyProtection="1">
      <alignment horizontal="center" vertical="center"/>
      <protection/>
    </xf>
    <xf numFmtId="199" fontId="6" fillId="4" borderId="11" xfId="17" applyNumberFormat="1" applyFont="1" applyFill="1" applyBorder="1" applyAlignment="1" applyProtection="1">
      <alignment horizontal="center" vertical="center"/>
      <protection/>
    </xf>
    <xf numFmtId="199" fontId="6" fillId="4" borderId="13" xfId="17" applyNumberFormat="1" applyFont="1" applyFill="1" applyBorder="1" applyAlignment="1" applyProtection="1">
      <alignment horizontal="center" vertical="center"/>
      <protection/>
    </xf>
    <xf numFmtId="199" fontId="6" fillId="4" borderId="6" xfId="17" applyNumberFormat="1" applyFont="1" applyFill="1" applyBorder="1" applyAlignment="1" applyProtection="1">
      <alignment horizontal="center" vertical="center"/>
      <protection/>
    </xf>
    <xf numFmtId="199" fontId="22" fillId="4" borderId="25" xfId="31" applyNumberFormat="1" applyFont="1" applyFill="1" applyBorder="1" applyAlignment="1">
      <alignment horizontal="distributed"/>
      <protection/>
    </xf>
    <xf numFmtId="0" fontId="18" fillId="0" borderId="25" xfId="29" applyBorder="1" applyAlignment="1">
      <alignment horizontal="distributed"/>
      <protection/>
    </xf>
    <xf numFmtId="199" fontId="22" fillId="4" borderId="0" xfId="31" applyNumberFormat="1" applyFont="1" applyFill="1" applyAlignment="1">
      <alignment horizontal="distributed"/>
      <protection/>
    </xf>
    <xf numFmtId="0" fontId="18" fillId="0" borderId="0" xfId="29" applyAlignment="1">
      <alignment horizontal="distributed"/>
      <protection/>
    </xf>
    <xf numFmtId="199" fontId="24" fillId="4" borderId="0" xfId="31" applyNumberFormat="1" applyFont="1" applyFill="1" applyAlignment="1">
      <alignment horizontal="distributed"/>
      <protection/>
    </xf>
    <xf numFmtId="0" fontId="6" fillId="4" borderId="17" xfId="34" applyFont="1" applyFill="1" applyBorder="1" applyAlignment="1" applyProtection="1">
      <alignment horizontal="center" vertical="center" wrapText="1"/>
      <protection/>
    </xf>
    <xf numFmtId="0" fontId="6" fillId="4" borderId="8" xfId="34" applyFont="1" applyFill="1" applyBorder="1" applyAlignment="1" applyProtection="1">
      <alignment horizontal="center" vertical="center" wrapText="1"/>
      <protection/>
    </xf>
    <xf numFmtId="0" fontId="6" fillId="4" borderId="12" xfId="34" applyFont="1" applyFill="1" applyBorder="1" applyAlignment="1" applyProtection="1">
      <alignment horizontal="center" vertical="center" wrapText="1"/>
      <protection/>
    </xf>
    <xf numFmtId="0" fontId="6" fillId="4" borderId="20" xfId="34" applyFont="1" applyFill="1" applyBorder="1" applyAlignment="1" applyProtection="1">
      <alignment horizontal="center" vertical="center" wrapText="1"/>
      <protection/>
    </xf>
    <xf numFmtId="0" fontId="6" fillId="4" borderId="9" xfId="34" applyFont="1" applyFill="1" applyBorder="1" applyAlignment="1" applyProtection="1">
      <alignment horizontal="center" vertical="center" wrapText="1"/>
      <protection/>
    </xf>
    <xf numFmtId="0" fontId="6" fillId="4" borderId="13" xfId="34" applyFont="1" applyFill="1" applyBorder="1" applyAlignment="1" applyProtection="1">
      <alignment horizontal="center" vertical="center" wrapText="1"/>
      <protection/>
    </xf>
    <xf numFmtId="0" fontId="17" fillId="4" borderId="17" xfId="34" applyFont="1" applyFill="1" applyBorder="1" applyAlignment="1" applyProtection="1">
      <alignment horizontal="center" vertical="center" wrapText="1"/>
      <protection/>
    </xf>
    <xf numFmtId="0" fontId="17" fillId="4" borderId="8" xfId="34" applyFont="1" applyFill="1" applyBorder="1" applyAlignment="1" applyProtection="1">
      <alignment horizontal="center" vertical="center" wrapText="1"/>
      <protection/>
    </xf>
    <xf numFmtId="0" fontId="17" fillId="4" borderId="12" xfId="34" applyFont="1" applyFill="1" applyBorder="1" applyAlignment="1" applyProtection="1">
      <alignment horizontal="center" vertical="center" wrapText="1"/>
      <protection/>
    </xf>
    <xf numFmtId="0" fontId="6" fillId="4" borderId="17" xfId="34" applyFont="1" applyFill="1" applyBorder="1" applyAlignment="1" applyProtection="1">
      <alignment horizontal="center" vertical="center"/>
      <protection/>
    </xf>
    <xf numFmtId="0" fontId="6" fillId="4" borderId="8" xfId="34" applyFont="1" applyFill="1" applyBorder="1" applyAlignment="1" applyProtection="1">
      <alignment horizontal="center" vertical="center"/>
      <protection/>
    </xf>
    <xf numFmtId="0" fontId="6" fillId="4" borderId="12" xfId="34" applyFont="1" applyFill="1" applyBorder="1" applyAlignment="1" applyProtection="1">
      <alignment horizontal="center" vertical="center"/>
      <protection/>
    </xf>
    <xf numFmtId="0" fontId="9" fillId="4" borderId="0" xfId="30" applyFont="1" applyFill="1" applyBorder="1" applyAlignment="1">
      <alignment horizontal="distributed"/>
      <protection/>
    </xf>
    <xf numFmtId="0" fontId="6" fillId="4" borderId="0" xfId="30" applyFont="1" applyFill="1" applyBorder="1" applyAlignment="1">
      <alignment horizontal="distributed"/>
      <protection/>
    </xf>
    <xf numFmtId="0" fontId="6" fillId="4" borderId="25" xfId="30" applyFont="1" applyFill="1" applyBorder="1" applyAlignment="1">
      <alignment horizontal="center" vertical="center"/>
      <protection/>
    </xf>
    <xf numFmtId="0" fontId="6" fillId="4" borderId="5" xfId="30" applyFont="1" applyFill="1" applyBorder="1" applyAlignment="1">
      <alignment horizontal="center" vertical="center"/>
      <protection/>
    </xf>
    <xf numFmtId="0" fontId="6" fillId="4" borderId="16" xfId="30" applyFont="1" applyFill="1" applyBorder="1" applyAlignment="1">
      <alignment horizontal="center" vertical="center" wrapText="1"/>
      <protection/>
    </xf>
    <xf numFmtId="0" fontId="6" fillId="4" borderId="9" xfId="30" applyFont="1" applyFill="1" applyBorder="1" applyAlignment="1">
      <alignment horizontal="center" vertical="center" wrapText="1"/>
      <protection/>
    </xf>
    <xf numFmtId="0" fontId="6" fillId="4" borderId="13" xfId="30" applyFont="1" applyFill="1" applyBorder="1" applyAlignment="1">
      <alignment horizontal="center" vertical="center" wrapText="1"/>
      <protection/>
    </xf>
    <xf numFmtId="0" fontId="6" fillId="4" borderId="10" xfId="30" applyFont="1" applyFill="1" applyBorder="1" applyAlignment="1">
      <alignment horizontal="center" vertical="center" wrapText="1"/>
      <protection/>
    </xf>
    <xf numFmtId="0" fontId="6" fillId="4" borderId="8" xfId="30" applyFont="1" applyFill="1" applyBorder="1" applyAlignment="1">
      <alignment horizontal="center" vertical="center" wrapText="1"/>
      <protection/>
    </xf>
    <xf numFmtId="0" fontId="6" fillId="4" borderId="12" xfId="30" applyFont="1" applyFill="1" applyBorder="1" applyAlignment="1">
      <alignment horizontal="center" vertical="center" wrapText="1"/>
      <protection/>
    </xf>
    <xf numFmtId="0" fontId="12" fillId="4" borderId="17" xfId="30" applyFont="1" applyFill="1" applyBorder="1" applyAlignment="1">
      <alignment horizontal="center" vertical="center"/>
      <protection/>
    </xf>
    <xf numFmtId="0" fontId="12" fillId="4" borderId="12" xfId="30" applyFont="1" applyFill="1" applyBorder="1" applyAlignment="1">
      <alignment horizontal="center" vertical="center"/>
      <protection/>
    </xf>
    <xf numFmtId="0" fontId="6" fillId="4" borderId="17" xfId="30" applyFont="1" applyFill="1" applyBorder="1" applyAlignment="1">
      <alignment horizontal="center" vertical="center"/>
      <protection/>
    </xf>
    <xf numFmtId="0" fontId="6" fillId="4" borderId="12" xfId="30" applyFont="1" applyFill="1" applyBorder="1" applyAlignment="1">
      <alignment horizontal="center" vertical="center"/>
      <protection/>
    </xf>
    <xf numFmtId="0" fontId="6" fillId="4" borderId="20" xfId="30" applyFont="1" applyFill="1" applyBorder="1" applyAlignment="1">
      <alignment horizontal="center" vertical="center"/>
      <protection/>
    </xf>
    <xf numFmtId="0" fontId="6" fillId="4" borderId="13" xfId="30" applyFont="1" applyFill="1" applyBorder="1" applyAlignment="1">
      <alignment horizontal="center" vertical="center"/>
      <protection/>
    </xf>
    <xf numFmtId="0" fontId="6" fillId="4" borderId="25" xfId="33" applyFont="1" applyFill="1" applyBorder="1" applyAlignment="1" applyProtection="1">
      <alignment horizontal="distributed"/>
      <protection/>
    </xf>
    <xf numFmtId="0" fontId="6" fillId="4" borderId="0" xfId="33" applyFont="1" applyFill="1" applyBorder="1" applyAlignment="1" applyProtection="1">
      <alignment horizontal="distributed"/>
      <protection/>
    </xf>
    <xf numFmtId="0" fontId="9" fillId="4" borderId="0" xfId="33" applyFont="1" applyFill="1" applyBorder="1" applyAlignment="1" applyProtection="1">
      <alignment horizontal="distributed"/>
      <protection/>
    </xf>
  </cellXfs>
  <cellStyles count="2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7" xfId="21"/>
    <cellStyle name="標準_058" xfId="22"/>
    <cellStyle name="標準_060" xfId="23"/>
    <cellStyle name="標準_060_1" xfId="24"/>
    <cellStyle name="標準_060070" xfId="25"/>
    <cellStyle name="標準_15-057" xfId="26"/>
    <cellStyle name="標準_15-058" xfId="27"/>
    <cellStyle name="標準_15-059" xfId="28"/>
    <cellStyle name="標準_15-060" xfId="29"/>
    <cellStyle name="標準_15-062" xfId="30"/>
    <cellStyle name="標準_市町村別" xfId="31"/>
    <cellStyle name="標準_所有形態" xfId="32"/>
    <cellStyle name="標準_森林組合" xfId="33"/>
    <cellStyle name="標準_素材生産" xfId="34"/>
    <cellStyle name="標準_造林面積" xfId="35"/>
    <cellStyle name="標準_林産物" xfId="36"/>
    <cellStyle name="Followed Hyperlink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209550</xdr:colOff>
      <xdr:row>0</xdr:row>
      <xdr:rowOff>161925</xdr:rowOff>
    </xdr:from>
    <xdr:to>
      <xdr:col>42</xdr:col>
      <xdr:colOff>104775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2239625" y="161925"/>
          <a:ext cx="1323975" cy="419100"/>
          <a:chOff x="1278" y="17"/>
          <a:chExt cx="136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5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381000</xdr:colOff>
      <xdr:row>0</xdr:row>
      <xdr:rowOff>209550</xdr:rowOff>
    </xdr:from>
    <xdr:to>
      <xdr:col>36</xdr:col>
      <xdr:colOff>133350</xdr:colOff>
      <xdr:row>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1868150" y="209550"/>
          <a:ext cx="1352550" cy="419100"/>
          <a:chOff x="1245" y="22"/>
          <a:chExt cx="147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45" y="32"/>
            <a:ext cx="6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16" y="22"/>
            <a:ext cx="7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62" y="3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19050</xdr:rowOff>
    </xdr:from>
    <xdr:to>
      <xdr:col>21</xdr:col>
      <xdr:colOff>38100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105525" y="323850"/>
          <a:ext cx="762000" cy="333375"/>
          <a:chOff x="611" y="34"/>
          <a:chExt cx="7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611" y="37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651" y="43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千ｍ
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670" y="34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5</xdr:row>
      <xdr:rowOff>114300</xdr:rowOff>
    </xdr:from>
    <xdr:to>
      <xdr:col>6</xdr:col>
      <xdr:colOff>76200</xdr:colOff>
      <xdr:row>7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2143125" y="971550"/>
          <a:ext cx="390525" cy="304800"/>
          <a:chOff x="261" y="108"/>
          <a:chExt cx="3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261" y="117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　ｍ
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280" y="108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06\0410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06\0610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1"/>
      <sheetName val="042"/>
      <sheetName val="043"/>
      <sheetName val="043-2"/>
      <sheetName val="044"/>
      <sheetName val="044-2"/>
      <sheetName val="045"/>
      <sheetName val="045-2"/>
      <sheetName val="046"/>
      <sheetName val="047"/>
      <sheetName val="048"/>
      <sheetName val="049"/>
      <sheetName val="0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workbookViewId="0" topLeftCell="A1">
      <selection activeCell="B2" sqref="B2"/>
    </sheetView>
  </sheetViews>
  <sheetFormatPr defaultColWidth="9.140625" defaultRowHeight="12" customHeight="1"/>
  <cols>
    <col min="1" max="1" width="0.2890625" style="651" customWidth="1"/>
    <col min="2" max="2" width="2.7109375" style="651" customWidth="1"/>
    <col min="3" max="3" width="12.00390625" style="651" customWidth="1"/>
    <col min="4" max="4" width="0.2890625" style="651" customWidth="1"/>
    <col min="5" max="10" width="9.421875" style="651" customWidth="1"/>
    <col min="11" max="13" width="9.421875" style="652" customWidth="1"/>
    <col min="14" max="14" width="0.2890625" style="653" customWidth="1"/>
    <col min="15" max="15" width="9.421875" style="652" customWidth="1"/>
    <col min="16" max="16" width="8.00390625" style="652" customWidth="1"/>
    <col min="17" max="20" width="9.421875" style="652" customWidth="1"/>
    <col min="21" max="21" width="7.57421875" style="652" customWidth="1"/>
    <col min="22" max="59" width="9.00390625" style="652" customWidth="1"/>
    <col min="60" max="16384" width="9.140625" style="652" customWidth="1"/>
  </cols>
  <sheetData>
    <row r="1" spans="4:14" s="576" customFormat="1" ht="24" customHeight="1">
      <c r="D1" s="577"/>
      <c r="F1" s="578" t="s">
        <v>324</v>
      </c>
      <c r="G1" s="579" t="s">
        <v>325</v>
      </c>
      <c r="I1" s="579"/>
      <c r="J1" s="580"/>
      <c r="N1" s="581"/>
    </row>
    <row r="2" spans="3:14" s="582" customFormat="1" ht="7.5" customHeight="1">
      <c r="C2" s="583"/>
      <c r="D2" s="583"/>
      <c r="E2" s="584"/>
      <c r="F2" s="584"/>
      <c r="G2" s="584"/>
      <c r="H2" s="584"/>
      <c r="I2" s="584"/>
      <c r="J2" s="585"/>
      <c r="N2" s="586"/>
    </row>
    <row r="3" spans="1:14" s="590" customFormat="1" ht="12" customHeight="1" thickBot="1">
      <c r="A3" s="587"/>
      <c r="B3" s="587" t="s">
        <v>326</v>
      </c>
      <c r="C3" s="587"/>
      <c r="D3" s="587"/>
      <c r="E3" s="587"/>
      <c r="F3" s="587"/>
      <c r="G3" s="587"/>
      <c r="H3" s="587"/>
      <c r="I3" s="587"/>
      <c r="J3" s="588"/>
      <c r="K3" s="588"/>
      <c r="L3" s="588"/>
      <c r="M3" s="589" t="s">
        <v>327</v>
      </c>
      <c r="N3" s="588"/>
    </row>
    <row r="4" spans="1:14" s="590" customFormat="1" ht="12" customHeight="1">
      <c r="A4" s="591"/>
      <c r="B4" s="654" t="s">
        <v>303</v>
      </c>
      <c r="C4" s="654"/>
      <c r="D4" s="592"/>
      <c r="E4" s="664" t="s">
        <v>304</v>
      </c>
      <c r="F4" s="665"/>
      <c r="G4" s="593" t="s">
        <v>305</v>
      </c>
      <c r="H4" s="594"/>
      <c r="I4" s="594"/>
      <c r="J4" s="594"/>
      <c r="K4" s="594"/>
      <c r="L4" s="595"/>
      <c r="M4" s="595"/>
      <c r="N4" s="596"/>
    </row>
    <row r="5" spans="1:14" s="590" customFormat="1" ht="12" customHeight="1">
      <c r="A5" s="591"/>
      <c r="B5" s="655"/>
      <c r="C5" s="655"/>
      <c r="D5" s="597"/>
      <c r="E5" s="666"/>
      <c r="F5" s="667"/>
      <c r="G5" s="599"/>
      <c r="H5" s="593" t="s">
        <v>306</v>
      </c>
      <c r="I5" s="594"/>
      <c r="J5" s="594"/>
      <c r="K5" s="594"/>
      <c r="L5" s="600" t="s">
        <v>307</v>
      </c>
      <c r="M5" s="595"/>
      <c r="N5" s="596"/>
    </row>
    <row r="6" spans="1:14" s="590" customFormat="1" ht="12" customHeight="1">
      <c r="A6" s="591"/>
      <c r="B6" s="655"/>
      <c r="C6" s="655"/>
      <c r="D6" s="597"/>
      <c r="E6" s="666"/>
      <c r="F6" s="667"/>
      <c r="G6" s="598" t="s">
        <v>304</v>
      </c>
      <c r="H6" s="662" t="s">
        <v>304</v>
      </c>
      <c r="I6" s="662" t="s">
        <v>308</v>
      </c>
      <c r="J6" s="662" t="s">
        <v>309</v>
      </c>
      <c r="K6" s="601" t="s">
        <v>310</v>
      </c>
      <c r="L6" s="662" t="s">
        <v>304</v>
      </c>
      <c r="M6" s="660" t="s">
        <v>308</v>
      </c>
      <c r="N6" s="602"/>
    </row>
    <row r="7" spans="1:14" s="590" customFormat="1" ht="12" customHeight="1">
      <c r="A7" s="596"/>
      <c r="B7" s="656"/>
      <c r="C7" s="656"/>
      <c r="D7" s="603"/>
      <c r="E7" s="661"/>
      <c r="F7" s="668"/>
      <c r="G7" s="604"/>
      <c r="H7" s="663"/>
      <c r="I7" s="663"/>
      <c r="J7" s="663"/>
      <c r="K7" s="605" t="s">
        <v>311</v>
      </c>
      <c r="L7" s="663"/>
      <c r="M7" s="661"/>
      <c r="N7" s="606"/>
    </row>
    <row r="8" spans="1:14" s="610" customFormat="1" ht="12.75" customHeight="1">
      <c r="A8" s="607"/>
      <c r="B8" s="672" t="s">
        <v>328</v>
      </c>
      <c r="C8" s="672"/>
      <c r="D8" s="608"/>
      <c r="E8" s="609"/>
      <c r="F8" s="609">
        <v>17197</v>
      </c>
      <c r="G8" s="609">
        <v>16712</v>
      </c>
      <c r="H8" s="609">
        <v>4597</v>
      </c>
      <c r="I8" s="609">
        <v>4320</v>
      </c>
      <c r="J8" s="609">
        <v>2</v>
      </c>
      <c r="K8" s="609">
        <v>275</v>
      </c>
      <c r="L8" s="609">
        <v>12111</v>
      </c>
      <c r="M8" s="609">
        <v>3310</v>
      </c>
      <c r="N8" s="609"/>
    </row>
    <row r="9" spans="1:14" s="617" customFormat="1" ht="12.75" customHeight="1">
      <c r="A9" s="611"/>
      <c r="B9" s="612"/>
      <c r="C9" s="613" t="s">
        <v>329</v>
      </c>
      <c r="D9" s="614"/>
      <c r="E9" s="615"/>
      <c r="F9" s="615">
        <v>646</v>
      </c>
      <c r="G9" s="615">
        <v>646</v>
      </c>
      <c r="H9" s="615">
        <v>559</v>
      </c>
      <c r="I9" s="615">
        <v>545</v>
      </c>
      <c r="J9" s="616" t="s">
        <v>11</v>
      </c>
      <c r="K9" s="615">
        <v>14</v>
      </c>
      <c r="L9" s="615">
        <v>87</v>
      </c>
      <c r="M9" s="615">
        <v>77</v>
      </c>
      <c r="N9" s="615"/>
    </row>
    <row r="10" spans="1:14" s="617" customFormat="1" ht="9" customHeight="1">
      <c r="A10" s="611"/>
      <c r="B10" s="612"/>
      <c r="C10" s="613" t="s">
        <v>330</v>
      </c>
      <c r="D10" s="614"/>
      <c r="E10" s="615"/>
      <c r="F10" s="615">
        <v>15670</v>
      </c>
      <c r="G10" s="615">
        <v>15666</v>
      </c>
      <c r="H10" s="615">
        <v>3952</v>
      </c>
      <c r="I10" s="615">
        <v>3694</v>
      </c>
      <c r="J10" s="615">
        <v>2</v>
      </c>
      <c r="K10" s="615">
        <v>256</v>
      </c>
      <c r="L10" s="615">
        <v>11710</v>
      </c>
      <c r="M10" s="615">
        <v>3077</v>
      </c>
      <c r="N10" s="615"/>
    </row>
    <row r="11" spans="1:14" s="617" customFormat="1" ht="9" customHeight="1">
      <c r="A11" s="611"/>
      <c r="B11" s="612"/>
      <c r="C11" s="613" t="s">
        <v>331</v>
      </c>
      <c r="D11" s="614"/>
      <c r="E11" s="615"/>
      <c r="F11" s="615">
        <v>858</v>
      </c>
      <c r="G11" s="615">
        <v>380</v>
      </c>
      <c r="H11" s="615">
        <v>84</v>
      </c>
      <c r="I11" s="615">
        <v>79</v>
      </c>
      <c r="J11" s="616" t="s">
        <v>11</v>
      </c>
      <c r="K11" s="615">
        <v>5</v>
      </c>
      <c r="L11" s="615">
        <v>296</v>
      </c>
      <c r="M11" s="615">
        <v>141</v>
      </c>
      <c r="N11" s="615"/>
    </row>
    <row r="12" spans="1:14" s="617" customFormat="1" ht="9" customHeight="1">
      <c r="A12" s="611"/>
      <c r="B12" s="612"/>
      <c r="C12" s="613" t="s">
        <v>332</v>
      </c>
      <c r="D12" s="614"/>
      <c r="E12" s="615"/>
      <c r="F12" s="615">
        <v>23</v>
      </c>
      <c r="G12" s="616">
        <v>20</v>
      </c>
      <c r="H12" s="616">
        <v>2</v>
      </c>
      <c r="I12" s="616">
        <v>2</v>
      </c>
      <c r="J12" s="616" t="s">
        <v>11</v>
      </c>
      <c r="K12" s="616" t="s">
        <v>11</v>
      </c>
      <c r="L12" s="616">
        <v>18</v>
      </c>
      <c r="M12" s="616">
        <v>15</v>
      </c>
      <c r="N12" s="615"/>
    </row>
    <row r="13" spans="1:14" s="610" customFormat="1" ht="12.75" customHeight="1">
      <c r="A13" s="607"/>
      <c r="B13" s="672" t="s">
        <v>333</v>
      </c>
      <c r="C13" s="672"/>
      <c r="D13" s="608"/>
      <c r="E13" s="609"/>
      <c r="F13" s="609">
        <v>17197</v>
      </c>
      <c r="G13" s="609">
        <v>16712</v>
      </c>
      <c r="H13" s="609">
        <v>4597</v>
      </c>
      <c r="I13" s="609">
        <v>4320</v>
      </c>
      <c r="J13" s="609">
        <v>2</v>
      </c>
      <c r="K13" s="609">
        <v>275</v>
      </c>
      <c r="L13" s="609">
        <v>12111</v>
      </c>
      <c r="M13" s="609">
        <v>3310</v>
      </c>
      <c r="N13" s="609"/>
    </row>
    <row r="14" spans="1:14" s="617" customFormat="1" ht="12.75" customHeight="1">
      <c r="A14" s="611"/>
      <c r="B14" s="612"/>
      <c r="C14" s="613" t="s">
        <v>334</v>
      </c>
      <c r="D14" s="614"/>
      <c r="E14" s="615"/>
      <c r="F14" s="615">
        <v>646</v>
      </c>
      <c r="G14" s="615">
        <v>646</v>
      </c>
      <c r="H14" s="615">
        <v>559</v>
      </c>
      <c r="I14" s="615">
        <v>545</v>
      </c>
      <c r="J14" s="616" t="s">
        <v>11</v>
      </c>
      <c r="K14" s="615">
        <v>14</v>
      </c>
      <c r="L14" s="615">
        <v>87</v>
      </c>
      <c r="M14" s="615">
        <v>77</v>
      </c>
      <c r="N14" s="615"/>
    </row>
    <row r="15" spans="1:14" s="617" customFormat="1" ht="9" customHeight="1">
      <c r="A15" s="611"/>
      <c r="B15" s="612"/>
      <c r="C15" s="613" t="s">
        <v>335</v>
      </c>
      <c r="D15" s="614"/>
      <c r="E15" s="615"/>
      <c r="F15" s="615">
        <v>15670</v>
      </c>
      <c r="G15" s="615">
        <v>15666</v>
      </c>
      <c r="H15" s="615">
        <v>3952</v>
      </c>
      <c r="I15" s="615">
        <v>3694</v>
      </c>
      <c r="J15" s="615">
        <v>2</v>
      </c>
      <c r="K15" s="615">
        <v>256</v>
      </c>
      <c r="L15" s="615">
        <v>11710</v>
      </c>
      <c r="M15" s="615">
        <v>3077</v>
      </c>
      <c r="N15" s="615"/>
    </row>
    <row r="16" spans="1:14" s="617" customFormat="1" ht="9" customHeight="1">
      <c r="A16" s="611"/>
      <c r="B16" s="612"/>
      <c r="C16" s="613" t="s">
        <v>331</v>
      </c>
      <c r="D16" s="614"/>
      <c r="E16" s="615"/>
      <c r="F16" s="615">
        <v>858</v>
      </c>
      <c r="G16" s="615">
        <v>380</v>
      </c>
      <c r="H16" s="615">
        <v>84</v>
      </c>
      <c r="I16" s="615">
        <v>79</v>
      </c>
      <c r="J16" s="616" t="s">
        <v>11</v>
      </c>
      <c r="K16" s="615">
        <v>5</v>
      </c>
      <c r="L16" s="615">
        <v>296</v>
      </c>
      <c r="M16" s="615">
        <v>141</v>
      </c>
      <c r="N16" s="615"/>
    </row>
    <row r="17" spans="1:14" s="617" customFormat="1" ht="9" customHeight="1">
      <c r="A17" s="611"/>
      <c r="B17" s="612"/>
      <c r="C17" s="613" t="s">
        <v>332</v>
      </c>
      <c r="D17" s="614"/>
      <c r="E17" s="615"/>
      <c r="F17" s="615">
        <v>23</v>
      </c>
      <c r="G17" s="616">
        <v>20</v>
      </c>
      <c r="H17" s="616">
        <v>2</v>
      </c>
      <c r="I17" s="616">
        <v>2</v>
      </c>
      <c r="J17" s="616" t="s">
        <v>11</v>
      </c>
      <c r="K17" s="616" t="s">
        <v>11</v>
      </c>
      <c r="L17" s="616">
        <v>18</v>
      </c>
      <c r="M17" s="616">
        <v>15</v>
      </c>
      <c r="N17" s="615"/>
    </row>
    <row r="18" spans="1:14" s="610" customFormat="1" ht="12.75" customHeight="1">
      <c r="A18" s="607"/>
      <c r="B18" s="672" t="s">
        <v>336</v>
      </c>
      <c r="C18" s="672"/>
      <c r="D18" s="608"/>
      <c r="E18" s="609"/>
      <c r="F18" s="609">
        <v>17197</v>
      </c>
      <c r="G18" s="609">
        <v>16712</v>
      </c>
      <c r="H18" s="609">
        <v>4597</v>
      </c>
      <c r="I18" s="609">
        <v>4320</v>
      </c>
      <c r="J18" s="609">
        <v>2</v>
      </c>
      <c r="K18" s="609">
        <v>275</v>
      </c>
      <c r="L18" s="609">
        <v>12111</v>
      </c>
      <c r="M18" s="609">
        <v>3310</v>
      </c>
      <c r="N18" s="609"/>
    </row>
    <row r="19" spans="1:14" s="617" customFormat="1" ht="12.75" customHeight="1">
      <c r="A19" s="611"/>
      <c r="B19" s="612"/>
      <c r="C19" s="613" t="s">
        <v>334</v>
      </c>
      <c r="D19" s="614"/>
      <c r="E19" s="615"/>
      <c r="F19" s="615">
        <v>646</v>
      </c>
      <c r="G19" s="615">
        <v>646</v>
      </c>
      <c r="H19" s="615">
        <v>559</v>
      </c>
      <c r="I19" s="615">
        <v>545</v>
      </c>
      <c r="J19" s="616" t="s">
        <v>11</v>
      </c>
      <c r="K19" s="615">
        <v>14</v>
      </c>
      <c r="L19" s="615">
        <v>87</v>
      </c>
      <c r="M19" s="615">
        <v>77</v>
      </c>
      <c r="N19" s="615"/>
    </row>
    <row r="20" spans="1:14" s="617" customFormat="1" ht="9" customHeight="1">
      <c r="A20" s="611"/>
      <c r="B20" s="612"/>
      <c r="C20" s="613" t="s">
        <v>335</v>
      </c>
      <c r="D20" s="614"/>
      <c r="E20" s="615"/>
      <c r="F20" s="615">
        <v>15670</v>
      </c>
      <c r="G20" s="615">
        <v>15666</v>
      </c>
      <c r="H20" s="615">
        <v>3952</v>
      </c>
      <c r="I20" s="615">
        <v>3694</v>
      </c>
      <c r="J20" s="615">
        <v>2</v>
      </c>
      <c r="K20" s="615">
        <v>256</v>
      </c>
      <c r="L20" s="615">
        <v>11710</v>
      </c>
      <c r="M20" s="615">
        <v>3077</v>
      </c>
      <c r="N20" s="615"/>
    </row>
    <row r="21" spans="1:14" s="617" customFormat="1" ht="9" customHeight="1">
      <c r="A21" s="611"/>
      <c r="B21" s="612"/>
      <c r="C21" s="613" t="s">
        <v>331</v>
      </c>
      <c r="D21" s="614"/>
      <c r="E21" s="615"/>
      <c r="F21" s="615">
        <v>858</v>
      </c>
      <c r="G21" s="615">
        <v>380</v>
      </c>
      <c r="H21" s="615">
        <v>84</v>
      </c>
      <c r="I21" s="615">
        <v>79</v>
      </c>
      <c r="J21" s="616" t="s">
        <v>11</v>
      </c>
      <c r="K21" s="615">
        <v>5</v>
      </c>
      <c r="L21" s="615">
        <v>296</v>
      </c>
      <c r="M21" s="615">
        <v>141</v>
      </c>
      <c r="N21" s="615"/>
    </row>
    <row r="22" spans="1:14" s="617" customFormat="1" ht="9" customHeight="1">
      <c r="A22" s="611"/>
      <c r="B22" s="612"/>
      <c r="C22" s="613" t="s">
        <v>332</v>
      </c>
      <c r="D22" s="614"/>
      <c r="E22" s="615"/>
      <c r="F22" s="615">
        <v>23</v>
      </c>
      <c r="G22" s="616">
        <v>20</v>
      </c>
      <c r="H22" s="616">
        <v>2</v>
      </c>
      <c r="I22" s="616">
        <v>2</v>
      </c>
      <c r="J22" s="616" t="s">
        <v>11</v>
      </c>
      <c r="K22" s="616" t="s">
        <v>11</v>
      </c>
      <c r="L22" s="616">
        <v>18</v>
      </c>
      <c r="M22" s="616">
        <v>15</v>
      </c>
      <c r="N22" s="615"/>
    </row>
    <row r="23" spans="1:14" s="610" customFormat="1" ht="12.75" customHeight="1">
      <c r="A23" s="607"/>
      <c r="B23" s="672" t="s">
        <v>337</v>
      </c>
      <c r="C23" s="672"/>
      <c r="D23" s="608"/>
      <c r="E23" s="609"/>
      <c r="F23" s="609">
        <v>17197</v>
      </c>
      <c r="G23" s="609">
        <v>16712</v>
      </c>
      <c r="H23" s="609">
        <v>4597</v>
      </c>
      <c r="I23" s="609">
        <v>4320</v>
      </c>
      <c r="J23" s="609">
        <v>2</v>
      </c>
      <c r="K23" s="609">
        <v>275</v>
      </c>
      <c r="L23" s="609">
        <v>12111</v>
      </c>
      <c r="M23" s="609">
        <v>3310</v>
      </c>
      <c r="N23" s="609"/>
    </row>
    <row r="24" spans="1:14" s="617" customFormat="1" ht="12.75" customHeight="1">
      <c r="A24" s="611"/>
      <c r="B24" s="612"/>
      <c r="C24" s="613" t="s">
        <v>334</v>
      </c>
      <c r="D24" s="614"/>
      <c r="E24" s="615"/>
      <c r="F24" s="615">
        <v>646</v>
      </c>
      <c r="G24" s="615">
        <v>646</v>
      </c>
      <c r="H24" s="615">
        <v>559</v>
      </c>
      <c r="I24" s="615">
        <v>545</v>
      </c>
      <c r="J24" s="616" t="s">
        <v>11</v>
      </c>
      <c r="K24" s="615">
        <v>14</v>
      </c>
      <c r="L24" s="615">
        <v>87</v>
      </c>
      <c r="M24" s="615">
        <v>77</v>
      </c>
      <c r="N24" s="615"/>
    </row>
    <row r="25" spans="1:14" s="617" customFormat="1" ht="9" customHeight="1">
      <c r="A25" s="611"/>
      <c r="B25" s="612"/>
      <c r="C25" s="613" t="s">
        <v>335</v>
      </c>
      <c r="D25" s="614"/>
      <c r="E25" s="615"/>
      <c r="F25" s="615">
        <v>15670</v>
      </c>
      <c r="G25" s="615">
        <v>15666</v>
      </c>
      <c r="H25" s="615">
        <v>3952</v>
      </c>
      <c r="I25" s="615">
        <v>3694</v>
      </c>
      <c r="J25" s="615">
        <v>2</v>
      </c>
      <c r="K25" s="615">
        <v>256</v>
      </c>
      <c r="L25" s="615">
        <v>11710</v>
      </c>
      <c r="M25" s="615">
        <v>3077</v>
      </c>
      <c r="N25" s="615"/>
    </row>
    <row r="26" spans="1:14" s="617" customFormat="1" ht="9" customHeight="1">
      <c r="A26" s="611"/>
      <c r="B26" s="612"/>
      <c r="C26" s="613" t="s">
        <v>331</v>
      </c>
      <c r="D26" s="614"/>
      <c r="E26" s="615"/>
      <c r="F26" s="615">
        <v>858</v>
      </c>
      <c r="G26" s="615">
        <v>380</v>
      </c>
      <c r="H26" s="615">
        <v>84</v>
      </c>
      <c r="I26" s="615">
        <v>79</v>
      </c>
      <c r="J26" s="616" t="s">
        <v>11</v>
      </c>
      <c r="K26" s="615">
        <v>5</v>
      </c>
      <c r="L26" s="615">
        <v>296</v>
      </c>
      <c r="M26" s="615">
        <v>141</v>
      </c>
      <c r="N26" s="615"/>
    </row>
    <row r="27" spans="1:14" s="617" customFormat="1" ht="9" customHeight="1">
      <c r="A27" s="611"/>
      <c r="B27" s="612"/>
      <c r="C27" s="613" t="s">
        <v>332</v>
      </c>
      <c r="D27" s="614"/>
      <c r="E27" s="615"/>
      <c r="F27" s="615">
        <v>23</v>
      </c>
      <c r="G27" s="616">
        <v>20</v>
      </c>
      <c r="H27" s="616">
        <v>2</v>
      </c>
      <c r="I27" s="616">
        <v>2</v>
      </c>
      <c r="J27" s="616" t="s">
        <v>11</v>
      </c>
      <c r="K27" s="616" t="s">
        <v>11</v>
      </c>
      <c r="L27" s="616">
        <v>18</v>
      </c>
      <c r="M27" s="616">
        <v>15</v>
      </c>
      <c r="N27" s="615"/>
    </row>
    <row r="28" spans="1:27" s="610" customFormat="1" ht="12.75" customHeight="1">
      <c r="A28" s="607"/>
      <c r="B28" s="672" t="s">
        <v>338</v>
      </c>
      <c r="C28" s="672"/>
      <c r="D28" s="608"/>
      <c r="E28" s="609"/>
      <c r="F28" s="609">
        <v>17184</v>
      </c>
      <c r="G28" s="609">
        <v>16704</v>
      </c>
      <c r="H28" s="609">
        <v>4547</v>
      </c>
      <c r="I28" s="609">
        <v>4126</v>
      </c>
      <c r="J28" s="609">
        <v>2</v>
      </c>
      <c r="K28" s="609">
        <v>419</v>
      </c>
      <c r="L28" s="609">
        <v>12152</v>
      </c>
      <c r="M28" s="609">
        <v>2708</v>
      </c>
      <c r="N28" s="609"/>
      <c r="X28" s="619"/>
      <c r="Y28" s="619"/>
      <c r="Z28" s="619"/>
      <c r="AA28" s="619"/>
    </row>
    <row r="29" spans="1:27" s="617" customFormat="1" ht="12.75" customHeight="1">
      <c r="A29" s="611"/>
      <c r="B29" s="612"/>
      <c r="C29" s="613" t="s">
        <v>334</v>
      </c>
      <c r="D29" s="614"/>
      <c r="E29" s="615"/>
      <c r="F29" s="615">
        <v>650</v>
      </c>
      <c r="G29" s="615">
        <v>650</v>
      </c>
      <c r="H29" s="615">
        <v>560</v>
      </c>
      <c r="I29" s="615">
        <v>548</v>
      </c>
      <c r="J29" s="616" t="s">
        <v>339</v>
      </c>
      <c r="K29" s="615">
        <v>12</v>
      </c>
      <c r="L29" s="615">
        <v>90</v>
      </c>
      <c r="M29" s="615">
        <v>75</v>
      </c>
      <c r="N29" s="615"/>
      <c r="X29" s="620"/>
      <c r="Y29" s="620"/>
      <c r="Z29" s="620"/>
      <c r="AA29" s="620"/>
    </row>
    <row r="30" spans="1:27" s="617" customFormat="1" ht="9" customHeight="1">
      <c r="A30" s="611"/>
      <c r="B30" s="612"/>
      <c r="C30" s="613" t="s">
        <v>335</v>
      </c>
      <c r="D30" s="614"/>
      <c r="E30" s="615"/>
      <c r="F30" s="615">
        <v>15621</v>
      </c>
      <c r="G30" s="615">
        <v>15618</v>
      </c>
      <c r="H30" s="615">
        <v>3882</v>
      </c>
      <c r="I30" s="615">
        <v>3480</v>
      </c>
      <c r="J30" s="615">
        <v>2</v>
      </c>
      <c r="K30" s="615">
        <v>400</v>
      </c>
      <c r="L30" s="615">
        <v>11733</v>
      </c>
      <c r="M30" s="615">
        <v>2502</v>
      </c>
      <c r="N30" s="615"/>
      <c r="X30" s="620"/>
      <c r="Y30" s="620"/>
      <c r="Z30" s="620"/>
      <c r="AA30" s="620"/>
    </row>
    <row r="31" spans="1:27" s="617" customFormat="1" ht="9" customHeight="1">
      <c r="A31" s="611"/>
      <c r="B31" s="612"/>
      <c r="C31" s="613" t="s">
        <v>331</v>
      </c>
      <c r="D31" s="614"/>
      <c r="E31" s="615"/>
      <c r="F31" s="615">
        <v>893</v>
      </c>
      <c r="G31" s="615">
        <v>416</v>
      </c>
      <c r="H31" s="615">
        <v>103</v>
      </c>
      <c r="I31" s="615">
        <v>96</v>
      </c>
      <c r="J31" s="616" t="s">
        <v>339</v>
      </c>
      <c r="K31" s="615">
        <v>7</v>
      </c>
      <c r="L31" s="615">
        <v>311</v>
      </c>
      <c r="M31" s="615">
        <v>116</v>
      </c>
      <c r="N31" s="615"/>
      <c r="X31" s="620"/>
      <c r="Y31" s="620"/>
      <c r="Z31" s="620"/>
      <c r="AA31" s="620"/>
    </row>
    <row r="32" spans="1:27" s="617" customFormat="1" ht="9" customHeight="1">
      <c r="A32" s="611"/>
      <c r="B32" s="612"/>
      <c r="C32" s="613" t="s">
        <v>332</v>
      </c>
      <c r="D32" s="614"/>
      <c r="E32" s="615"/>
      <c r="F32" s="615">
        <v>20</v>
      </c>
      <c r="G32" s="616">
        <v>20</v>
      </c>
      <c r="H32" s="616">
        <v>2</v>
      </c>
      <c r="I32" s="616">
        <v>2</v>
      </c>
      <c r="J32" s="616" t="s">
        <v>339</v>
      </c>
      <c r="K32" s="616" t="s">
        <v>339</v>
      </c>
      <c r="L32" s="616">
        <v>18</v>
      </c>
      <c r="M32" s="616">
        <v>15</v>
      </c>
      <c r="N32" s="615"/>
      <c r="X32" s="620"/>
      <c r="Y32" s="620"/>
      <c r="Z32" s="620"/>
      <c r="AA32" s="620"/>
    </row>
    <row r="33" spans="1:14" s="628" customFormat="1" ht="3.75" customHeight="1">
      <c r="A33" s="621"/>
      <c r="B33" s="621"/>
      <c r="C33" s="622"/>
      <c r="D33" s="623"/>
      <c r="E33" s="624"/>
      <c r="F33" s="625"/>
      <c r="G33" s="625"/>
      <c r="H33" s="625"/>
      <c r="I33" s="625"/>
      <c r="J33" s="625"/>
      <c r="K33" s="625"/>
      <c r="L33" s="625"/>
      <c r="M33" s="626"/>
      <c r="N33" s="627"/>
    </row>
    <row r="34" spans="1:14" s="628" customFormat="1" ht="15.75" customHeight="1" thickBot="1">
      <c r="A34" s="629"/>
      <c r="B34" s="629"/>
      <c r="C34" s="629"/>
      <c r="D34" s="629"/>
      <c r="E34" s="629"/>
      <c r="F34" s="629"/>
      <c r="G34" s="629"/>
      <c r="H34" s="629"/>
      <c r="I34" s="629"/>
      <c r="J34" s="629"/>
      <c r="K34" s="630"/>
      <c r="L34" s="630"/>
      <c r="M34" s="631"/>
      <c r="N34" s="632"/>
    </row>
    <row r="35" spans="1:14" s="628" customFormat="1" ht="12" customHeight="1">
      <c r="A35" s="591"/>
      <c r="B35" s="654" t="s">
        <v>303</v>
      </c>
      <c r="C35" s="654"/>
      <c r="D35" s="633"/>
      <c r="E35" s="600" t="s">
        <v>340</v>
      </c>
      <c r="F35" s="595"/>
      <c r="G35" s="595"/>
      <c r="H35" s="600" t="s">
        <v>312</v>
      </c>
      <c r="I35" s="595"/>
      <c r="J35" s="595"/>
      <c r="K35" s="595"/>
      <c r="L35" s="595"/>
      <c r="M35" s="669" t="s">
        <v>341</v>
      </c>
      <c r="N35" s="657"/>
    </row>
    <row r="36" spans="1:14" s="628" customFormat="1" ht="12" customHeight="1">
      <c r="A36" s="591"/>
      <c r="B36" s="655"/>
      <c r="C36" s="655"/>
      <c r="D36" s="633"/>
      <c r="E36" s="600" t="s">
        <v>342</v>
      </c>
      <c r="F36" s="595"/>
      <c r="G36" s="673" t="s">
        <v>313</v>
      </c>
      <c r="H36" s="599"/>
      <c r="I36" s="600" t="s">
        <v>314</v>
      </c>
      <c r="J36" s="595"/>
      <c r="K36" s="595"/>
      <c r="L36" s="599"/>
      <c r="M36" s="670"/>
      <c r="N36" s="658"/>
    </row>
    <row r="37" spans="1:14" s="628" customFormat="1" ht="12" customHeight="1">
      <c r="A37" s="591"/>
      <c r="B37" s="655"/>
      <c r="C37" s="655"/>
      <c r="D37" s="635"/>
      <c r="E37" s="662" t="s">
        <v>309</v>
      </c>
      <c r="F37" s="601" t="s">
        <v>310</v>
      </c>
      <c r="G37" s="674"/>
      <c r="H37" s="634" t="s">
        <v>304</v>
      </c>
      <c r="I37" s="636" t="s">
        <v>343</v>
      </c>
      <c r="J37" s="636" t="s">
        <v>315</v>
      </c>
      <c r="K37" s="636" t="s">
        <v>316</v>
      </c>
      <c r="L37" s="634" t="s">
        <v>317</v>
      </c>
      <c r="M37" s="670"/>
      <c r="N37" s="658"/>
    </row>
    <row r="38" spans="1:14" s="628" customFormat="1" ht="12" customHeight="1">
      <c r="A38" s="596"/>
      <c r="B38" s="656"/>
      <c r="C38" s="656"/>
      <c r="D38" s="637"/>
      <c r="E38" s="663"/>
      <c r="F38" s="605" t="s">
        <v>311</v>
      </c>
      <c r="G38" s="675"/>
      <c r="H38" s="604"/>
      <c r="I38" s="638" t="s">
        <v>344</v>
      </c>
      <c r="J38" s="638" t="s">
        <v>318</v>
      </c>
      <c r="K38" s="638" t="s">
        <v>319</v>
      </c>
      <c r="L38" s="604"/>
      <c r="M38" s="671"/>
      <c r="N38" s="659"/>
    </row>
    <row r="39" spans="1:14" s="610" customFormat="1" ht="12.75" customHeight="1">
      <c r="A39" s="607"/>
      <c r="B39" s="676" t="s">
        <v>32</v>
      </c>
      <c r="C39" s="676"/>
      <c r="D39" s="639"/>
      <c r="E39" s="640">
        <v>7976</v>
      </c>
      <c r="F39" s="609">
        <v>825</v>
      </c>
      <c r="G39" s="609">
        <v>4</v>
      </c>
      <c r="H39" s="609">
        <v>4</v>
      </c>
      <c r="I39" s="609">
        <v>4</v>
      </c>
      <c r="J39" s="645" t="s">
        <v>11</v>
      </c>
      <c r="K39" s="645" t="s">
        <v>11</v>
      </c>
      <c r="L39" s="645" t="s">
        <v>11</v>
      </c>
      <c r="M39" s="645">
        <v>481</v>
      </c>
      <c r="N39" s="609"/>
    </row>
    <row r="40" spans="1:14" s="617" customFormat="1" ht="12.75" customHeight="1">
      <c r="A40" s="611"/>
      <c r="B40" s="612"/>
      <c r="C40" s="613" t="s">
        <v>320</v>
      </c>
      <c r="D40" s="613"/>
      <c r="E40" s="646">
        <v>0</v>
      </c>
      <c r="F40" s="615">
        <v>10</v>
      </c>
      <c r="G40" s="616" t="s">
        <v>11</v>
      </c>
      <c r="H40" s="616" t="s">
        <v>11</v>
      </c>
      <c r="I40" s="616" t="s">
        <v>11</v>
      </c>
      <c r="J40" s="616" t="s">
        <v>11</v>
      </c>
      <c r="K40" s="616" t="s">
        <v>11</v>
      </c>
      <c r="L40" s="616" t="s">
        <v>11</v>
      </c>
      <c r="M40" s="616" t="s">
        <v>11</v>
      </c>
      <c r="N40" s="615"/>
    </row>
    <row r="41" spans="1:14" s="617" customFormat="1" ht="9" customHeight="1">
      <c r="A41" s="611"/>
      <c r="B41" s="612"/>
      <c r="C41" s="613" t="s">
        <v>321</v>
      </c>
      <c r="D41" s="613"/>
      <c r="E41" s="647">
        <v>7838</v>
      </c>
      <c r="F41" s="615">
        <v>795</v>
      </c>
      <c r="G41" s="615">
        <v>4</v>
      </c>
      <c r="H41" s="615">
        <v>4</v>
      </c>
      <c r="I41" s="615">
        <v>4</v>
      </c>
      <c r="J41" s="616" t="s">
        <v>11</v>
      </c>
      <c r="K41" s="616" t="s">
        <v>11</v>
      </c>
      <c r="L41" s="616" t="s">
        <v>11</v>
      </c>
      <c r="M41" s="616" t="s">
        <v>11</v>
      </c>
      <c r="N41" s="615"/>
    </row>
    <row r="42" spans="1:14" s="617" customFormat="1" ht="9" customHeight="1">
      <c r="A42" s="611"/>
      <c r="B42" s="612"/>
      <c r="C42" s="613" t="s">
        <v>322</v>
      </c>
      <c r="D42" s="613"/>
      <c r="E42" s="647">
        <v>135</v>
      </c>
      <c r="F42" s="615">
        <v>20</v>
      </c>
      <c r="G42" s="616" t="s">
        <v>11</v>
      </c>
      <c r="H42" s="616" t="s">
        <v>11</v>
      </c>
      <c r="I42" s="616" t="s">
        <v>11</v>
      </c>
      <c r="J42" s="616" t="s">
        <v>11</v>
      </c>
      <c r="K42" s="616" t="s">
        <v>11</v>
      </c>
      <c r="L42" s="616" t="s">
        <v>11</v>
      </c>
      <c r="M42" s="616">
        <v>478</v>
      </c>
      <c r="N42" s="615"/>
    </row>
    <row r="43" spans="1:14" s="617" customFormat="1" ht="9" customHeight="1">
      <c r="A43" s="611"/>
      <c r="B43" s="612"/>
      <c r="C43" s="613" t="s">
        <v>323</v>
      </c>
      <c r="D43" s="613"/>
      <c r="E43" s="646">
        <v>3</v>
      </c>
      <c r="F43" s="616" t="s">
        <v>11</v>
      </c>
      <c r="G43" s="616" t="s">
        <v>11</v>
      </c>
      <c r="H43" s="616" t="s">
        <v>11</v>
      </c>
      <c r="I43" s="616" t="s">
        <v>11</v>
      </c>
      <c r="J43" s="616" t="s">
        <v>11</v>
      </c>
      <c r="K43" s="616" t="s">
        <v>11</v>
      </c>
      <c r="L43" s="616" t="s">
        <v>11</v>
      </c>
      <c r="M43" s="616">
        <v>3</v>
      </c>
      <c r="N43" s="615"/>
    </row>
    <row r="44" spans="1:14" s="610" customFormat="1" ht="12.75" customHeight="1">
      <c r="A44" s="607"/>
      <c r="B44" s="672" t="s">
        <v>33</v>
      </c>
      <c r="C44" s="672"/>
      <c r="D44" s="639"/>
      <c r="E44" s="640">
        <v>7976</v>
      </c>
      <c r="F44" s="609">
        <v>825</v>
      </c>
      <c r="G44" s="609">
        <v>4</v>
      </c>
      <c r="H44" s="609">
        <v>4</v>
      </c>
      <c r="I44" s="609">
        <v>4</v>
      </c>
      <c r="J44" s="645" t="s">
        <v>11</v>
      </c>
      <c r="K44" s="645" t="s">
        <v>11</v>
      </c>
      <c r="L44" s="645" t="s">
        <v>11</v>
      </c>
      <c r="M44" s="645">
        <v>481</v>
      </c>
      <c r="N44" s="609"/>
    </row>
    <row r="45" spans="1:14" s="617" customFormat="1" ht="12.75" customHeight="1">
      <c r="A45" s="611"/>
      <c r="B45" s="612"/>
      <c r="C45" s="613" t="s">
        <v>320</v>
      </c>
      <c r="D45" s="613"/>
      <c r="E45" s="646" t="s">
        <v>11</v>
      </c>
      <c r="F45" s="615">
        <v>10</v>
      </c>
      <c r="G45" s="616" t="s">
        <v>11</v>
      </c>
      <c r="H45" s="616" t="s">
        <v>11</v>
      </c>
      <c r="I45" s="616" t="s">
        <v>11</v>
      </c>
      <c r="J45" s="616" t="s">
        <v>11</v>
      </c>
      <c r="K45" s="616" t="s">
        <v>11</v>
      </c>
      <c r="L45" s="616" t="s">
        <v>11</v>
      </c>
      <c r="M45" s="616" t="s">
        <v>11</v>
      </c>
      <c r="N45" s="615"/>
    </row>
    <row r="46" spans="1:14" s="617" customFormat="1" ht="9" customHeight="1">
      <c r="A46" s="611"/>
      <c r="B46" s="612"/>
      <c r="C46" s="613" t="s">
        <v>321</v>
      </c>
      <c r="D46" s="613"/>
      <c r="E46" s="647">
        <v>7838</v>
      </c>
      <c r="F46" s="615">
        <v>795</v>
      </c>
      <c r="G46" s="615">
        <v>4</v>
      </c>
      <c r="H46" s="615">
        <v>4</v>
      </c>
      <c r="I46" s="615">
        <v>4</v>
      </c>
      <c r="J46" s="616" t="s">
        <v>11</v>
      </c>
      <c r="K46" s="616" t="s">
        <v>11</v>
      </c>
      <c r="L46" s="616" t="s">
        <v>11</v>
      </c>
      <c r="M46" s="616" t="s">
        <v>11</v>
      </c>
      <c r="N46" s="615"/>
    </row>
    <row r="47" spans="1:14" s="617" customFormat="1" ht="9" customHeight="1">
      <c r="A47" s="611"/>
      <c r="B47" s="612"/>
      <c r="C47" s="613" t="s">
        <v>322</v>
      </c>
      <c r="D47" s="613"/>
      <c r="E47" s="647">
        <v>135</v>
      </c>
      <c r="F47" s="615">
        <v>20</v>
      </c>
      <c r="G47" s="616" t="s">
        <v>11</v>
      </c>
      <c r="H47" s="616" t="s">
        <v>11</v>
      </c>
      <c r="I47" s="616" t="s">
        <v>11</v>
      </c>
      <c r="J47" s="616" t="s">
        <v>11</v>
      </c>
      <c r="K47" s="616" t="s">
        <v>11</v>
      </c>
      <c r="L47" s="616" t="s">
        <v>11</v>
      </c>
      <c r="M47" s="616">
        <v>478</v>
      </c>
      <c r="N47" s="615"/>
    </row>
    <row r="48" spans="1:14" s="617" customFormat="1" ht="9" customHeight="1">
      <c r="A48" s="611"/>
      <c r="B48" s="612"/>
      <c r="C48" s="613" t="s">
        <v>323</v>
      </c>
      <c r="D48" s="613"/>
      <c r="E48" s="646">
        <v>3</v>
      </c>
      <c r="F48" s="616" t="s">
        <v>11</v>
      </c>
      <c r="G48" s="616" t="s">
        <v>11</v>
      </c>
      <c r="H48" s="616" t="s">
        <v>11</v>
      </c>
      <c r="I48" s="616" t="s">
        <v>11</v>
      </c>
      <c r="J48" s="616" t="s">
        <v>11</v>
      </c>
      <c r="K48" s="616" t="s">
        <v>11</v>
      </c>
      <c r="L48" s="616" t="s">
        <v>11</v>
      </c>
      <c r="M48" s="616">
        <v>3</v>
      </c>
      <c r="N48" s="615"/>
    </row>
    <row r="49" spans="1:14" s="610" customFormat="1" ht="12.75" customHeight="1">
      <c r="A49" s="607"/>
      <c r="B49" s="672" t="s">
        <v>34</v>
      </c>
      <c r="C49" s="672"/>
      <c r="D49" s="639"/>
      <c r="E49" s="640">
        <v>7976</v>
      </c>
      <c r="F49" s="609">
        <v>825</v>
      </c>
      <c r="G49" s="609">
        <v>4</v>
      </c>
      <c r="H49" s="609">
        <v>4</v>
      </c>
      <c r="I49" s="609">
        <v>4</v>
      </c>
      <c r="J49" s="645" t="s">
        <v>11</v>
      </c>
      <c r="K49" s="645" t="s">
        <v>11</v>
      </c>
      <c r="L49" s="645" t="s">
        <v>11</v>
      </c>
      <c r="M49" s="645">
        <v>481</v>
      </c>
      <c r="N49" s="609"/>
    </row>
    <row r="50" spans="1:14" s="617" customFormat="1" ht="12.75" customHeight="1">
      <c r="A50" s="611"/>
      <c r="B50" s="612"/>
      <c r="C50" s="613" t="s">
        <v>320</v>
      </c>
      <c r="D50" s="613"/>
      <c r="E50" s="646" t="s">
        <v>11</v>
      </c>
      <c r="F50" s="615">
        <v>10</v>
      </c>
      <c r="G50" s="616" t="s">
        <v>11</v>
      </c>
      <c r="H50" s="616" t="s">
        <v>11</v>
      </c>
      <c r="I50" s="616" t="s">
        <v>11</v>
      </c>
      <c r="J50" s="616" t="s">
        <v>11</v>
      </c>
      <c r="K50" s="616" t="s">
        <v>11</v>
      </c>
      <c r="L50" s="616" t="s">
        <v>11</v>
      </c>
      <c r="M50" s="616" t="s">
        <v>11</v>
      </c>
      <c r="N50" s="615"/>
    </row>
    <row r="51" spans="1:14" s="617" customFormat="1" ht="9" customHeight="1">
      <c r="A51" s="611"/>
      <c r="B51" s="612"/>
      <c r="C51" s="613" t="s">
        <v>321</v>
      </c>
      <c r="D51" s="613"/>
      <c r="E51" s="647">
        <v>7838</v>
      </c>
      <c r="F51" s="615">
        <v>795</v>
      </c>
      <c r="G51" s="615">
        <v>4</v>
      </c>
      <c r="H51" s="615">
        <v>4</v>
      </c>
      <c r="I51" s="615">
        <v>4</v>
      </c>
      <c r="J51" s="616" t="s">
        <v>11</v>
      </c>
      <c r="K51" s="616" t="s">
        <v>11</v>
      </c>
      <c r="L51" s="616" t="s">
        <v>11</v>
      </c>
      <c r="M51" s="616" t="s">
        <v>11</v>
      </c>
      <c r="N51" s="615"/>
    </row>
    <row r="52" spans="1:14" s="617" customFormat="1" ht="9" customHeight="1">
      <c r="A52" s="611"/>
      <c r="B52" s="612"/>
      <c r="C52" s="613" t="s">
        <v>322</v>
      </c>
      <c r="D52" s="613"/>
      <c r="E52" s="647">
        <v>135</v>
      </c>
      <c r="F52" s="615">
        <v>20</v>
      </c>
      <c r="G52" s="616" t="s">
        <v>11</v>
      </c>
      <c r="H52" s="616" t="s">
        <v>11</v>
      </c>
      <c r="I52" s="616" t="s">
        <v>11</v>
      </c>
      <c r="J52" s="616" t="s">
        <v>11</v>
      </c>
      <c r="K52" s="616" t="s">
        <v>11</v>
      </c>
      <c r="L52" s="616" t="s">
        <v>11</v>
      </c>
      <c r="M52" s="616">
        <v>478</v>
      </c>
      <c r="N52" s="615"/>
    </row>
    <row r="53" spans="1:14" s="617" customFormat="1" ht="9" customHeight="1">
      <c r="A53" s="611"/>
      <c r="B53" s="612"/>
      <c r="C53" s="613" t="s">
        <v>323</v>
      </c>
      <c r="D53" s="613"/>
      <c r="E53" s="646">
        <v>3</v>
      </c>
      <c r="F53" s="616" t="s">
        <v>11</v>
      </c>
      <c r="G53" s="616" t="s">
        <v>11</v>
      </c>
      <c r="H53" s="616" t="s">
        <v>11</v>
      </c>
      <c r="I53" s="616" t="s">
        <v>11</v>
      </c>
      <c r="J53" s="616" t="s">
        <v>11</v>
      </c>
      <c r="K53" s="616" t="s">
        <v>11</v>
      </c>
      <c r="L53" s="616" t="s">
        <v>11</v>
      </c>
      <c r="M53" s="616">
        <v>3</v>
      </c>
      <c r="N53" s="615"/>
    </row>
    <row r="54" spans="1:14" s="610" customFormat="1" ht="12.75" customHeight="1">
      <c r="A54" s="607"/>
      <c r="B54" s="672" t="s">
        <v>35</v>
      </c>
      <c r="C54" s="672"/>
      <c r="D54" s="639"/>
      <c r="E54" s="640">
        <v>7976</v>
      </c>
      <c r="F54" s="609">
        <v>825</v>
      </c>
      <c r="G54" s="609">
        <v>4</v>
      </c>
      <c r="H54" s="609">
        <v>4</v>
      </c>
      <c r="I54" s="609">
        <v>4</v>
      </c>
      <c r="J54" s="645" t="s">
        <v>11</v>
      </c>
      <c r="K54" s="645" t="s">
        <v>11</v>
      </c>
      <c r="L54" s="645" t="s">
        <v>11</v>
      </c>
      <c r="M54" s="645">
        <v>481</v>
      </c>
      <c r="N54" s="609"/>
    </row>
    <row r="55" spans="1:14" s="617" customFormat="1" ht="12.75" customHeight="1">
      <c r="A55" s="611"/>
      <c r="B55" s="612"/>
      <c r="C55" s="613" t="s">
        <v>320</v>
      </c>
      <c r="D55" s="613"/>
      <c r="E55" s="646" t="s">
        <v>11</v>
      </c>
      <c r="F55" s="615">
        <v>10</v>
      </c>
      <c r="G55" s="616" t="s">
        <v>11</v>
      </c>
      <c r="H55" s="616" t="s">
        <v>11</v>
      </c>
      <c r="I55" s="616" t="s">
        <v>11</v>
      </c>
      <c r="J55" s="616" t="s">
        <v>11</v>
      </c>
      <c r="K55" s="616" t="s">
        <v>11</v>
      </c>
      <c r="L55" s="616" t="s">
        <v>11</v>
      </c>
      <c r="M55" s="616" t="s">
        <v>11</v>
      </c>
      <c r="N55" s="615"/>
    </row>
    <row r="56" spans="1:14" s="617" customFormat="1" ht="9" customHeight="1">
      <c r="A56" s="611"/>
      <c r="B56" s="612"/>
      <c r="C56" s="613" t="s">
        <v>321</v>
      </c>
      <c r="D56" s="613"/>
      <c r="E56" s="647">
        <v>7838</v>
      </c>
      <c r="F56" s="615">
        <v>795</v>
      </c>
      <c r="G56" s="615">
        <v>4</v>
      </c>
      <c r="H56" s="615">
        <v>4</v>
      </c>
      <c r="I56" s="615">
        <v>4</v>
      </c>
      <c r="J56" s="616" t="s">
        <v>11</v>
      </c>
      <c r="K56" s="616" t="s">
        <v>11</v>
      </c>
      <c r="L56" s="616" t="s">
        <v>11</v>
      </c>
      <c r="M56" s="616" t="s">
        <v>11</v>
      </c>
      <c r="N56" s="615"/>
    </row>
    <row r="57" spans="1:14" s="617" customFormat="1" ht="9" customHeight="1">
      <c r="A57" s="611"/>
      <c r="B57" s="612"/>
      <c r="C57" s="613" t="s">
        <v>322</v>
      </c>
      <c r="D57" s="613"/>
      <c r="E57" s="647">
        <v>135</v>
      </c>
      <c r="F57" s="615">
        <v>20</v>
      </c>
      <c r="G57" s="616" t="s">
        <v>11</v>
      </c>
      <c r="H57" s="616" t="s">
        <v>11</v>
      </c>
      <c r="I57" s="616" t="s">
        <v>11</v>
      </c>
      <c r="J57" s="616" t="s">
        <v>11</v>
      </c>
      <c r="K57" s="616" t="s">
        <v>11</v>
      </c>
      <c r="L57" s="616" t="s">
        <v>11</v>
      </c>
      <c r="M57" s="616">
        <v>478</v>
      </c>
      <c r="N57" s="615"/>
    </row>
    <row r="58" spans="1:14" s="617" customFormat="1" ht="9" customHeight="1">
      <c r="A58" s="611"/>
      <c r="B58" s="612"/>
      <c r="C58" s="613" t="s">
        <v>323</v>
      </c>
      <c r="D58" s="613"/>
      <c r="E58" s="646">
        <v>3</v>
      </c>
      <c r="F58" s="616" t="s">
        <v>11</v>
      </c>
      <c r="G58" s="616" t="s">
        <v>11</v>
      </c>
      <c r="H58" s="616" t="s">
        <v>11</v>
      </c>
      <c r="I58" s="616" t="s">
        <v>11</v>
      </c>
      <c r="J58" s="616" t="s">
        <v>11</v>
      </c>
      <c r="K58" s="616" t="s">
        <v>11</v>
      </c>
      <c r="L58" s="616" t="s">
        <v>11</v>
      </c>
      <c r="M58" s="616">
        <v>3</v>
      </c>
      <c r="N58" s="615"/>
    </row>
    <row r="59" spans="1:14" s="610" customFormat="1" ht="12.75" customHeight="1">
      <c r="A59" s="607"/>
      <c r="B59" s="672" t="s">
        <v>36</v>
      </c>
      <c r="C59" s="672"/>
      <c r="D59" s="639"/>
      <c r="E59" s="640">
        <v>7986</v>
      </c>
      <c r="F59" s="609">
        <v>1458</v>
      </c>
      <c r="G59" s="609">
        <v>5</v>
      </c>
      <c r="H59" s="609">
        <v>3</v>
      </c>
      <c r="I59" s="609">
        <v>1</v>
      </c>
      <c r="J59" s="609">
        <v>2</v>
      </c>
      <c r="K59" s="645" t="s">
        <v>345</v>
      </c>
      <c r="L59" s="645" t="s">
        <v>345</v>
      </c>
      <c r="M59" s="609">
        <v>477</v>
      </c>
      <c r="N59" s="609"/>
    </row>
    <row r="60" spans="1:14" s="617" customFormat="1" ht="12.75" customHeight="1">
      <c r="A60" s="611"/>
      <c r="B60" s="612"/>
      <c r="C60" s="613" t="s">
        <v>320</v>
      </c>
      <c r="D60" s="613"/>
      <c r="E60" s="646">
        <v>5</v>
      </c>
      <c r="F60" s="615">
        <v>10</v>
      </c>
      <c r="G60" s="616" t="s">
        <v>345</v>
      </c>
      <c r="H60" s="616" t="s">
        <v>345</v>
      </c>
      <c r="I60" s="616" t="s">
        <v>345</v>
      </c>
      <c r="J60" s="616" t="s">
        <v>345</v>
      </c>
      <c r="K60" s="616" t="s">
        <v>345</v>
      </c>
      <c r="L60" s="616" t="s">
        <v>345</v>
      </c>
      <c r="M60" s="616" t="s">
        <v>345</v>
      </c>
      <c r="N60" s="615"/>
    </row>
    <row r="61" spans="1:14" s="617" customFormat="1" ht="9" customHeight="1">
      <c r="A61" s="611"/>
      <c r="B61" s="612"/>
      <c r="C61" s="613" t="s">
        <v>321</v>
      </c>
      <c r="D61" s="613"/>
      <c r="E61" s="647">
        <v>7842</v>
      </c>
      <c r="F61" s="615">
        <v>1389</v>
      </c>
      <c r="G61" s="615">
        <v>3</v>
      </c>
      <c r="H61" s="616">
        <v>3</v>
      </c>
      <c r="I61" s="615">
        <v>1</v>
      </c>
      <c r="J61" s="616">
        <v>2</v>
      </c>
      <c r="K61" s="616" t="s">
        <v>345</v>
      </c>
      <c r="L61" s="616" t="s">
        <v>345</v>
      </c>
      <c r="M61" s="616" t="s">
        <v>345</v>
      </c>
      <c r="N61" s="615"/>
    </row>
    <row r="62" spans="1:14" s="617" customFormat="1" ht="9" customHeight="1">
      <c r="A62" s="611"/>
      <c r="B62" s="612"/>
      <c r="C62" s="613" t="s">
        <v>322</v>
      </c>
      <c r="D62" s="613"/>
      <c r="E62" s="647">
        <v>139</v>
      </c>
      <c r="F62" s="615">
        <v>56</v>
      </c>
      <c r="G62" s="616">
        <v>2</v>
      </c>
      <c r="H62" s="616" t="s">
        <v>345</v>
      </c>
      <c r="I62" s="616" t="s">
        <v>345</v>
      </c>
      <c r="J62" s="616" t="s">
        <v>345</v>
      </c>
      <c r="K62" s="616" t="s">
        <v>345</v>
      </c>
      <c r="L62" s="616" t="s">
        <v>345</v>
      </c>
      <c r="M62" s="616">
        <v>477</v>
      </c>
      <c r="N62" s="615"/>
    </row>
    <row r="63" spans="1:14" s="617" customFormat="1" ht="9" customHeight="1">
      <c r="A63" s="611"/>
      <c r="B63" s="612"/>
      <c r="C63" s="613" t="s">
        <v>323</v>
      </c>
      <c r="D63" s="613"/>
      <c r="E63" s="646" t="s">
        <v>345</v>
      </c>
      <c r="F63" s="616">
        <v>3</v>
      </c>
      <c r="G63" s="616" t="s">
        <v>345</v>
      </c>
      <c r="H63" s="616" t="s">
        <v>345</v>
      </c>
      <c r="I63" s="616" t="s">
        <v>345</v>
      </c>
      <c r="J63" s="616" t="s">
        <v>345</v>
      </c>
      <c r="K63" s="616" t="s">
        <v>345</v>
      </c>
      <c r="L63" s="616" t="s">
        <v>345</v>
      </c>
      <c r="M63" s="616" t="s">
        <v>345</v>
      </c>
      <c r="N63" s="615"/>
    </row>
    <row r="64" spans="1:14" s="617" customFormat="1" ht="3.75" customHeight="1">
      <c r="A64" s="648"/>
      <c r="B64" s="648"/>
      <c r="C64" s="649"/>
      <c r="D64" s="649"/>
      <c r="E64" s="650"/>
      <c r="F64" s="627"/>
      <c r="G64" s="627"/>
      <c r="H64" s="627"/>
      <c r="I64" s="627"/>
      <c r="J64" s="627"/>
      <c r="K64" s="627"/>
      <c r="L64" s="627"/>
      <c r="M64" s="627"/>
      <c r="N64" s="627"/>
    </row>
    <row r="65" spans="1:10" s="617" customFormat="1" ht="15.75" customHeight="1">
      <c r="A65" s="620"/>
      <c r="B65" s="620" t="s">
        <v>346</v>
      </c>
      <c r="C65" s="620"/>
      <c r="D65" s="620"/>
      <c r="E65" s="620"/>
      <c r="F65" s="620"/>
      <c r="G65" s="620"/>
      <c r="H65" s="620"/>
      <c r="I65" s="620"/>
      <c r="J65" s="620"/>
    </row>
    <row r="66" spans="1:10" s="617" customFormat="1" ht="12" customHeight="1">
      <c r="A66" s="620"/>
      <c r="B66" s="620" t="s">
        <v>347</v>
      </c>
      <c r="C66" s="620"/>
      <c r="D66" s="620"/>
      <c r="E66" s="620"/>
      <c r="F66" s="620"/>
      <c r="G66" s="620"/>
      <c r="H66" s="620"/>
      <c r="I66" s="620"/>
      <c r="J66" s="620"/>
    </row>
    <row r="67" spans="1:10" s="617" customFormat="1" ht="12" customHeight="1">
      <c r="A67" s="620"/>
      <c r="B67" s="620" t="s">
        <v>348</v>
      </c>
      <c r="C67" s="620"/>
      <c r="D67" s="620"/>
      <c r="E67" s="620"/>
      <c r="F67" s="620"/>
      <c r="G67" s="620"/>
      <c r="H67" s="620"/>
      <c r="I67" s="620"/>
      <c r="J67" s="620"/>
    </row>
    <row r="68" spans="1:10" s="617" customFormat="1" ht="12" customHeight="1">
      <c r="A68" s="620"/>
      <c r="B68" s="620" t="s">
        <v>349</v>
      </c>
      <c r="C68" s="620"/>
      <c r="D68" s="620"/>
      <c r="E68" s="620"/>
      <c r="F68" s="620"/>
      <c r="G68" s="620"/>
      <c r="H68" s="620"/>
      <c r="I68" s="620"/>
      <c r="J68" s="620"/>
    </row>
    <row r="69" spans="1:10" s="617" customFormat="1" ht="12" customHeight="1">
      <c r="A69" s="620"/>
      <c r="B69" s="620" t="s">
        <v>350</v>
      </c>
      <c r="C69" s="620"/>
      <c r="D69" s="620"/>
      <c r="E69" s="620"/>
      <c r="F69" s="620"/>
      <c r="G69" s="620"/>
      <c r="H69" s="620"/>
      <c r="I69" s="620"/>
      <c r="J69" s="620"/>
    </row>
    <row r="70" spans="1:14" s="582" customFormat="1" ht="12" customHeight="1">
      <c r="A70" s="584"/>
      <c r="B70" s="584"/>
      <c r="C70" s="584"/>
      <c r="D70" s="584"/>
      <c r="E70" s="584"/>
      <c r="F70" s="584"/>
      <c r="G70" s="584"/>
      <c r="H70" s="584"/>
      <c r="I70" s="584"/>
      <c r="J70" s="584"/>
      <c r="N70" s="586"/>
    </row>
    <row r="71" spans="1:14" s="582" customFormat="1" ht="12" customHeight="1">
      <c r="A71" s="584"/>
      <c r="B71" s="584"/>
      <c r="C71" s="584"/>
      <c r="D71" s="584"/>
      <c r="E71" s="584"/>
      <c r="F71" s="584"/>
      <c r="G71" s="584"/>
      <c r="H71" s="584"/>
      <c r="I71" s="584"/>
      <c r="J71" s="584"/>
      <c r="N71" s="586"/>
    </row>
    <row r="72" spans="1:14" s="582" customFormat="1" ht="12" customHeight="1">
      <c r="A72" s="584"/>
      <c r="B72" s="584"/>
      <c r="C72" s="584"/>
      <c r="D72" s="584"/>
      <c r="E72" s="584"/>
      <c r="F72" s="584"/>
      <c r="G72" s="584"/>
      <c r="H72" s="584"/>
      <c r="I72" s="584"/>
      <c r="J72" s="584"/>
      <c r="N72" s="586"/>
    </row>
    <row r="73" spans="1:14" s="582" customFormat="1" ht="12" customHeight="1">
      <c r="A73" s="584"/>
      <c r="B73" s="584"/>
      <c r="C73" s="584"/>
      <c r="D73" s="584"/>
      <c r="E73" s="584"/>
      <c r="F73" s="584"/>
      <c r="G73" s="584"/>
      <c r="H73" s="584"/>
      <c r="I73" s="584"/>
      <c r="J73" s="584"/>
      <c r="N73" s="586"/>
    </row>
    <row r="74" spans="1:14" s="582" customFormat="1" ht="12" customHeight="1">
      <c r="A74" s="584"/>
      <c r="B74" s="584"/>
      <c r="C74" s="584"/>
      <c r="D74" s="584"/>
      <c r="E74" s="584"/>
      <c r="F74" s="584"/>
      <c r="G74" s="584"/>
      <c r="H74" s="584"/>
      <c r="I74" s="584"/>
      <c r="J74" s="584"/>
      <c r="N74" s="586"/>
    </row>
    <row r="75" spans="1:14" s="582" customFormat="1" ht="12" customHeight="1">
      <c r="A75" s="584"/>
      <c r="B75" s="584"/>
      <c r="C75" s="584"/>
      <c r="D75" s="584"/>
      <c r="E75" s="584"/>
      <c r="F75" s="584"/>
      <c r="G75" s="584"/>
      <c r="H75" s="584"/>
      <c r="I75" s="584"/>
      <c r="J75" s="584"/>
      <c r="N75" s="586"/>
    </row>
    <row r="76" spans="1:14" s="582" customFormat="1" ht="12" customHeight="1">
      <c r="A76" s="584"/>
      <c r="B76" s="584"/>
      <c r="C76" s="584"/>
      <c r="D76" s="584"/>
      <c r="E76" s="584"/>
      <c r="F76" s="584"/>
      <c r="G76" s="584"/>
      <c r="H76" s="584"/>
      <c r="I76" s="584"/>
      <c r="J76" s="584"/>
      <c r="N76" s="586"/>
    </row>
    <row r="77" spans="1:14" s="582" customFormat="1" ht="12" customHeight="1">
      <c r="A77" s="584"/>
      <c r="B77" s="584"/>
      <c r="C77" s="584"/>
      <c r="D77" s="584"/>
      <c r="E77" s="584"/>
      <c r="F77" s="584"/>
      <c r="G77" s="584"/>
      <c r="H77" s="584"/>
      <c r="I77" s="584"/>
      <c r="J77" s="584"/>
      <c r="N77" s="586"/>
    </row>
    <row r="78" spans="1:14" s="582" customFormat="1" ht="12" customHeight="1">
      <c r="A78" s="584"/>
      <c r="B78" s="584"/>
      <c r="C78" s="584"/>
      <c r="D78" s="584"/>
      <c r="E78" s="584"/>
      <c r="F78" s="584"/>
      <c r="G78" s="584"/>
      <c r="H78" s="584"/>
      <c r="I78" s="584"/>
      <c r="J78" s="584"/>
      <c r="N78" s="586"/>
    </row>
    <row r="79" spans="1:14" s="582" customFormat="1" ht="12" customHeight="1">
      <c r="A79" s="584"/>
      <c r="B79" s="584"/>
      <c r="C79" s="584"/>
      <c r="D79" s="584"/>
      <c r="E79" s="584"/>
      <c r="F79" s="584"/>
      <c r="G79" s="584"/>
      <c r="H79" s="584"/>
      <c r="I79" s="584"/>
      <c r="J79" s="584"/>
      <c r="N79" s="586"/>
    </row>
    <row r="80" spans="1:14" s="582" customFormat="1" ht="12" customHeight="1">
      <c r="A80" s="584"/>
      <c r="B80" s="584"/>
      <c r="C80" s="584"/>
      <c r="D80" s="584"/>
      <c r="E80" s="584"/>
      <c r="F80" s="584"/>
      <c r="G80" s="584"/>
      <c r="H80" s="584"/>
      <c r="I80" s="584"/>
      <c r="J80" s="584"/>
      <c r="N80" s="586"/>
    </row>
    <row r="81" spans="1:14" s="582" customFormat="1" ht="12" customHeight="1">
      <c r="A81" s="584"/>
      <c r="B81" s="584"/>
      <c r="C81" s="584"/>
      <c r="D81" s="584"/>
      <c r="E81" s="584"/>
      <c r="F81" s="584"/>
      <c r="G81" s="584"/>
      <c r="H81" s="584"/>
      <c r="I81" s="584"/>
      <c r="J81" s="584"/>
      <c r="N81" s="586"/>
    </row>
    <row r="82" spans="1:14" s="582" customFormat="1" ht="12" customHeight="1">
      <c r="A82" s="584"/>
      <c r="B82" s="584"/>
      <c r="C82" s="584"/>
      <c r="D82" s="584"/>
      <c r="E82" s="584"/>
      <c r="F82" s="584"/>
      <c r="G82" s="584"/>
      <c r="H82" s="584"/>
      <c r="I82" s="584"/>
      <c r="J82" s="584"/>
      <c r="N82" s="586"/>
    </row>
    <row r="83" spans="1:14" s="582" customFormat="1" ht="12" customHeight="1">
      <c r="A83" s="584"/>
      <c r="B83" s="584"/>
      <c r="C83" s="584"/>
      <c r="D83" s="584"/>
      <c r="E83" s="584"/>
      <c r="F83" s="584"/>
      <c r="G83" s="584"/>
      <c r="H83" s="584"/>
      <c r="I83" s="584"/>
      <c r="J83" s="584"/>
      <c r="N83" s="586"/>
    </row>
    <row r="84" spans="1:14" s="582" customFormat="1" ht="12" customHeight="1">
      <c r="A84" s="584"/>
      <c r="B84" s="584"/>
      <c r="C84" s="584"/>
      <c r="D84" s="584"/>
      <c r="E84" s="584"/>
      <c r="F84" s="584"/>
      <c r="G84" s="584"/>
      <c r="H84" s="584"/>
      <c r="I84" s="584"/>
      <c r="J84" s="584"/>
      <c r="N84" s="586"/>
    </row>
    <row r="85" spans="1:14" s="582" customFormat="1" ht="12" customHeight="1">
      <c r="A85" s="584"/>
      <c r="B85" s="584"/>
      <c r="C85" s="584"/>
      <c r="D85" s="584"/>
      <c r="E85" s="584"/>
      <c r="F85" s="584"/>
      <c r="G85" s="584"/>
      <c r="H85" s="584"/>
      <c r="I85" s="584"/>
      <c r="J85" s="584"/>
      <c r="N85" s="586"/>
    </row>
    <row r="86" spans="1:14" s="582" customFormat="1" ht="12" customHeight="1">
      <c r="A86" s="584"/>
      <c r="B86" s="584"/>
      <c r="C86" s="584"/>
      <c r="D86" s="584"/>
      <c r="E86" s="584"/>
      <c r="F86" s="584"/>
      <c r="G86" s="584"/>
      <c r="H86" s="584"/>
      <c r="I86" s="584"/>
      <c r="J86" s="584"/>
      <c r="N86" s="586"/>
    </row>
    <row r="87" spans="1:14" s="582" customFormat="1" ht="12" customHeight="1">
      <c r="A87" s="584"/>
      <c r="B87" s="584"/>
      <c r="C87" s="584"/>
      <c r="D87" s="584"/>
      <c r="E87" s="584"/>
      <c r="F87" s="584"/>
      <c r="G87" s="584"/>
      <c r="H87" s="584"/>
      <c r="I87" s="584"/>
      <c r="J87" s="584"/>
      <c r="N87" s="586"/>
    </row>
    <row r="88" spans="1:14" s="582" customFormat="1" ht="12" customHeight="1">
      <c r="A88" s="584"/>
      <c r="B88" s="584"/>
      <c r="C88" s="584"/>
      <c r="D88" s="584"/>
      <c r="E88" s="584"/>
      <c r="F88" s="584"/>
      <c r="G88" s="584"/>
      <c r="H88" s="584"/>
      <c r="I88" s="584"/>
      <c r="J88" s="584"/>
      <c r="N88" s="586"/>
    </row>
    <row r="89" spans="1:14" s="582" customFormat="1" ht="12" customHeight="1">
      <c r="A89" s="584"/>
      <c r="B89" s="584"/>
      <c r="C89" s="584"/>
      <c r="D89" s="584"/>
      <c r="E89" s="584"/>
      <c r="F89" s="584"/>
      <c r="G89" s="584"/>
      <c r="H89" s="584"/>
      <c r="I89" s="584"/>
      <c r="J89" s="584"/>
      <c r="N89" s="586"/>
    </row>
    <row r="90" spans="1:14" s="582" customFormat="1" ht="12" customHeight="1">
      <c r="A90" s="584"/>
      <c r="B90" s="584"/>
      <c r="C90" s="584"/>
      <c r="D90" s="584"/>
      <c r="E90" s="584"/>
      <c r="F90" s="584"/>
      <c r="G90" s="584"/>
      <c r="H90" s="584"/>
      <c r="I90" s="584"/>
      <c r="J90" s="584"/>
      <c r="N90" s="586"/>
    </row>
    <row r="91" spans="1:14" s="582" customFormat="1" ht="12" customHeight="1">
      <c r="A91" s="584"/>
      <c r="B91" s="584"/>
      <c r="C91" s="584"/>
      <c r="D91" s="584"/>
      <c r="E91" s="584"/>
      <c r="F91" s="584"/>
      <c r="G91" s="584"/>
      <c r="H91" s="584"/>
      <c r="I91" s="584"/>
      <c r="J91" s="584"/>
      <c r="N91" s="586"/>
    </row>
    <row r="92" spans="1:14" s="582" customFormat="1" ht="12" customHeight="1">
      <c r="A92" s="584"/>
      <c r="B92" s="584"/>
      <c r="C92" s="584"/>
      <c r="D92" s="584"/>
      <c r="E92" s="584"/>
      <c r="F92" s="584"/>
      <c r="G92" s="584"/>
      <c r="H92" s="584"/>
      <c r="I92" s="584"/>
      <c r="J92" s="584"/>
      <c r="N92" s="586"/>
    </row>
    <row r="93" spans="1:14" s="582" customFormat="1" ht="12" customHeight="1">
      <c r="A93" s="584"/>
      <c r="B93" s="584"/>
      <c r="C93" s="584"/>
      <c r="D93" s="584"/>
      <c r="E93" s="584"/>
      <c r="F93" s="584"/>
      <c r="G93" s="584"/>
      <c r="H93" s="584"/>
      <c r="I93" s="584"/>
      <c r="J93" s="584"/>
      <c r="N93" s="586"/>
    </row>
    <row r="94" spans="1:14" s="582" customFormat="1" ht="12" customHeight="1">
      <c r="A94" s="584"/>
      <c r="B94" s="584"/>
      <c r="C94" s="584"/>
      <c r="D94" s="584"/>
      <c r="E94" s="584"/>
      <c r="F94" s="584"/>
      <c r="G94" s="584"/>
      <c r="H94" s="584"/>
      <c r="I94" s="584"/>
      <c r="J94" s="584"/>
      <c r="N94" s="586"/>
    </row>
    <row r="95" spans="1:14" s="582" customFormat="1" ht="12" customHeight="1">
      <c r="A95" s="584"/>
      <c r="B95" s="584"/>
      <c r="C95" s="584"/>
      <c r="D95" s="584"/>
      <c r="E95" s="584"/>
      <c r="F95" s="584"/>
      <c r="G95" s="584"/>
      <c r="H95" s="584"/>
      <c r="I95" s="584"/>
      <c r="J95" s="584"/>
      <c r="N95" s="586"/>
    </row>
    <row r="96" spans="1:14" s="582" customFormat="1" ht="12" customHeight="1">
      <c r="A96" s="584"/>
      <c r="B96" s="584"/>
      <c r="C96" s="584"/>
      <c r="D96" s="584"/>
      <c r="E96" s="584"/>
      <c r="F96" s="584"/>
      <c r="G96" s="584"/>
      <c r="H96" s="584"/>
      <c r="I96" s="584"/>
      <c r="J96" s="584"/>
      <c r="N96" s="586"/>
    </row>
    <row r="97" spans="1:14" s="582" customFormat="1" ht="12" customHeight="1">
      <c r="A97" s="584"/>
      <c r="B97" s="584"/>
      <c r="C97" s="584"/>
      <c r="D97" s="584"/>
      <c r="E97" s="584"/>
      <c r="F97" s="584"/>
      <c r="G97" s="584"/>
      <c r="H97" s="584"/>
      <c r="I97" s="584"/>
      <c r="J97" s="584"/>
      <c r="N97" s="586"/>
    </row>
    <row r="98" spans="1:14" s="582" customFormat="1" ht="12" customHeight="1">
      <c r="A98" s="584"/>
      <c r="B98" s="584"/>
      <c r="C98" s="584"/>
      <c r="D98" s="584"/>
      <c r="E98" s="584"/>
      <c r="F98" s="584"/>
      <c r="G98" s="584"/>
      <c r="H98" s="584"/>
      <c r="I98" s="584"/>
      <c r="J98" s="584"/>
      <c r="N98" s="586"/>
    </row>
    <row r="99" spans="1:14" s="582" customFormat="1" ht="12" customHeight="1">
      <c r="A99" s="584"/>
      <c r="B99" s="584"/>
      <c r="C99" s="584"/>
      <c r="D99" s="584"/>
      <c r="E99" s="584"/>
      <c r="F99" s="584"/>
      <c r="G99" s="584"/>
      <c r="H99" s="584"/>
      <c r="I99" s="584"/>
      <c r="J99" s="584"/>
      <c r="N99" s="586"/>
    </row>
    <row r="100" spans="1:14" s="582" customFormat="1" ht="12" customHeight="1">
      <c r="A100" s="584"/>
      <c r="B100" s="584"/>
      <c r="C100" s="584"/>
      <c r="D100" s="584"/>
      <c r="E100" s="584"/>
      <c r="F100" s="584"/>
      <c r="G100" s="584"/>
      <c r="H100" s="584"/>
      <c r="I100" s="584"/>
      <c r="J100" s="584"/>
      <c r="N100" s="586"/>
    </row>
    <row r="101" spans="1:14" s="582" customFormat="1" ht="12" customHeight="1">
      <c r="A101" s="584"/>
      <c r="B101" s="584"/>
      <c r="C101" s="584"/>
      <c r="D101" s="584"/>
      <c r="E101" s="584"/>
      <c r="F101" s="584"/>
      <c r="G101" s="584"/>
      <c r="H101" s="584"/>
      <c r="I101" s="584"/>
      <c r="J101" s="584"/>
      <c r="N101" s="586"/>
    </row>
    <row r="102" spans="1:14" s="582" customFormat="1" ht="12" customHeight="1">
      <c r="A102" s="584"/>
      <c r="B102" s="584"/>
      <c r="C102" s="584"/>
      <c r="D102" s="584"/>
      <c r="E102" s="584"/>
      <c r="F102" s="584"/>
      <c r="G102" s="584"/>
      <c r="H102" s="584"/>
      <c r="I102" s="584"/>
      <c r="J102" s="584"/>
      <c r="N102" s="586"/>
    </row>
    <row r="103" spans="1:14" s="582" customFormat="1" ht="12" customHeight="1">
      <c r="A103" s="584"/>
      <c r="B103" s="584"/>
      <c r="C103" s="584"/>
      <c r="D103" s="584"/>
      <c r="E103" s="584"/>
      <c r="F103" s="584"/>
      <c r="G103" s="584"/>
      <c r="H103" s="584"/>
      <c r="I103" s="584"/>
      <c r="J103" s="584"/>
      <c r="N103" s="586"/>
    </row>
    <row r="104" spans="1:14" s="582" customFormat="1" ht="12" customHeight="1">
      <c r="A104" s="584"/>
      <c r="B104" s="584"/>
      <c r="C104" s="584"/>
      <c r="D104" s="584"/>
      <c r="E104" s="584"/>
      <c r="F104" s="584"/>
      <c r="G104" s="584"/>
      <c r="H104" s="584"/>
      <c r="I104" s="584"/>
      <c r="J104" s="584"/>
      <c r="N104" s="586"/>
    </row>
    <row r="105" spans="1:14" s="582" customFormat="1" ht="12" customHeight="1">
      <c r="A105" s="584"/>
      <c r="B105" s="584"/>
      <c r="C105" s="584"/>
      <c r="D105" s="584"/>
      <c r="E105" s="584"/>
      <c r="F105" s="584"/>
      <c r="G105" s="584"/>
      <c r="H105" s="584"/>
      <c r="I105" s="584"/>
      <c r="J105" s="584"/>
      <c r="N105" s="586"/>
    </row>
    <row r="106" spans="1:14" s="582" customFormat="1" ht="12" customHeight="1">
      <c r="A106" s="584"/>
      <c r="B106" s="584"/>
      <c r="C106" s="584"/>
      <c r="D106" s="584"/>
      <c r="E106" s="584"/>
      <c r="F106" s="584"/>
      <c r="G106" s="584"/>
      <c r="H106" s="584"/>
      <c r="I106" s="584"/>
      <c r="J106" s="584"/>
      <c r="N106" s="586"/>
    </row>
    <row r="107" spans="1:14" s="582" customFormat="1" ht="12" customHeight="1">
      <c r="A107" s="584"/>
      <c r="B107" s="584"/>
      <c r="C107" s="584"/>
      <c r="D107" s="584"/>
      <c r="E107" s="584"/>
      <c r="F107" s="584"/>
      <c r="G107" s="584"/>
      <c r="H107" s="584"/>
      <c r="I107" s="584"/>
      <c r="J107" s="584"/>
      <c r="N107" s="586"/>
    </row>
    <row r="108" spans="1:14" s="582" customFormat="1" ht="12" customHeight="1">
      <c r="A108" s="584"/>
      <c r="B108" s="584"/>
      <c r="C108" s="584"/>
      <c r="D108" s="584"/>
      <c r="E108" s="584"/>
      <c r="F108" s="584"/>
      <c r="G108" s="584"/>
      <c r="H108" s="584"/>
      <c r="I108" s="584"/>
      <c r="J108" s="584"/>
      <c r="N108" s="586"/>
    </row>
    <row r="109" spans="1:14" s="582" customFormat="1" ht="12" customHeight="1">
      <c r="A109" s="584"/>
      <c r="B109" s="584"/>
      <c r="C109" s="584"/>
      <c r="D109" s="584"/>
      <c r="E109" s="584"/>
      <c r="F109" s="584"/>
      <c r="G109" s="584"/>
      <c r="H109" s="584"/>
      <c r="I109" s="584"/>
      <c r="J109" s="584"/>
      <c r="N109" s="586"/>
    </row>
    <row r="110" spans="1:14" s="582" customFormat="1" ht="12" customHeight="1">
      <c r="A110" s="584"/>
      <c r="B110" s="584"/>
      <c r="C110" s="584"/>
      <c r="D110" s="584"/>
      <c r="E110" s="584"/>
      <c r="F110" s="584"/>
      <c r="G110" s="584"/>
      <c r="H110" s="584"/>
      <c r="I110" s="584"/>
      <c r="J110" s="584"/>
      <c r="N110" s="586"/>
    </row>
    <row r="111" spans="1:14" s="582" customFormat="1" ht="12" customHeight="1">
      <c r="A111" s="584"/>
      <c r="B111" s="584"/>
      <c r="C111" s="584"/>
      <c r="D111" s="584"/>
      <c r="E111" s="584"/>
      <c r="F111" s="584"/>
      <c r="G111" s="584"/>
      <c r="H111" s="584"/>
      <c r="I111" s="584"/>
      <c r="J111" s="584"/>
      <c r="N111" s="586"/>
    </row>
    <row r="112" spans="1:14" s="582" customFormat="1" ht="12" customHeight="1">
      <c r="A112" s="584"/>
      <c r="B112" s="584"/>
      <c r="C112" s="584"/>
      <c r="D112" s="584"/>
      <c r="E112" s="584"/>
      <c r="F112" s="584"/>
      <c r="G112" s="584"/>
      <c r="H112" s="584"/>
      <c r="I112" s="584"/>
      <c r="J112" s="584"/>
      <c r="N112" s="586"/>
    </row>
    <row r="113" spans="1:14" s="582" customFormat="1" ht="12" customHeight="1">
      <c r="A113" s="584"/>
      <c r="B113" s="584"/>
      <c r="C113" s="584"/>
      <c r="D113" s="584"/>
      <c r="E113" s="584"/>
      <c r="F113" s="584"/>
      <c r="G113" s="584"/>
      <c r="H113" s="584"/>
      <c r="I113" s="584"/>
      <c r="J113" s="584"/>
      <c r="N113" s="586"/>
    </row>
    <row r="114" spans="1:14" s="582" customFormat="1" ht="12" customHeight="1">
      <c r="A114" s="584"/>
      <c r="B114" s="584"/>
      <c r="C114" s="584"/>
      <c r="D114" s="584"/>
      <c r="E114" s="584"/>
      <c r="F114" s="584"/>
      <c r="G114" s="584"/>
      <c r="H114" s="584"/>
      <c r="I114" s="584"/>
      <c r="J114" s="584"/>
      <c r="N114" s="586"/>
    </row>
    <row r="115" spans="1:14" s="582" customFormat="1" ht="12" customHeight="1">
      <c r="A115" s="584"/>
      <c r="B115" s="584"/>
      <c r="C115" s="584"/>
      <c r="D115" s="584"/>
      <c r="E115" s="584"/>
      <c r="F115" s="584"/>
      <c r="G115" s="584"/>
      <c r="H115" s="584"/>
      <c r="I115" s="584"/>
      <c r="J115" s="584"/>
      <c r="N115" s="586"/>
    </row>
    <row r="116" spans="1:14" s="582" customFormat="1" ht="12" customHeight="1">
      <c r="A116" s="584"/>
      <c r="B116" s="584"/>
      <c r="C116" s="584"/>
      <c r="D116" s="584"/>
      <c r="E116" s="584"/>
      <c r="F116" s="584"/>
      <c r="G116" s="584"/>
      <c r="H116" s="584"/>
      <c r="I116" s="584"/>
      <c r="J116" s="584"/>
      <c r="N116" s="586"/>
    </row>
    <row r="117" spans="1:14" s="582" customFormat="1" ht="12" customHeight="1">
      <c r="A117" s="584"/>
      <c r="B117" s="584"/>
      <c r="C117" s="584"/>
      <c r="D117" s="584"/>
      <c r="E117" s="584"/>
      <c r="F117" s="584"/>
      <c r="G117" s="584"/>
      <c r="H117" s="584"/>
      <c r="I117" s="584"/>
      <c r="J117" s="584"/>
      <c r="N117" s="586"/>
    </row>
    <row r="118" spans="1:14" s="582" customFormat="1" ht="12" customHeight="1">
      <c r="A118" s="584"/>
      <c r="B118" s="584"/>
      <c r="C118" s="584"/>
      <c r="D118" s="584"/>
      <c r="E118" s="584"/>
      <c r="F118" s="584"/>
      <c r="G118" s="584"/>
      <c r="H118" s="584"/>
      <c r="I118" s="584"/>
      <c r="J118" s="584"/>
      <c r="N118" s="586"/>
    </row>
    <row r="119" spans="1:14" s="582" customFormat="1" ht="12" customHeight="1">
      <c r="A119" s="584"/>
      <c r="B119" s="584"/>
      <c r="C119" s="584"/>
      <c r="D119" s="584"/>
      <c r="E119" s="584"/>
      <c r="F119" s="584"/>
      <c r="G119" s="584"/>
      <c r="H119" s="584"/>
      <c r="I119" s="584"/>
      <c r="J119" s="584"/>
      <c r="N119" s="586"/>
    </row>
    <row r="120" spans="1:14" s="582" customFormat="1" ht="12" customHeight="1">
      <c r="A120" s="584"/>
      <c r="B120" s="584"/>
      <c r="C120" s="584"/>
      <c r="D120" s="584"/>
      <c r="E120" s="584"/>
      <c r="F120" s="584"/>
      <c r="G120" s="584"/>
      <c r="H120" s="584"/>
      <c r="I120" s="584"/>
      <c r="J120" s="584"/>
      <c r="N120" s="586"/>
    </row>
    <row r="121" spans="1:14" s="582" customFormat="1" ht="12" customHeight="1">
      <c r="A121" s="584"/>
      <c r="B121" s="584"/>
      <c r="C121" s="584"/>
      <c r="D121" s="584"/>
      <c r="E121" s="584"/>
      <c r="F121" s="584"/>
      <c r="G121" s="584"/>
      <c r="H121" s="584"/>
      <c r="I121" s="584"/>
      <c r="J121" s="584"/>
      <c r="N121" s="586"/>
    </row>
    <row r="122" spans="1:14" s="582" customFormat="1" ht="12" customHeight="1">
      <c r="A122" s="584"/>
      <c r="B122" s="584"/>
      <c r="C122" s="584"/>
      <c r="D122" s="584"/>
      <c r="E122" s="584"/>
      <c r="F122" s="584"/>
      <c r="G122" s="584"/>
      <c r="H122" s="584"/>
      <c r="I122" s="584"/>
      <c r="J122" s="584"/>
      <c r="N122" s="586"/>
    </row>
    <row r="123" spans="1:14" s="582" customFormat="1" ht="12" customHeight="1">
      <c r="A123" s="584"/>
      <c r="B123" s="584"/>
      <c r="C123" s="584"/>
      <c r="D123" s="584"/>
      <c r="E123" s="584"/>
      <c r="F123" s="584"/>
      <c r="G123" s="584"/>
      <c r="H123" s="584"/>
      <c r="I123" s="584"/>
      <c r="J123" s="584"/>
      <c r="N123" s="586"/>
    </row>
    <row r="124" spans="1:14" s="582" customFormat="1" ht="12" customHeight="1">
      <c r="A124" s="584"/>
      <c r="B124" s="584"/>
      <c r="C124" s="584"/>
      <c r="D124" s="584"/>
      <c r="E124" s="584"/>
      <c r="F124" s="584"/>
      <c r="G124" s="584"/>
      <c r="H124" s="584"/>
      <c r="I124" s="584"/>
      <c r="J124" s="584"/>
      <c r="N124" s="586"/>
    </row>
    <row r="125" spans="1:14" s="582" customFormat="1" ht="12" customHeight="1">
      <c r="A125" s="584"/>
      <c r="B125" s="584"/>
      <c r="C125" s="584"/>
      <c r="D125" s="584"/>
      <c r="E125" s="584"/>
      <c r="F125" s="584"/>
      <c r="G125" s="584"/>
      <c r="H125" s="584"/>
      <c r="I125" s="584"/>
      <c r="J125" s="584"/>
      <c r="N125" s="586"/>
    </row>
    <row r="126" spans="1:14" s="582" customFormat="1" ht="12" customHeight="1">
      <c r="A126" s="584"/>
      <c r="B126" s="584"/>
      <c r="C126" s="584"/>
      <c r="D126" s="584"/>
      <c r="E126" s="584"/>
      <c r="F126" s="584"/>
      <c r="G126" s="584"/>
      <c r="H126" s="584"/>
      <c r="I126" s="584"/>
      <c r="J126" s="584"/>
      <c r="N126" s="586"/>
    </row>
    <row r="127" spans="1:14" s="582" customFormat="1" ht="12" customHeight="1">
      <c r="A127" s="584"/>
      <c r="B127" s="584"/>
      <c r="C127" s="584"/>
      <c r="D127" s="584"/>
      <c r="E127" s="584"/>
      <c r="F127" s="584"/>
      <c r="G127" s="584"/>
      <c r="H127" s="584"/>
      <c r="I127" s="584"/>
      <c r="J127" s="584"/>
      <c r="N127" s="586"/>
    </row>
    <row r="128" spans="1:14" s="582" customFormat="1" ht="12" customHeight="1">
      <c r="A128" s="584"/>
      <c r="B128" s="584"/>
      <c r="C128" s="584"/>
      <c r="D128" s="584"/>
      <c r="E128" s="584"/>
      <c r="F128" s="584"/>
      <c r="G128" s="584"/>
      <c r="H128" s="584"/>
      <c r="I128" s="584"/>
      <c r="J128" s="584"/>
      <c r="N128" s="586"/>
    </row>
    <row r="129" spans="1:14" s="582" customFormat="1" ht="12" customHeight="1">
      <c r="A129" s="584"/>
      <c r="B129" s="584"/>
      <c r="C129" s="584"/>
      <c r="D129" s="584"/>
      <c r="E129" s="584"/>
      <c r="F129" s="584"/>
      <c r="G129" s="584"/>
      <c r="H129" s="584"/>
      <c r="I129" s="584"/>
      <c r="J129" s="584"/>
      <c r="N129" s="586"/>
    </row>
    <row r="130" spans="1:14" s="582" customFormat="1" ht="12" customHeight="1">
      <c r="A130" s="584"/>
      <c r="B130" s="584"/>
      <c r="C130" s="584"/>
      <c r="D130" s="584"/>
      <c r="E130" s="584"/>
      <c r="F130" s="584"/>
      <c r="G130" s="584"/>
      <c r="H130" s="584"/>
      <c r="I130" s="584"/>
      <c r="J130" s="584"/>
      <c r="N130" s="586"/>
    </row>
    <row r="131" spans="1:14" s="582" customFormat="1" ht="12" customHeight="1">
      <c r="A131" s="584"/>
      <c r="B131" s="584"/>
      <c r="C131" s="584"/>
      <c r="D131" s="584"/>
      <c r="E131" s="584"/>
      <c r="F131" s="584"/>
      <c r="G131" s="584"/>
      <c r="H131" s="584"/>
      <c r="I131" s="584"/>
      <c r="J131" s="584"/>
      <c r="N131" s="586"/>
    </row>
    <row r="132" spans="1:14" s="582" customFormat="1" ht="12" customHeight="1">
      <c r="A132" s="584"/>
      <c r="B132" s="584"/>
      <c r="C132" s="584"/>
      <c r="D132" s="584"/>
      <c r="E132" s="584"/>
      <c r="F132" s="584"/>
      <c r="G132" s="584"/>
      <c r="H132" s="584"/>
      <c r="I132" s="584"/>
      <c r="J132" s="584"/>
      <c r="N132" s="586"/>
    </row>
    <row r="133" spans="1:14" s="582" customFormat="1" ht="12" customHeight="1">
      <c r="A133" s="584"/>
      <c r="B133" s="584"/>
      <c r="C133" s="584"/>
      <c r="D133" s="584"/>
      <c r="E133" s="584"/>
      <c r="F133" s="584"/>
      <c r="G133" s="584"/>
      <c r="H133" s="584"/>
      <c r="I133" s="584"/>
      <c r="J133" s="584"/>
      <c r="N133" s="586"/>
    </row>
    <row r="134" spans="1:14" s="582" customFormat="1" ht="12" customHeight="1">
      <c r="A134" s="584"/>
      <c r="B134" s="584"/>
      <c r="C134" s="584"/>
      <c r="D134" s="584"/>
      <c r="E134" s="584"/>
      <c r="F134" s="584"/>
      <c r="G134" s="584"/>
      <c r="H134" s="584"/>
      <c r="I134" s="584"/>
      <c r="J134" s="584"/>
      <c r="N134" s="586"/>
    </row>
    <row r="135" spans="1:14" s="582" customFormat="1" ht="12" customHeight="1">
      <c r="A135" s="584"/>
      <c r="B135" s="584"/>
      <c r="C135" s="584"/>
      <c r="D135" s="584"/>
      <c r="E135" s="584"/>
      <c r="F135" s="584"/>
      <c r="G135" s="584"/>
      <c r="H135" s="584"/>
      <c r="I135" s="584"/>
      <c r="J135" s="584"/>
      <c r="N135" s="586"/>
    </row>
    <row r="136" spans="1:14" s="582" customFormat="1" ht="12" customHeight="1">
      <c r="A136" s="584"/>
      <c r="B136" s="584"/>
      <c r="C136" s="584"/>
      <c r="D136" s="584"/>
      <c r="E136" s="584"/>
      <c r="F136" s="584"/>
      <c r="G136" s="584"/>
      <c r="H136" s="584"/>
      <c r="I136" s="584"/>
      <c r="J136" s="584"/>
      <c r="N136" s="586"/>
    </row>
    <row r="137" spans="1:14" s="582" customFormat="1" ht="12" customHeight="1">
      <c r="A137" s="584"/>
      <c r="B137" s="584"/>
      <c r="C137" s="584"/>
      <c r="D137" s="584"/>
      <c r="E137" s="584"/>
      <c r="F137" s="584"/>
      <c r="G137" s="584"/>
      <c r="H137" s="584"/>
      <c r="I137" s="584"/>
      <c r="J137" s="584"/>
      <c r="N137" s="586"/>
    </row>
    <row r="138" spans="1:14" s="582" customFormat="1" ht="12" customHeight="1">
      <c r="A138" s="584"/>
      <c r="B138" s="584"/>
      <c r="C138" s="584"/>
      <c r="D138" s="584"/>
      <c r="E138" s="584"/>
      <c r="F138" s="584"/>
      <c r="G138" s="584"/>
      <c r="H138" s="584"/>
      <c r="I138" s="584"/>
      <c r="J138" s="584"/>
      <c r="N138" s="586"/>
    </row>
    <row r="139" spans="1:14" s="582" customFormat="1" ht="12" customHeight="1">
      <c r="A139" s="584"/>
      <c r="B139" s="584"/>
      <c r="C139" s="584"/>
      <c r="D139" s="584"/>
      <c r="E139" s="584"/>
      <c r="F139" s="584"/>
      <c r="G139" s="584"/>
      <c r="H139" s="584"/>
      <c r="I139" s="584"/>
      <c r="J139" s="584"/>
      <c r="N139" s="586"/>
    </row>
    <row r="140" spans="1:14" s="582" customFormat="1" ht="12" customHeight="1">
      <c r="A140" s="584"/>
      <c r="B140" s="584"/>
      <c r="C140" s="584"/>
      <c r="D140" s="584"/>
      <c r="E140" s="584"/>
      <c r="F140" s="584"/>
      <c r="G140" s="584"/>
      <c r="H140" s="584"/>
      <c r="I140" s="584"/>
      <c r="J140" s="584"/>
      <c r="N140" s="586"/>
    </row>
    <row r="141" spans="1:14" s="582" customFormat="1" ht="12" customHeight="1">
      <c r="A141" s="584"/>
      <c r="B141" s="584"/>
      <c r="C141" s="584"/>
      <c r="D141" s="584"/>
      <c r="E141" s="584"/>
      <c r="F141" s="584"/>
      <c r="G141" s="584"/>
      <c r="H141" s="584"/>
      <c r="I141" s="584"/>
      <c r="J141" s="584"/>
      <c r="N141" s="586"/>
    </row>
    <row r="142" spans="1:14" s="582" customFormat="1" ht="12" customHeight="1">
      <c r="A142" s="584"/>
      <c r="B142" s="584"/>
      <c r="C142" s="584"/>
      <c r="D142" s="584"/>
      <c r="E142" s="584"/>
      <c r="F142" s="584"/>
      <c r="G142" s="584"/>
      <c r="H142" s="584"/>
      <c r="I142" s="584"/>
      <c r="J142" s="584"/>
      <c r="N142" s="586"/>
    </row>
    <row r="143" spans="1:14" s="582" customFormat="1" ht="12" customHeight="1">
      <c r="A143" s="584"/>
      <c r="B143" s="584"/>
      <c r="C143" s="584"/>
      <c r="D143" s="584"/>
      <c r="E143" s="584"/>
      <c r="F143" s="584"/>
      <c r="G143" s="584"/>
      <c r="H143" s="584"/>
      <c r="I143" s="584"/>
      <c r="J143" s="584"/>
      <c r="N143" s="586"/>
    </row>
    <row r="144" spans="1:14" s="582" customFormat="1" ht="12" customHeight="1">
      <c r="A144" s="584"/>
      <c r="B144" s="584"/>
      <c r="C144" s="584"/>
      <c r="D144" s="584"/>
      <c r="E144" s="584"/>
      <c r="F144" s="584"/>
      <c r="G144" s="584"/>
      <c r="H144" s="584"/>
      <c r="I144" s="584"/>
      <c r="J144" s="584"/>
      <c r="N144" s="586"/>
    </row>
    <row r="145" spans="1:14" s="582" customFormat="1" ht="12" customHeight="1">
      <c r="A145" s="584"/>
      <c r="B145" s="584"/>
      <c r="C145" s="584"/>
      <c r="D145" s="584"/>
      <c r="E145" s="584"/>
      <c r="F145" s="584"/>
      <c r="G145" s="584"/>
      <c r="H145" s="584"/>
      <c r="I145" s="584"/>
      <c r="J145" s="584"/>
      <c r="N145" s="586"/>
    </row>
    <row r="146" spans="1:14" s="582" customFormat="1" ht="12" customHeight="1">
      <c r="A146" s="584"/>
      <c r="B146" s="584"/>
      <c r="C146" s="584"/>
      <c r="D146" s="584"/>
      <c r="E146" s="584"/>
      <c r="F146" s="584"/>
      <c r="G146" s="584"/>
      <c r="H146" s="584"/>
      <c r="I146" s="584"/>
      <c r="J146" s="584"/>
      <c r="N146" s="586"/>
    </row>
    <row r="147" spans="1:14" s="582" customFormat="1" ht="12" customHeight="1">
      <c r="A147" s="584"/>
      <c r="B147" s="584"/>
      <c r="C147" s="584"/>
      <c r="D147" s="584"/>
      <c r="E147" s="584"/>
      <c r="F147" s="584"/>
      <c r="G147" s="584"/>
      <c r="H147" s="584"/>
      <c r="I147" s="584"/>
      <c r="J147" s="584"/>
      <c r="N147" s="586"/>
    </row>
    <row r="148" spans="1:14" s="582" customFormat="1" ht="12" customHeight="1">
      <c r="A148" s="584"/>
      <c r="B148" s="584"/>
      <c r="C148" s="584"/>
      <c r="D148" s="584"/>
      <c r="E148" s="584"/>
      <c r="F148" s="584"/>
      <c r="G148" s="584"/>
      <c r="H148" s="584"/>
      <c r="I148" s="584"/>
      <c r="J148" s="584"/>
      <c r="N148" s="586"/>
    </row>
    <row r="149" spans="1:14" s="582" customFormat="1" ht="12" customHeight="1">
      <c r="A149" s="584"/>
      <c r="B149" s="584"/>
      <c r="C149" s="584"/>
      <c r="D149" s="584"/>
      <c r="E149" s="584"/>
      <c r="F149" s="584"/>
      <c r="G149" s="584"/>
      <c r="H149" s="584"/>
      <c r="I149" s="584"/>
      <c r="J149" s="584"/>
      <c r="N149" s="586"/>
    </row>
    <row r="150" spans="1:14" s="582" customFormat="1" ht="12" customHeight="1">
      <c r="A150" s="584"/>
      <c r="B150" s="584"/>
      <c r="C150" s="584"/>
      <c r="D150" s="584"/>
      <c r="E150" s="584"/>
      <c r="F150" s="584"/>
      <c r="G150" s="584"/>
      <c r="H150" s="584"/>
      <c r="I150" s="584"/>
      <c r="J150" s="584"/>
      <c r="N150" s="586"/>
    </row>
  </sheetData>
  <mergeCells count="22">
    <mergeCell ref="B44:C44"/>
    <mergeCell ref="B49:C49"/>
    <mergeCell ref="B54:C54"/>
    <mergeCell ref="B59:C59"/>
    <mergeCell ref="B18:C18"/>
    <mergeCell ref="B13:C13"/>
    <mergeCell ref="B8:C8"/>
    <mergeCell ref="B39:C39"/>
    <mergeCell ref="M35:M38"/>
    <mergeCell ref="B28:C28"/>
    <mergeCell ref="B23:C23"/>
    <mergeCell ref="G36:G38"/>
    <mergeCell ref="B4:C7"/>
    <mergeCell ref="N35:N38"/>
    <mergeCell ref="M6:M7"/>
    <mergeCell ref="L6:L7"/>
    <mergeCell ref="J6:J7"/>
    <mergeCell ref="I6:I7"/>
    <mergeCell ref="H6:H7"/>
    <mergeCell ref="E4:F7"/>
    <mergeCell ref="B35:C38"/>
    <mergeCell ref="E37:E3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D223"/>
  <sheetViews>
    <sheetView showGridLines="0" zoomScale="150" zoomScaleNormal="150" workbookViewId="0" topLeftCell="A1">
      <selection activeCell="B2" sqref="B2"/>
    </sheetView>
  </sheetViews>
  <sheetFormatPr defaultColWidth="12.140625" defaultRowHeight="12" customHeight="1"/>
  <cols>
    <col min="1" max="1" width="0.2890625" style="424" customWidth="1"/>
    <col min="2" max="2" width="2.7109375" style="424" customWidth="1"/>
    <col min="3" max="3" width="14.7109375" style="424" customWidth="1"/>
    <col min="4" max="4" width="0.2890625" style="424" customWidth="1"/>
    <col min="5" max="6" width="5.28125" style="424" customWidth="1"/>
    <col min="7" max="7" width="6.140625" style="424" customWidth="1"/>
    <col min="8" max="8" width="5.7109375" style="424" customWidth="1"/>
    <col min="9" max="9" width="6.140625" style="424" customWidth="1"/>
    <col min="10" max="10" width="5.28125" style="424" customWidth="1"/>
    <col min="11" max="15" width="4.7109375" style="424" customWidth="1"/>
    <col min="16" max="16" width="6.140625" style="424" customWidth="1"/>
    <col min="17" max="17" width="5.28125" style="424" customWidth="1"/>
    <col min="18" max="18" width="3.7109375" style="424" customWidth="1"/>
    <col min="19" max="20" width="4.7109375" style="424" customWidth="1"/>
    <col min="21" max="21" width="5.28125" style="424" customWidth="1"/>
    <col min="22" max="22" width="4.7109375" style="424" customWidth="1"/>
    <col min="23" max="23" width="5.7109375" style="424" customWidth="1"/>
    <col min="24" max="28" width="4.7109375" style="424" customWidth="1"/>
    <col min="29" max="29" width="5.28125" style="424" customWidth="1"/>
    <col min="30" max="30" width="4.7109375" style="424" customWidth="1"/>
    <col min="31" max="31" width="3.7109375" style="424" customWidth="1"/>
    <col min="32" max="32" width="6.140625" style="424" customWidth="1"/>
    <col min="33" max="34" width="5.7109375" style="424" customWidth="1"/>
    <col min="35" max="35" width="3.7109375" style="424" customWidth="1"/>
    <col min="36" max="36" width="6.140625" style="424" customWidth="1"/>
    <col min="37" max="37" width="3.7109375" style="424" customWidth="1"/>
    <col min="38" max="38" width="0.2890625" style="424" customWidth="1"/>
    <col min="39" max="39" width="0.2890625" style="430" customWidth="1"/>
    <col min="40" max="40" width="2.28125" style="430" customWidth="1"/>
    <col min="41" max="41" width="14.57421875" style="430" customWidth="1"/>
    <col min="42" max="42" width="0.2890625" style="430" customWidth="1"/>
    <col min="43" max="16384" width="9.8515625" style="424" customWidth="1"/>
  </cols>
  <sheetData>
    <row r="1" spans="2:42" s="269" customFormat="1" ht="24" customHeight="1">
      <c r="B1" s="513"/>
      <c r="C1" s="514"/>
      <c r="D1" s="271"/>
      <c r="G1" s="515"/>
      <c r="J1" s="516"/>
      <c r="K1" s="273" t="s">
        <v>292</v>
      </c>
      <c r="L1" s="515" t="s">
        <v>293</v>
      </c>
      <c r="N1" s="515"/>
      <c r="O1" s="515"/>
      <c r="P1" s="515"/>
      <c r="Q1" s="515"/>
      <c r="R1" s="515"/>
      <c r="S1" s="279"/>
      <c r="T1" s="279"/>
      <c r="U1" s="279"/>
      <c r="V1" s="279"/>
      <c r="W1" s="515"/>
      <c r="X1" s="515"/>
      <c r="Y1" s="279"/>
      <c r="Z1" s="515"/>
      <c r="AA1" s="515"/>
      <c r="AB1" s="515"/>
      <c r="AC1" s="279"/>
      <c r="AK1" s="278"/>
      <c r="AL1" s="278"/>
      <c r="AM1" s="279"/>
      <c r="AN1" s="279"/>
      <c r="AO1" s="271"/>
      <c r="AP1" s="271"/>
    </row>
    <row r="2" spans="3:42" s="280" customFormat="1" ht="7.5" customHeight="1">
      <c r="C2" s="281"/>
      <c r="D2" s="281"/>
      <c r="E2" s="517"/>
      <c r="F2" s="517"/>
      <c r="G2" s="517"/>
      <c r="I2" s="517"/>
      <c r="J2" s="518"/>
      <c r="K2" s="517"/>
      <c r="M2" s="517"/>
      <c r="N2" s="517"/>
      <c r="O2" s="517"/>
      <c r="P2" s="517"/>
      <c r="Q2" s="517"/>
      <c r="R2" s="517"/>
      <c r="S2" s="288"/>
      <c r="T2" s="288"/>
      <c r="U2" s="288"/>
      <c r="V2" s="288"/>
      <c r="W2" s="517"/>
      <c r="X2" s="517"/>
      <c r="Y2" s="288"/>
      <c r="Z2" s="517"/>
      <c r="AA2" s="517"/>
      <c r="AB2" s="517"/>
      <c r="AC2" s="288"/>
      <c r="AK2" s="287"/>
      <c r="AL2" s="287"/>
      <c r="AM2" s="288"/>
      <c r="AN2" s="288"/>
      <c r="AO2" s="281"/>
      <c r="AP2" s="281"/>
    </row>
    <row r="3" spans="3:42" s="289" customFormat="1" ht="12" customHeight="1" thickBot="1">
      <c r="C3" s="290"/>
      <c r="D3" s="290"/>
      <c r="E3" s="519"/>
      <c r="F3" s="519"/>
      <c r="G3" s="519"/>
      <c r="H3" s="519"/>
      <c r="I3" s="519"/>
      <c r="J3" s="520"/>
      <c r="K3" s="519"/>
      <c r="L3" s="519"/>
      <c r="M3" s="519"/>
      <c r="N3" s="519"/>
      <c r="O3" s="519"/>
      <c r="P3" s="519"/>
      <c r="Q3" s="519"/>
      <c r="R3" s="519"/>
      <c r="S3" s="296"/>
      <c r="T3" s="296"/>
      <c r="U3" s="296"/>
      <c r="V3" s="296"/>
      <c r="W3" s="519"/>
      <c r="X3" s="519"/>
      <c r="Y3" s="296"/>
      <c r="Z3" s="519"/>
      <c r="AA3" s="519"/>
      <c r="AB3" s="519"/>
      <c r="AC3" s="296"/>
      <c r="AM3" s="296"/>
      <c r="AN3" s="296"/>
      <c r="AO3" s="290"/>
      <c r="AP3" s="290"/>
    </row>
    <row r="4" spans="1:42" s="529" customFormat="1" ht="12" customHeight="1">
      <c r="A4" s="298"/>
      <c r="B4" s="298"/>
      <c r="C4" s="298"/>
      <c r="D4" s="299"/>
      <c r="E4" s="521"/>
      <c r="F4" s="521"/>
      <c r="G4" s="521" t="s">
        <v>267</v>
      </c>
      <c r="H4" s="521"/>
      <c r="I4" s="521"/>
      <c r="J4" s="521"/>
      <c r="K4" s="521" t="s">
        <v>268</v>
      </c>
      <c r="L4" s="521"/>
      <c r="M4" s="521"/>
      <c r="N4" s="521"/>
      <c r="O4" s="522" t="s">
        <v>269</v>
      </c>
      <c r="P4" s="521"/>
      <c r="Q4" s="521"/>
      <c r="R4" s="523"/>
      <c r="S4" s="521"/>
      <c r="T4" s="524" t="s">
        <v>294</v>
      </c>
      <c r="U4" s="521"/>
      <c r="V4" s="521"/>
      <c r="W4" s="521"/>
      <c r="X4" s="521" t="s">
        <v>270</v>
      </c>
      <c r="Y4" s="521"/>
      <c r="Z4" s="521"/>
      <c r="AA4" s="521"/>
      <c r="AB4" s="521"/>
      <c r="AC4" s="524" t="s">
        <v>269</v>
      </c>
      <c r="AD4" s="521"/>
      <c r="AE4" s="521"/>
      <c r="AF4" s="525" t="s">
        <v>295</v>
      </c>
      <c r="AG4" s="526"/>
      <c r="AH4" s="526"/>
      <c r="AI4" s="526"/>
      <c r="AJ4" s="527"/>
      <c r="AK4" s="542" t="s">
        <v>296</v>
      </c>
      <c r="AL4" s="528"/>
      <c r="AM4" s="306"/>
      <c r="AN4" s="298"/>
      <c r="AO4" s="298"/>
      <c r="AP4" s="298"/>
    </row>
    <row r="5" spans="1:42" s="529" customFormat="1" ht="12" customHeight="1">
      <c r="A5" s="309"/>
      <c r="B5" s="309"/>
      <c r="C5" s="309"/>
      <c r="D5" s="310"/>
      <c r="E5" s="677" t="s">
        <v>271</v>
      </c>
      <c r="F5" s="618"/>
      <c r="G5" s="644" t="s">
        <v>272</v>
      </c>
      <c r="H5" s="618"/>
      <c r="I5" s="644" t="s">
        <v>273</v>
      </c>
      <c r="J5" s="618"/>
      <c r="K5" s="679" t="s">
        <v>297</v>
      </c>
      <c r="L5" s="530" t="s">
        <v>274</v>
      </c>
      <c r="M5" s="531"/>
      <c r="N5" s="531"/>
      <c r="O5" s="679" t="s">
        <v>298</v>
      </c>
      <c r="P5" s="532" t="s">
        <v>275</v>
      </c>
      <c r="Q5" s="533" t="s">
        <v>276</v>
      </c>
      <c r="R5" s="137" t="s">
        <v>299</v>
      </c>
      <c r="S5" s="677" t="s">
        <v>271</v>
      </c>
      <c r="T5" s="688"/>
      <c r="U5" s="690" t="s">
        <v>272</v>
      </c>
      <c r="V5" s="618"/>
      <c r="W5" s="644" t="s">
        <v>273</v>
      </c>
      <c r="X5" s="618"/>
      <c r="Y5" s="679" t="s">
        <v>297</v>
      </c>
      <c r="Z5" s="530" t="s">
        <v>274</v>
      </c>
      <c r="AA5" s="531"/>
      <c r="AB5" s="531"/>
      <c r="AC5" s="644" t="s">
        <v>277</v>
      </c>
      <c r="AD5" s="618"/>
      <c r="AE5" s="137" t="s">
        <v>299</v>
      </c>
      <c r="AF5" s="644" t="s">
        <v>278</v>
      </c>
      <c r="AG5" s="618"/>
      <c r="AH5" s="534"/>
      <c r="AI5" s="137" t="s">
        <v>299</v>
      </c>
      <c r="AJ5" s="535" t="s">
        <v>279</v>
      </c>
      <c r="AK5" s="353"/>
      <c r="AL5" s="536"/>
      <c r="AM5" s="317"/>
      <c r="AN5" s="309"/>
      <c r="AO5" s="309"/>
      <c r="AP5" s="309"/>
    </row>
    <row r="6" spans="1:42" s="529" customFormat="1" ht="12" customHeight="1">
      <c r="A6" s="309"/>
      <c r="B6" s="309"/>
      <c r="C6" s="309"/>
      <c r="D6" s="310"/>
      <c r="E6" s="678"/>
      <c r="F6" s="159"/>
      <c r="G6" s="217"/>
      <c r="H6" s="159"/>
      <c r="I6" s="217"/>
      <c r="J6" s="159"/>
      <c r="K6" s="680"/>
      <c r="L6" s="535" t="s">
        <v>280</v>
      </c>
      <c r="M6" s="535" t="s">
        <v>281</v>
      </c>
      <c r="N6" s="160" t="s">
        <v>276</v>
      </c>
      <c r="O6" s="680"/>
      <c r="P6" s="160" t="s">
        <v>300</v>
      </c>
      <c r="Q6" s="160" t="s">
        <v>282</v>
      </c>
      <c r="R6" s="138"/>
      <c r="S6" s="678"/>
      <c r="T6" s="689"/>
      <c r="U6" s="691"/>
      <c r="V6" s="159"/>
      <c r="W6" s="217"/>
      <c r="X6" s="159"/>
      <c r="Y6" s="680"/>
      <c r="Z6" s="535" t="s">
        <v>280</v>
      </c>
      <c r="AA6" s="535" t="s">
        <v>281</v>
      </c>
      <c r="AB6" s="160" t="s">
        <v>301</v>
      </c>
      <c r="AC6" s="217"/>
      <c r="AD6" s="159"/>
      <c r="AE6" s="138"/>
      <c r="AF6" s="540"/>
      <c r="AG6" s="541"/>
      <c r="AH6" s="537" t="s">
        <v>283</v>
      </c>
      <c r="AI6" s="138"/>
      <c r="AJ6" s="538" t="s">
        <v>284</v>
      </c>
      <c r="AK6" s="353"/>
      <c r="AL6" s="536"/>
      <c r="AM6" s="317"/>
      <c r="AN6" s="309"/>
      <c r="AO6" s="309"/>
      <c r="AP6" s="309"/>
    </row>
    <row r="7" spans="1:47" s="529" customFormat="1" ht="12" customHeight="1">
      <c r="A7" s="332"/>
      <c r="B7" s="332"/>
      <c r="C7" s="332"/>
      <c r="D7" s="333"/>
      <c r="E7" s="532" t="s">
        <v>300</v>
      </c>
      <c r="F7" s="532" t="s">
        <v>282</v>
      </c>
      <c r="G7" s="532" t="s">
        <v>300</v>
      </c>
      <c r="H7" s="532" t="s">
        <v>282</v>
      </c>
      <c r="I7" s="532" t="s">
        <v>300</v>
      </c>
      <c r="J7" s="532" t="s">
        <v>282</v>
      </c>
      <c r="K7" s="681"/>
      <c r="L7" s="539" t="s">
        <v>285</v>
      </c>
      <c r="M7" s="539" t="s">
        <v>286</v>
      </c>
      <c r="N7" s="161"/>
      <c r="O7" s="681"/>
      <c r="P7" s="161"/>
      <c r="Q7" s="161"/>
      <c r="R7" s="84"/>
      <c r="S7" s="532" t="s">
        <v>300</v>
      </c>
      <c r="T7" s="543" t="s">
        <v>282</v>
      </c>
      <c r="U7" s="533" t="s">
        <v>300</v>
      </c>
      <c r="V7" s="532" t="s">
        <v>282</v>
      </c>
      <c r="W7" s="532" t="s">
        <v>300</v>
      </c>
      <c r="X7" s="532" t="s">
        <v>282</v>
      </c>
      <c r="Y7" s="681"/>
      <c r="Z7" s="539" t="s">
        <v>285</v>
      </c>
      <c r="AA7" s="539" t="s">
        <v>286</v>
      </c>
      <c r="AB7" s="161"/>
      <c r="AC7" s="532" t="s">
        <v>300</v>
      </c>
      <c r="AD7" s="532" t="s">
        <v>282</v>
      </c>
      <c r="AE7" s="84"/>
      <c r="AF7" s="544"/>
      <c r="AG7" s="545" t="s">
        <v>287</v>
      </c>
      <c r="AH7" s="544"/>
      <c r="AI7" s="84"/>
      <c r="AJ7" s="544"/>
      <c r="AK7" s="241"/>
      <c r="AL7" s="546"/>
      <c r="AM7" s="346"/>
      <c r="AN7" s="332"/>
      <c r="AO7" s="332"/>
      <c r="AP7" s="332"/>
      <c r="AR7" s="547"/>
      <c r="AS7" s="548"/>
      <c r="AT7" s="548"/>
      <c r="AU7" s="548"/>
    </row>
    <row r="8" spans="1:42" s="289" customFormat="1" ht="14.25" customHeight="1">
      <c r="A8" s="467"/>
      <c r="B8" s="685" t="s">
        <v>229</v>
      </c>
      <c r="C8" s="686"/>
      <c r="D8" s="348"/>
      <c r="E8" s="468">
        <v>78083</v>
      </c>
      <c r="F8" s="468">
        <v>15378</v>
      </c>
      <c r="G8" s="468">
        <v>100287</v>
      </c>
      <c r="H8" s="468">
        <v>12165</v>
      </c>
      <c r="I8" s="469">
        <v>178371</v>
      </c>
      <c r="J8" s="469">
        <v>27542</v>
      </c>
      <c r="K8" s="468">
        <v>1374</v>
      </c>
      <c r="L8" s="468">
        <v>77</v>
      </c>
      <c r="M8" s="468">
        <v>3757</v>
      </c>
      <c r="N8" s="468">
        <v>3833</v>
      </c>
      <c r="O8" s="468">
        <v>1457</v>
      </c>
      <c r="P8" s="468">
        <v>185035</v>
      </c>
      <c r="Q8" s="468">
        <v>27542</v>
      </c>
      <c r="R8" s="468">
        <v>42</v>
      </c>
      <c r="S8" s="468">
        <v>5154</v>
      </c>
      <c r="T8" s="470">
        <v>751</v>
      </c>
      <c r="U8" s="470">
        <v>11874</v>
      </c>
      <c r="V8" s="470">
        <v>1064</v>
      </c>
      <c r="W8" s="470">
        <v>17028</v>
      </c>
      <c r="X8" s="470">
        <v>1816</v>
      </c>
      <c r="Y8" s="470">
        <v>4</v>
      </c>
      <c r="Z8" s="470">
        <v>7</v>
      </c>
      <c r="AA8" s="470">
        <v>819</v>
      </c>
      <c r="AB8" s="470">
        <v>827</v>
      </c>
      <c r="AC8" s="472">
        <v>17858</v>
      </c>
      <c r="AD8" s="472">
        <v>1816</v>
      </c>
      <c r="AE8" s="472">
        <v>29</v>
      </c>
      <c r="AF8" s="472">
        <v>202893</v>
      </c>
      <c r="AG8" s="472">
        <v>83237</v>
      </c>
      <c r="AH8" s="472">
        <v>29358</v>
      </c>
      <c r="AI8" s="472">
        <v>41</v>
      </c>
      <c r="AJ8" s="472">
        <v>401736</v>
      </c>
      <c r="AK8" s="472">
        <v>51</v>
      </c>
      <c r="AL8" s="472"/>
      <c r="AM8" s="473"/>
      <c r="AN8" s="643" t="s">
        <v>76</v>
      </c>
      <c r="AO8" s="643"/>
      <c r="AP8" s="474"/>
    </row>
    <row r="9" spans="1:42" s="289" customFormat="1" ht="9" customHeight="1">
      <c r="A9" s="467"/>
      <c r="B9" s="641" t="s">
        <v>230</v>
      </c>
      <c r="C9" s="687"/>
      <c r="D9" s="348"/>
      <c r="E9" s="469">
        <v>78184</v>
      </c>
      <c r="F9" s="469">
        <v>15770</v>
      </c>
      <c r="G9" s="469">
        <v>100082</v>
      </c>
      <c r="H9" s="469">
        <v>12291</v>
      </c>
      <c r="I9" s="469">
        <v>178266</v>
      </c>
      <c r="J9" s="469">
        <v>28061</v>
      </c>
      <c r="K9" s="469">
        <v>1366</v>
      </c>
      <c r="L9" s="469">
        <v>14</v>
      </c>
      <c r="M9" s="469">
        <v>3758</v>
      </c>
      <c r="N9" s="469">
        <v>3771</v>
      </c>
      <c r="O9" s="469">
        <v>1459</v>
      </c>
      <c r="P9" s="469">
        <v>184862</v>
      </c>
      <c r="Q9" s="469">
        <v>28061</v>
      </c>
      <c r="R9" s="469">
        <v>42</v>
      </c>
      <c r="S9" s="469">
        <v>5154</v>
      </c>
      <c r="T9" s="477">
        <v>751</v>
      </c>
      <c r="U9" s="477">
        <v>11874</v>
      </c>
      <c r="V9" s="477">
        <v>1064</v>
      </c>
      <c r="W9" s="477">
        <v>17028</v>
      </c>
      <c r="X9" s="477">
        <v>1816</v>
      </c>
      <c r="Y9" s="477">
        <v>4</v>
      </c>
      <c r="Z9" s="477">
        <v>7</v>
      </c>
      <c r="AA9" s="477">
        <v>819</v>
      </c>
      <c r="AB9" s="477">
        <v>827</v>
      </c>
      <c r="AC9" s="472">
        <v>17858</v>
      </c>
      <c r="AD9" s="472">
        <v>1816</v>
      </c>
      <c r="AE9" s="472">
        <v>29</v>
      </c>
      <c r="AF9" s="472">
        <v>202720</v>
      </c>
      <c r="AG9" s="472">
        <v>83337</v>
      </c>
      <c r="AH9" s="472">
        <v>29877</v>
      </c>
      <c r="AI9" s="472">
        <v>41</v>
      </c>
      <c r="AJ9" s="472">
        <v>401736</v>
      </c>
      <c r="AK9" s="472">
        <v>51</v>
      </c>
      <c r="AL9" s="472"/>
      <c r="AM9" s="473"/>
      <c r="AN9" s="643" t="s">
        <v>77</v>
      </c>
      <c r="AO9" s="643"/>
      <c r="AP9" s="474"/>
    </row>
    <row r="10" spans="1:42" s="289" customFormat="1" ht="9" customHeight="1">
      <c r="A10" s="467"/>
      <c r="B10" s="641" t="s">
        <v>231</v>
      </c>
      <c r="C10" s="642"/>
      <c r="D10" s="361"/>
      <c r="E10" s="479">
        <v>78198</v>
      </c>
      <c r="F10" s="479">
        <v>16155</v>
      </c>
      <c r="G10" s="479">
        <v>99996</v>
      </c>
      <c r="H10" s="479">
        <v>12436</v>
      </c>
      <c r="I10" s="479">
        <v>178194</v>
      </c>
      <c r="J10" s="479">
        <v>28591</v>
      </c>
      <c r="K10" s="479">
        <v>1365</v>
      </c>
      <c r="L10" s="479">
        <v>14</v>
      </c>
      <c r="M10" s="479">
        <v>3746</v>
      </c>
      <c r="N10" s="479">
        <v>3760</v>
      </c>
      <c r="O10" s="479">
        <v>1458</v>
      </c>
      <c r="P10" s="479">
        <v>184776</v>
      </c>
      <c r="Q10" s="479">
        <v>28591</v>
      </c>
      <c r="R10" s="479">
        <v>42</v>
      </c>
      <c r="S10" s="479">
        <v>5154</v>
      </c>
      <c r="T10" s="477">
        <v>751</v>
      </c>
      <c r="U10" s="477">
        <v>11874</v>
      </c>
      <c r="V10" s="477">
        <v>1064</v>
      </c>
      <c r="W10" s="477">
        <v>17028</v>
      </c>
      <c r="X10" s="477">
        <v>1816</v>
      </c>
      <c r="Y10" s="477">
        <v>4</v>
      </c>
      <c r="Z10" s="477">
        <v>7</v>
      </c>
      <c r="AA10" s="477">
        <v>819</v>
      </c>
      <c r="AB10" s="477">
        <v>827</v>
      </c>
      <c r="AC10" s="472">
        <v>17858</v>
      </c>
      <c r="AD10" s="472">
        <v>1816</v>
      </c>
      <c r="AE10" s="472">
        <v>29</v>
      </c>
      <c r="AF10" s="472">
        <v>202634</v>
      </c>
      <c r="AG10" s="472">
        <v>83351</v>
      </c>
      <c r="AH10" s="472">
        <v>30406</v>
      </c>
      <c r="AI10" s="472">
        <v>41</v>
      </c>
      <c r="AJ10" s="472">
        <v>401736</v>
      </c>
      <c r="AK10" s="472">
        <v>50</v>
      </c>
      <c r="AL10" s="472"/>
      <c r="AM10" s="473"/>
      <c r="AN10" s="643" t="s">
        <v>78</v>
      </c>
      <c r="AO10" s="643"/>
      <c r="AP10" s="480"/>
    </row>
    <row r="11" spans="1:42" s="289" customFormat="1" ht="9" customHeight="1">
      <c r="A11" s="467"/>
      <c r="B11" s="641" t="s">
        <v>232</v>
      </c>
      <c r="C11" s="642"/>
      <c r="D11" s="361"/>
      <c r="E11" s="479">
        <v>78355</v>
      </c>
      <c r="F11" s="479">
        <v>16521</v>
      </c>
      <c r="G11" s="479">
        <v>99898</v>
      </c>
      <c r="H11" s="479">
        <v>12537</v>
      </c>
      <c r="I11" s="479">
        <v>178253</v>
      </c>
      <c r="J11" s="479">
        <v>29058</v>
      </c>
      <c r="K11" s="479">
        <v>1360</v>
      </c>
      <c r="L11" s="479">
        <v>14</v>
      </c>
      <c r="M11" s="479">
        <v>3743</v>
      </c>
      <c r="N11" s="479">
        <v>3757</v>
      </c>
      <c r="O11" s="479">
        <v>1458</v>
      </c>
      <c r="P11" s="479">
        <v>184827</v>
      </c>
      <c r="Q11" s="479">
        <v>29058</v>
      </c>
      <c r="R11" s="479">
        <v>42</v>
      </c>
      <c r="S11" s="479">
        <v>5024</v>
      </c>
      <c r="T11" s="477">
        <v>797</v>
      </c>
      <c r="U11" s="477">
        <v>11843</v>
      </c>
      <c r="V11" s="477">
        <v>1087</v>
      </c>
      <c r="W11" s="477">
        <v>16868</v>
      </c>
      <c r="X11" s="477">
        <v>1885</v>
      </c>
      <c r="Y11" s="477">
        <v>4</v>
      </c>
      <c r="Z11" s="477">
        <v>16</v>
      </c>
      <c r="AA11" s="477">
        <v>823</v>
      </c>
      <c r="AB11" s="477">
        <v>840</v>
      </c>
      <c r="AC11" s="472">
        <v>17711</v>
      </c>
      <c r="AD11" s="472">
        <v>1885</v>
      </c>
      <c r="AE11" s="472">
        <v>28</v>
      </c>
      <c r="AF11" s="472">
        <v>202538</v>
      </c>
      <c r="AG11" s="472">
        <v>83379</v>
      </c>
      <c r="AH11" s="472">
        <v>30943</v>
      </c>
      <c r="AI11" s="472">
        <v>41</v>
      </c>
      <c r="AJ11" s="472">
        <v>401736</v>
      </c>
      <c r="AK11" s="472">
        <v>50</v>
      </c>
      <c r="AL11" s="472"/>
      <c r="AM11" s="473"/>
      <c r="AN11" s="643" t="s">
        <v>79</v>
      </c>
      <c r="AO11" s="643"/>
      <c r="AP11" s="480"/>
    </row>
    <row r="12" spans="1:108" s="557" customFormat="1" ht="14.25" customHeight="1">
      <c r="A12" s="549"/>
      <c r="B12" s="682" t="s">
        <v>233</v>
      </c>
      <c r="C12" s="683"/>
      <c r="D12" s="550"/>
      <c r="E12" s="551">
        <v>78846</v>
      </c>
      <c r="F12" s="551">
        <v>17019</v>
      </c>
      <c r="G12" s="551">
        <v>99331</v>
      </c>
      <c r="H12" s="551">
        <v>12537</v>
      </c>
      <c r="I12" s="551">
        <v>178177</v>
      </c>
      <c r="J12" s="551">
        <v>29556</v>
      </c>
      <c r="K12" s="551">
        <v>1359</v>
      </c>
      <c r="L12" s="551">
        <v>14</v>
      </c>
      <c r="M12" s="551">
        <v>3735</v>
      </c>
      <c r="N12" s="551">
        <v>3748</v>
      </c>
      <c r="O12" s="551">
        <v>1454</v>
      </c>
      <c r="P12" s="551">
        <v>184738</v>
      </c>
      <c r="Q12" s="551">
        <v>29556</v>
      </c>
      <c r="R12" s="551">
        <v>43</v>
      </c>
      <c r="S12" s="551">
        <v>5024</v>
      </c>
      <c r="T12" s="551">
        <v>797</v>
      </c>
      <c r="U12" s="551">
        <v>11843</v>
      </c>
      <c r="V12" s="551">
        <v>1087</v>
      </c>
      <c r="W12" s="551">
        <v>16868</v>
      </c>
      <c r="X12" s="551">
        <v>1885</v>
      </c>
      <c r="Y12" s="551">
        <v>4</v>
      </c>
      <c r="Z12" s="551">
        <v>16</v>
      </c>
      <c r="AA12" s="551">
        <v>823</v>
      </c>
      <c r="AB12" s="551">
        <v>840</v>
      </c>
      <c r="AC12" s="551">
        <v>17711</v>
      </c>
      <c r="AD12" s="551">
        <v>1885</v>
      </c>
      <c r="AE12" s="552">
        <v>28</v>
      </c>
      <c r="AF12" s="551">
        <v>202449</v>
      </c>
      <c r="AG12" s="551">
        <v>83871</v>
      </c>
      <c r="AH12" s="551">
        <v>31441</v>
      </c>
      <c r="AI12" s="552">
        <v>41</v>
      </c>
      <c r="AJ12" s="551">
        <v>401736</v>
      </c>
      <c r="AK12" s="552">
        <v>50</v>
      </c>
      <c r="AL12" s="553"/>
      <c r="AM12" s="554"/>
      <c r="AN12" s="684" t="s">
        <v>80</v>
      </c>
      <c r="AO12" s="684"/>
      <c r="AP12" s="555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556"/>
      <c r="BH12" s="556"/>
      <c r="BI12" s="556"/>
      <c r="BJ12" s="556"/>
      <c r="BK12" s="556"/>
      <c r="BL12" s="556"/>
      <c r="BM12" s="556"/>
      <c r="BN12" s="556"/>
      <c r="BO12" s="556"/>
      <c r="BP12" s="556"/>
      <c r="BQ12" s="556"/>
      <c r="BR12" s="556"/>
      <c r="BS12" s="556"/>
      <c r="BT12" s="556"/>
      <c r="BU12" s="556"/>
      <c r="BV12" s="556"/>
      <c r="BW12" s="556"/>
      <c r="BX12" s="556"/>
      <c r="BY12" s="556"/>
      <c r="BZ12" s="556"/>
      <c r="CA12" s="556"/>
      <c r="CB12" s="556"/>
      <c r="CC12" s="556"/>
      <c r="CD12" s="556"/>
      <c r="CE12" s="556"/>
      <c r="CF12" s="556"/>
      <c r="CG12" s="556"/>
      <c r="CH12" s="556"/>
      <c r="CI12" s="556"/>
      <c r="CJ12" s="556"/>
      <c r="CK12" s="556"/>
      <c r="CL12" s="556"/>
      <c r="CM12" s="556"/>
      <c r="CN12" s="556"/>
      <c r="CO12" s="556"/>
      <c r="CP12" s="556"/>
      <c r="CQ12" s="556"/>
      <c r="CR12" s="556"/>
      <c r="CS12" s="556"/>
      <c r="CT12" s="556"/>
      <c r="CU12" s="556"/>
      <c r="CV12" s="556"/>
      <c r="CW12" s="556"/>
      <c r="CX12" s="556"/>
      <c r="CY12" s="556"/>
      <c r="CZ12" s="556"/>
      <c r="DA12" s="556"/>
      <c r="DB12" s="556"/>
      <c r="DC12" s="556"/>
      <c r="DD12" s="556"/>
    </row>
    <row r="13" spans="1:108" s="289" customFormat="1" ht="14.25" customHeight="1">
      <c r="A13" s="467"/>
      <c r="B13" s="467"/>
      <c r="C13" s="369" t="s">
        <v>12</v>
      </c>
      <c r="D13" s="348"/>
      <c r="E13" s="489">
        <v>7459</v>
      </c>
      <c r="F13" s="489">
        <v>1702</v>
      </c>
      <c r="G13" s="489">
        <v>9057</v>
      </c>
      <c r="H13" s="489">
        <v>1180</v>
      </c>
      <c r="I13" s="489">
        <v>16516</v>
      </c>
      <c r="J13" s="489">
        <v>2882</v>
      </c>
      <c r="K13" s="489">
        <v>130</v>
      </c>
      <c r="L13" s="489">
        <v>0</v>
      </c>
      <c r="M13" s="489">
        <v>330</v>
      </c>
      <c r="N13" s="489">
        <v>331</v>
      </c>
      <c r="O13" s="489">
        <v>407</v>
      </c>
      <c r="P13" s="489">
        <v>17384</v>
      </c>
      <c r="Q13" s="489">
        <v>2882</v>
      </c>
      <c r="R13" s="489">
        <v>43</v>
      </c>
      <c r="S13" s="489">
        <v>1059</v>
      </c>
      <c r="T13" s="489">
        <v>192</v>
      </c>
      <c r="U13" s="489">
        <v>1571</v>
      </c>
      <c r="V13" s="489">
        <v>213</v>
      </c>
      <c r="W13" s="489">
        <v>2630</v>
      </c>
      <c r="X13" s="489">
        <v>405</v>
      </c>
      <c r="Y13" s="558" t="s">
        <v>11</v>
      </c>
      <c r="Z13" s="489">
        <v>1</v>
      </c>
      <c r="AA13" s="489">
        <v>162</v>
      </c>
      <c r="AB13" s="489">
        <v>163</v>
      </c>
      <c r="AC13" s="489">
        <v>2793</v>
      </c>
      <c r="AD13" s="489">
        <v>405</v>
      </c>
      <c r="AE13" s="489">
        <v>38</v>
      </c>
      <c r="AF13" s="489">
        <v>20176</v>
      </c>
      <c r="AG13" s="489">
        <v>8518</v>
      </c>
      <c r="AH13" s="489">
        <v>3287</v>
      </c>
      <c r="AI13" s="489">
        <v>42</v>
      </c>
      <c r="AJ13" s="489">
        <v>30233</v>
      </c>
      <c r="AK13" s="489">
        <v>67</v>
      </c>
      <c r="AL13" s="490"/>
      <c r="AM13" s="473"/>
      <c r="AN13" s="491"/>
      <c r="AO13" s="372" t="s">
        <v>12</v>
      </c>
      <c r="AP13" s="474"/>
      <c r="AQ13" s="404"/>
      <c r="AR13" s="404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</row>
    <row r="14" spans="1:108" s="289" customFormat="1" ht="9" customHeight="1">
      <c r="A14" s="467"/>
      <c r="B14" s="467"/>
      <c r="C14" s="369" t="s">
        <v>137</v>
      </c>
      <c r="D14" s="348"/>
      <c r="E14" s="489">
        <v>1390</v>
      </c>
      <c r="F14" s="489">
        <v>260</v>
      </c>
      <c r="G14" s="489">
        <v>3276</v>
      </c>
      <c r="H14" s="489">
        <v>378</v>
      </c>
      <c r="I14" s="489">
        <v>4667</v>
      </c>
      <c r="J14" s="489">
        <v>638</v>
      </c>
      <c r="K14" s="489">
        <v>29</v>
      </c>
      <c r="L14" s="558" t="s">
        <v>11</v>
      </c>
      <c r="M14" s="489">
        <v>78</v>
      </c>
      <c r="N14" s="489">
        <v>78</v>
      </c>
      <c r="O14" s="489">
        <v>114</v>
      </c>
      <c r="P14" s="489">
        <v>4889</v>
      </c>
      <c r="Q14" s="489">
        <v>638</v>
      </c>
      <c r="R14" s="489">
        <v>28</v>
      </c>
      <c r="S14" s="489">
        <v>158</v>
      </c>
      <c r="T14" s="489">
        <v>19</v>
      </c>
      <c r="U14" s="489">
        <v>51</v>
      </c>
      <c r="V14" s="489">
        <v>6</v>
      </c>
      <c r="W14" s="489">
        <v>209</v>
      </c>
      <c r="X14" s="489">
        <v>24</v>
      </c>
      <c r="Y14" s="558" t="s">
        <v>11</v>
      </c>
      <c r="Z14" s="558" t="s">
        <v>11</v>
      </c>
      <c r="AA14" s="489">
        <v>2</v>
      </c>
      <c r="AB14" s="489">
        <v>2</v>
      </c>
      <c r="AC14" s="489">
        <v>212</v>
      </c>
      <c r="AD14" s="489">
        <v>24</v>
      </c>
      <c r="AE14" s="489">
        <v>75</v>
      </c>
      <c r="AF14" s="489">
        <v>5100</v>
      </c>
      <c r="AG14" s="489">
        <v>1549</v>
      </c>
      <c r="AH14" s="489">
        <v>662</v>
      </c>
      <c r="AI14" s="489">
        <v>30</v>
      </c>
      <c r="AJ14" s="489">
        <v>7173</v>
      </c>
      <c r="AK14" s="489">
        <v>71</v>
      </c>
      <c r="AL14" s="490"/>
      <c r="AM14" s="473"/>
      <c r="AN14" s="491"/>
      <c r="AO14" s="372" t="s">
        <v>137</v>
      </c>
      <c r="AP14" s="474"/>
      <c r="AQ14" s="404"/>
      <c r="AR14" s="404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</row>
    <row r="15" spans="1:108" s="557" customFormat="1" ht="14.25" customHeight="1">
      <c r="A15" s="549"/>
      <c r="B15" s="549"/>
      <c r="C15" s="374" t="s">
        <v>189</v>
      </c>
      <c r="D15" s="559"/>
      <c r="E15" s="552">
        <v>8849</v>
      </c>
      <c r="F15" s="552">
        <v>1962</v>
      </c>
      <c r="G15" s="552">
        <v>12334</v>
      </c>
      <c r="H15" s="552">
        <v>1558</v>
      </c>
      <c r="I15" s="552">
        <v>21183</v>
      </c>
      <c r="J15" s="552">
        <v>3520</v>
      </c>
      <c r="K15" s="552">
        <v>159</v>
      </c>
      <c r="L15" s="552">
        <v>0</v>
      </c>
      <c r="M15" s="552">
        <v>409</v>
      </c>
      <c r="N15" s="552">
        <v>409</v>
      </c>
      <c r="O15" s="552">
        <v>521</v>
      </c>
      <c r="P15" s="552">
        <v>22273</v>
      </c>
      <c r="Q15" s="552">
        <v>3520</v>
      </c>
      <c r="R15" s="552">
        <v>40</v>
      </c>
      <c r="S15" s="552">
        <v>1217</v>
      </c>
      <c r="T15" s="552">
        <v>211</v>
      </c>
      <c r="U15" s="552">
        <v>1622</v>
      </c>
      <c r="V15" s="552">
        <v>219</v>
      </c>
      <c r="W15" s="552">
        <v>2839</v>
      </c>
      <c r="X15" s="552">
        <v>430</v>
      </c>
      <c r="Y15" s="552" t="s">
        <v>11</v>
      </c>
      <c r="Z15" s="552">
        <v>1</v>
      </c>
      <c r="AA15" s="552">
        <v>164</v>
      </c>
      <c r="AB15" s="552">
        <v>165</v>
      </c>
      <c r="AC15" s="552">
        <v>3004</v>
      </c>
      <c r="AD15" s="552">
        <v>430</v>
      </c>
      <c r="AE15" s="552">
        <v>41</v>
      </c>
      <c r="AF15" s="552">
        <v>25277</v>
      </c>
      <c r="AG15" s="552">
        <v>10066</v>
      </c>
      <c r="AH15" s="552">
        <v>3949</v>
      </c>
      <c r="AI15" s="552">
        <v>40</v>
      </c>
      <c r="AJ15" s="552">
        <v>37406</v>
      </c>
      <c r="AK15" s="552">
        <v>68</v>
      </c>
      <c r="AL15" s="560"/>
      <c r="AM15" s="554"/>
      <c r="AN15" s="561"/>
      <c r="AO15" s="380" t="s">
        <v>58</v>
      </c>
      <c r="AP15" s="562"/>
      <c r="AQ15" s="563"/>
      <c r="AR15" s="563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6"/>
      <c r="BS15" s="556"/>
      <c r="BT15" s="556"/>
      <c r="BU15" s="556"/>
      <c r="BV15" s="556"/>
      <c r="BW15" s="556"/>
      <c r="BX15" s="556"/>
      <c r="BY15" s="556"/>
      <c r="BZ15" s="556"/>
      <c r="CA15" s="556"/>
      <c r="CB15" s="556"/>
      <c r="CC15" s="556"/>
      <c r="CD15" s="556"/>
      <c r="CE15" s="556"/>
      <c r="CF15" s="556"/>
      <c r="CG15" s="556"/>
      <c r="CH15" s="556"/>
      <c r="CI15" s="556"/>
      <c r="CJ15" s="556"/>
      <c r="CK15" s="556"/>
      <c r="CL15" s="556"/>
      <c r="CM15" s="556"/>
      <c r="CN15" s="556"/>
      <c r="CO15" s="556"/>
      <c r="CP15" s="556"/>
      <c r="CQ15" s="556"/>
      <c r="CR15" s="556"/>
      <c r="CS15" s="556"/>
      <c r="CT15" s="556"/>
      <c r="CU15" s="556"/>
      <c r="CV15" s="556"/>
      <c r="CW15" s="556"/>
      <c r="CX15" s="556"/>
      <c r="CY15" s="556"/>
      <c r="CZ15" s="556"/>
      <c r="DA15" s="556"/>
      <c r="DB15" s="556"/>
      <c r="DC15" s="556"/>
      <c r="DD15" s="556"/>
    </row>
    <row r="16" spans="1:108" s="289" customFormat="1" ht="14.25" customHeight="1">
      <c r="A16" s="467"/>
      <c r="B16" s="467"/>
      <c r="C16" s="369" t="s">
        <v>17</v>
      </c>
      <c r="D16" s="348"/>
      <c r="E16" s="489">
        <v>13</v>
      </c>
      <c r="F16" s="489">
        <v>2</v>
      </c>
      <c r="G16" s="489">
        <v>216</v>
      </c>
      <c r="H16" s="489">
        <v>29</v>
      </c>
      <c r="I16" s="489">
        <v>229</v>
      </c>
      <c r="J16" s="489">
        <v>31</v>
      </c>
      <c r="K16" s="489">
        <v>14</v>
      </c>
      <c r="L16" s="558" t="s">
        <v>11</v>
      </c>
      <c r="M16" s="489">
        <v>6</v>
      </c>
      <c r="N16" s="489">
        <v>6</v>
      </c>
      <c r="O16" s="489">
        <v>0</v>
      </c>
      <c r="P16" s="489">
        <v>250</v>
      </c>
      <c r="Q16" s="489">
        <v>31</v>
      </c>
      <c r="R16" s="489">
        <v>5</v>
      </c>
      <c r="S16" s="558" t="s">
        <v>11</v>
      </c>
      <c r="T16" s="558" t="s">
        <v>11</v>
      </c>
      <c r="U16" s="558" t="s">
        <v>11</v>
      </c>
      <c r="V16" s="558" t="s">
        <v>11</v>
      </c>
      <c r="W16" s="558" t="s">
        <v>11</v>
      </c>
      <c r="X16" s="558" t="s">
        <v>11</v>
      </c>
      <c r="Y16" s="558" t="s">
        <v>11</v>
      </c>
      <c r="Z16" s="558" t="s">
        <v>11</v>
      </c>
      <c r="AA16" s="558" t="s">
        <v>11</v>
      </c>
      <c r="AB16" s="558" t="s">
        <v>11</v>
      </c>
      <c r="AC16" s="558" t="s">
        <v>11</v>
      </c>
      <c r="AD16" s="558" t="s">
        <v>11</v>
      </c>
      <c r="AE16" s="558" t="s">
        <v>11</v>
      </c>
      <c r="AF16" s="489">
        <v>250</v>
      </c>
      <c r="AG16" s="489">
        <v>13</v>
      </c>
      <c r="AH16" s="489">
        <v>31</v>
      </c>
      <c r="AI16" s="489">
        <v>5</v>
      </c>
      <c r="AJ16" s="489">
        <v>4822</v>
      </c>
      <c r="AK16" s="489">
        <v>5</v>
      </c>
      <c r="AL16" s="490"/>
      <c r="AM16" s="473"/>
      <c r="AN16" s="491"/>
      <c r="AO16" s="372" t="s">
        <v>17</v>
      </c>
      <c r="AP16" s="474"/>
      <c r="AQ16" s="404"/>
      <c r="AR16" s="404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</row>
    <row r="17" spans="1:108" s="289" customFormat="1" ht="9" customHeight="1">
      <c r="A17" s="467"/>
      <c r="B17" s="467"/>
      <c r="C17" s="369" t="s">
        <v>18</v>
      </c>
      <c r="D17" s="348"/>
      <c r="E17" s="489">
        <v>2</v>
      </c>
      <c r="F17" s="489">
        <v>1</v>
      </c>
      <c r="G17" s="489">
        <v>4</v>
      </c>
      <c r="H17" s="489">
        <v>1</v>
      </c>
      <c r="I17" s="489">
        <v>7</v>
      </c>
      <c r="J17" s="489">
        <v>1</v>
      </c>
      <c r="K17" s="489">
        <v>16</v>
      </c>
      <c r="L17" s="558" t="s">
        <v>11</v>
      </c>
      <c r="M17" s="489">
        <v>0</v>
      </c>
      <c r="N17" s="489">
        <v>0</v>
      </c>
      <c r="O17" s="558" t="s">
        <v>11</v>
      </c>
      <c r="P17" s="489">
        <v>23</v>
      </c>
      <c r="Q17" s="489">
        <v>1</v>
      </c>
      <c r="R17" s="489">
        <v>11</v>
      </c>
      <c r="S17" s="558" t="s">
        <v>11</v>
      </c>
      <c r="T17" s="558" t="s">
        <v>11</v>
      </c>
      <c r="U17" s="558" t="s">
        <v>11</v>
      </c>
      <c r="V17" s="558" t="s">
        <v>11</v>
      </c>
      <c r="W17" s="558" t="s">
        <v>11</v>
      </c>
      <c r="X17" s="558" t="s">
        <v>11</v>
      </c>
      <c r="Y17" s="558" t="s">
        <v>11</v>
      </c>
      <c r="Z17" s="558" t="s">
        <v>11</v>
      </c>
      <c r="AA17" s="558" t="s">
        <v>11</v>
      </c>
      <c r="AB17" s="558" t="s">
        <v>11</v>
      </c>
      <c r="AC17" s="558" t="s">
        <v>11</v>
      </c>
      <c r="AD17" s="558" t="s">
        <v>11</v>
      </c>
      <c r="AE17" s="558" t="s">
        <v>11</v>
      </c>
      <c r="AF17" s="489">
        <v>23</v>
      </c>
      <c r="AG17" s="489">
        <v>2</v>
      </c>
      <c r="AH17" s="489">
        <v>1</v>
      </c>
      <c r="AI17" s="489">
        <v>11</v>
      </c>
      <c r="AJ17" s="489">
        <v>4426</v>
      </c>
      <c r="AK17" s="489">
        <v>1</v>
      </c>
      <c r="AL17" s="490"/>
      <c r="AM17" s="473"/>
      <c r="AN17" s="491"/>
      <c r="AO17" s="372" t="s">
        <v>18</v>
      </c>
      <c r="AP17" s="474"/>
      <c r="AQ17" s="404"/>
      <c r="AR17" s="404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</row>
    <row r="18" spans="1:108" s="289" customFormat="1" ht="9" customHeight="1">
      <c r="A18" s="467"/>
      <c r="B18" s="467"/>
      <c r="C18" s="369" t="s">
        <v>261</v>
      </c>
      <c r="D18" s="348"/>
      <c r="E18" s="489">
        <v>836</v>
      </c>
      <c r="F18" s="489">
        <v>132</v>
      </c>
      <c r="G18" s="489">
        <v>966</v>
      </c>
      <c r="H18" s="489">
        <v>171</v>
      </c>
      <c r="I18" s="489">
        <v>1802</v>
      </c>
      <c r="J18" s="489">
        <v>303</v>
      </c>
      <c r="K18" s="489">
        <v>37</v>
      </c>
      <c r="L18" s="489">
        <v>0</v>
      </c>
      <c r="M18" s="489">
        <v>56</v>
      </c>
      <c r="N18" s="489">
        <v>56</v>
      </c>
      <c r="O18" s="489">
        <v>14</v>
      </c>
      <c r="P18" s="489">
        <v>1909</v>
      </c>
      <c r="Q18" s="489">
        <v>303</v>
      </c>
      <c r="R18" s="489">
        <v>44</v>
      </c>
      <c r="S18" s="489">
        <v>8</v>
      </c>
      <c r="T18" s="489">
        <v>0</v>
      </c>
      <c r="U18" s="489">
        <v>382</v>
      </c>
      <c r="V18" s="489">
        <v>34</v>
      </c>
      <c r="W18" s="489">
        <v>391</v>
      </c>
      <c r="X18" s="489">
        <v>34</v>
      </c>
      <c r="Y18" s="558" t="s">
        <v>11</v>
      </c>
      <c r="Z18" s="558" t="s">
        <v>11</v>
      </c>
      <c r="AA18" s="489">
        <v>52</v>
      </c>
      <c r="AB18" s="489">
        <v>52</v>
      </c>
      <c r="AC18" s="489">
        <v>443</v>
      </c>
      <c r="AD18" s="489">
        <v>34</v>
      </c>
      <c r="AE18" s="489">
        <v>2</v>
      </c>
      <c r="AF18" s="489">
        <v>2352</v>
      </c>
      <c r="AG18" s="489">
        <v>845</v>
      </c>
      <c r="AH18" s="489">
        <v>337</v>
      </c>
      <c r="AI18" s="489">
        <v>36</v>
      </c>
      <c r="AJ18" s="489">
        <v>5275</v>
      </c>
      <c r="AK18" s="489">
        <v>45</v>
      </c>
      <c r="AL18" s="490"/>
      <c r="AM18" s="473"/>
      <c r="AN18" s="491"/>
      <c r="AO18" s="372" t="s">
        <v>37</v>
      </c>
      <c r="AP18" s="474"/>
      <c r="AQ18" s="404"/>
      <c r="AR18" s="404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</row>
    <row r="19" spans="1:108" s="289" customFormat="1" ht="9" customHeight="1">
      <c r="A19" s="467"/>
      <c r="B19" s="467"/>
      <c r="C19" s="369" t="s">
        <v>138</v>
      </c>
      <c r="D19" s="348"/>
      <c r="E19" s="489">
        <v>1</v>
      </c>
      <c r="F19" s="489">
        <v>0</v>
      </c>
      <c r="G19" s="489">
        <v>13</v>
      </c>
      <c r="H19" s="489">
        <v>2</v>
      </c>
      <c r="I19" s="489">
        <v>14</v>
      </c>
      <c r="J19" s="489">
        <v>2</v>
      </c>
      <c r="K19" s="489">
        <v>4</v>
      </c>
      <c r="L19" s="558" t="s">
        <v>11</v>
      </c>
      <c r="M19" s="489">
        <v>0</v>
      </c>
      <c r="N19" s="489">
        <v>0</v>
      </c>
      <c r="O19" s="558" t="s">
        <v>11</v>
      </c>
      <c r="P19" s="489">
        <v>18</v>
      </c>
      <c r="Q19" s="489">
        <v>2</v>
      </c>
      <c r="R19" s="489">
        <v>7</v>
      </c>
      <c r="S19" s="558" t="s">
        <v>11</v>
      </c>
      <c r="T19" s="558" t="s">
        <v>11</v>
      </c>
      <c r="U19" s="558" t="s">
        <v>11</v>
      </c>
      <c r="V19" s="558" t="s">
        <v>11</v>
      </c>
      <c r="W19" s="558" t="s">
        <v>11</v>
      </c>
      <c r="X19" s="558" t="s">
        <v>11</v>
      </c>
      <c r="Y19" s="558" t="s">
        <v>11</v>
      </c>
      <c r="Z19" s="558" t="s">
        <v>11</v>
      </c>
      <c r="AA19" s="558" t="s">
        <v>11</v>
      </c>
      <c r="AB19" s="558" t="s">
        <v>11</v>
      </c>
      <c r="AC19" s="558" t="s">
        <v>11</v>
      </c>
      <c r="AD19" s="558" t="s">
        <v>11</v>
      </c>
      <c r="AE19" s="558" t="s">
        <v>11</v>
      </c>
      <c r="AF19" s="489">
        <v>18</v>
      </c>
      <c r="AG19" s="489">
        <v>1</v>
      </c>
      <c r="AH19" s="489">
        <v>2</v>
      </c>
      <c r="AI19" s="489">
        <v>7</v>
      </c>
      <c r="AJ19" s="489">
        <v>2094</v>
      </c>
      <c r="AK19" s="489">
        <v>1</v>
      </c>
      <c r="AL19" s="490"/>
      <c r="AM19" s="473"/>
      <c r="AN19" s="491"/>
      <c r="AO19" s="372" t="s">
        <v>138</v>
      </c>
      <c r="AP19" s="474"/>
      <c r="AQ19" s="404"/>
      <c r="AR19" s="404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</row>
    <row r="20" spans="1:108" s="289" customFormat="1" ht="9" customHeight="1">
      <c r="A20" s="467"/>
      <c r="B20" s="467"/>
      <c r="C20" s="369" t="s">
        <v>139</v>
      </c>
      <c r="D20" s="348"/>
      <c r="E20" s="489">
        <v>187</v>
      </c>
      <c r="F20" s="489">
        <v>15</v>
      </c>
      <c r="G20" s="489">
        <v>779</v>
      </c>
      <c r="H20" s="489">
        <v>110</v>
      </c>
      <c r="I20" s="489">
        <v>966</v>
      </c>
      <c r="J20" s="489">
        <v>125</v>
      </c>
      <c r="K20" s="489">
        <v>33</v>
      </c>
      <c r="L20" s="558" t="s">
        <v>11</v>
      </c>
      <c r="M20" s="489">
        <v>11</v>
      </c>
      <c r="N20" s="489">
        <v>11</v>
      </c>
      <c r="O20" s="489">
        <v>3</v>
      </c>
      <c r="P20" s="489">
        <v>1013</v>
      </c>
      <c r="Q20" s="489">
        <v>125</v>
      </c>
      <c r="R20" s="489">
        <v>18</v>
      </c>
      <c r="S20" s="489">
        <v>32</v>
      </c>
      <c r="T20" s="489">
        <v>6</v>
      </c>
      <c r="U20" s="489">
        <v>179</v>
      </c>
      <c r="V20" s="489">
        <v>26</v>
      </c>
      <c r="W20" s="489">
        <v>211</v>
      </c>
      <c r="X20" s="489">
        <v>32</v>
      </c>
      <c r="Y20" s="558" t="s">
        <v>11</v>
      </c>
      <c r="Z20" s="558" t="s">
        <v>11</v>
      </c>
      <c r="AA20" s="489">
        <v>4</v>
      </c>
      <c r="AB20" s="489">
        <v>4</v>
      </c>
      <c r="AC20" s="489">
        <v>215</v>
      </c>
      <c r="AD20" s="489">
        <v>32</v>
      </c>
      <c r="AE20" s="489">
        <v>15</v>
      </c>
      <c r="AF20" s="489">
        <v>1229</v>
      </c>
      <c r="AG20" s="489">
        <v>218</v>
      </c>
      <c r="AH20" s="489">
        <v>156</v>
      </c>
      <c r="AI20" s="489">
        <v>18</v>
      </c>
      <c r="AJ20" s="489">
        <v>4051</v>
      </c>
      <c r="AK20" s="489">
        <v>30</v>
      </c>
      <c r="AL20" s="490"/>
      <c r="AM20" s="473"/>
      <c r="AN20" s="491"/>
      <c r="AO20" s="372" t="s">
        <v>139</v>
      </c>
      <c r="AP20" s="474"/>
      <c r="AQ20" s="404"/>
      <c r="AR20" s="404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</row>
    <row r="21" spans="1:108" s="557" customFormat="1" ht="14.25" customHeight="1">
      <c r="A21" s="549"/>
      <c r="B21" s="549"/>
      <c r="C21" s="374" t="s">
        <v>192</v>
      </c>
      <c r="D21" s="559"/>
      <c r="E21" s="552">
        <v>1040</v>
      </c>
      <c r="F21" s="552">
        <v>149</v>
      </c>
      <c r="G21" s="552">
        <v>1978</v>
      </c>
      <c r="H21" s="552">
        <v>314</v>
      </c>
      <c r="I21" s="552">
        <v>3018</v>
      </c>
      <c r="J21" s="552">
        <v>462</v>
      </c>
      <c r="K21" s="552">
        <v>104</v>
      </c>
      <c r="L21" s="552">
        <v>0</v>
      </c>
      <c r="M21" s="552">
        <v>73</v>
      </c>
      <c r="N21" s="552">
        <v>73</v>
      </c>
      <c r="O21" s="552">
        <v>17.61</v>
      </c>
      <c r="P21" s="552">
        <v>3213</v>
      </c>
      <c r="Q21" s="552">
        <v>462</v>
      </c>
      <c r="R21" s="552">
        <v>32</v>
      </c>
      <c r="S21" s="552">
        <v>40</v>
      </c>
      <c r="T21" s="552">
        <v>6</v>
      </c>
      <c r="U21" s="552">
        <v>562</v>
      </c>
      <c r="V21" s="552">
        <v>60</v>
      </c>
      <c r="W21" s="552">
        <v>602</v>
      </c>
      <c r="X21" s="552">
        <v>66</v>
      </c>
      <c r="Y21" s="558" t="s">
        <v>11</v>
      </c>
      <c r="Z21" s="558" t="s">
        <v>11</v>
      </c>
      <c r="AA21" s="552">
        <v>56</v>
      </c>
      <c r="AB21" s="552">
        <v>56</v>
      </c>
      <c r="AC21" s="552">
        <v>658</v>
      </c>
      <c r="AD21" s="552">
        <v>66</v>
      </c>
      <c r="AE21" s="552">
        <v>6</v>
      </c>
      <c r="AF21" s="552">
        <v>3872</v>
      </c>
      <c r="AG21" s="552">
        <v>1080</v>
      </c>
      <c r="AH21" s="552">
        <v>528</v>
      </c>
      <c r="AI21" s="552">
        <v>28</v>
      </c>
      <c r="AJ21" s="552">
        <v>20668</v>
      </c>
      <c r="AK21" s="552">
        <v>19</v>
      </c>
      <c r="AL21" s="560"/>
      <c r="AM21" s="554"/>
      <c r="AN21" s="561"/>
      <c r="AO21" s="380" t="s">
        <v>59</v>
      </c>
      <c r="AP21" s="562"/>
      <c r="AQ21" s="563"/>
      <c r="AR21" s="563"/>
      <c r="AS21" s="556"/>
      <c r="AT21" s="556"/>
      <c r="AU21" s="556"/>
      <c r="AV21" s="556"/>
      <c r="AW21" s="556"/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6"/>
      <c r="BI21" s="556"/>
      <c r="BJ21" s="556"/>
      <c r="BK21" s="556"/>
      <c r="BL21" s="556"/>
      <c r="BM21" s="556"/>
      <c r="BN21" s="556"/>
      <c r="BO21" s="556"/>
      <c r="BP21" s="556"/>
      <c r="BQ21" s="556"/>
      <c r="BR21" s="556"/>
      <c r="BS21" s="556"/>
      <c r="BT21" s="556"/>
      <c r="BU21" s="556"/>
      <c r="BV21" s="556"/>
      <c r="BW21" s="556"/>
      <c r="BX21" s="556"/>
      <c r="BY21" s="556"/>
      <c r="BZ21" s="556"/>
      <c r="CA21" s="556"/>
      <c r="CB21" s="556"/>
      <c r="CC21" s="556"/>
      <c r="CD21" s="556"/>
      <c r="CE21" s="556"/>
      <c r="CF21" s="556"/>
      <c r="CG21" s="556"/>
      <c r="CH21" s="556"/>
      <c r="CI21" s="556"/>
      <c r="CJ21" s="556"/>
      <c r="CK21" s="556"/>
      <c r="CL21" s="556"/>
      <c r="CM21" s="556"/>
      <c r="CN21" s="556"/>
      <c r="CO21" s="556"/>
      <c r="CP21" s="556"/>
      <c r="CQ21" s="556"/>
      <c r="CR21" s="556"/>
      <c r="CS21" s="556"/>
      <c r="CT21" s="556"/>
      <c r="CU21" s="556"/>
      <c r="CV21" s="556"/>
      <c r="CW21" s="556"/>
      <c r="CX21" s="556"/>
      <c r="CY21" s="556"/>
      <c r="CZ21" s="556"/>
      <c r="DA21" s="556"/>
      <c r="DB21" s="556"/>
      <c r="DC21" s="556"/>
      <c r="DD21" s="556"/>
    </row>
    <row r="22" spans="1:108" s="289" customFormat="1" ht="14.25" customHeight="1">
      <c r="A22" s="467"/>
      <c r="B22" s="467"/>
      <c r="C22" s="369" t="s">
        <v>140</v>
      </c>
      <c r="D22" s="348"/>
      <c r="E22" s="489">
        <v>300</v>
      </c>
      <c r="F22" s="489">
        <v>41</v>
      </c>
      <c r="G22" s="489">
        <v>375</v>
      </c>
      <c r="H22" s="489">
        <v>71</v>
      </c>
      <c r="I22" s="489">
        <v>675</v>
      </c>
      <c r="J22" s="489">
        <v>113</v>
      </c>
      <c r="K22" s="489">
        <v>11</v>
      </c>
      <c r="L22" s="489">
        <v>1</v>
      </c>
      <c r="M22" s="489">
        <v>9</v>
      </c>
      <c r="N22" s="489">
        <v>10</v>
      </c>
      <c r="O22" s="489">
        <v>18.61</v>
      </c>
      <c r="P22" s="489">
        <v>696</v>
      </c>
      <c r="Q22" s="489">
        <v>113</v>
      </c>
      <c r="R22" s="489">
        <v>43</v>
      </c>
      <c r="S22" s="558" t="s">
        <v>11</v>
      </c>
      <c r="T22" s="558" t="s">
        <v>11</v>
      </c>
      <c r="U22" s="558" t="s">
        <v>11</v>
      </c>
      <c r="V22" s="558" t="s">
        <v>11</v>
      </c>
      <c r="W22" s="558" t="s">
        <v>11</v>
      </c>
      <c r="X22" s="558" t="s">
        <v>11</v>
      </c>
      <c r="Y22" s="558" t="s">
        <v>11</v>
      </c>
      <c r="Z22" s="558" t="s">
        <v>11</v>
      </c>
      <c r="AA22" s="558" t="s">
        <v>11</v>
      </c>
      <c r="AB22" s="558" t="s">
        <v>11</v>
      </c>
      <c r="AC22" s="558" t="s">
        <v>11</v>
      </c>
      <c r="AD22" s="558" t="s">
        <v>11</v>
      </c>
      <c r="AE22" s="558" t="s">
        <v>11</v>
      </c>
      <c r="AF22" s="489">
        <v>696</v>
      </c>
      <c r="AG22" s="489">
        <v>300</v>
      </c>
      <c r="AH22" s="489">
        <v>113</v>
      </c>
      <c r="AI22" s="489">
        <v>43</v>
      </c>
      <c r="AJ22" s="489">
        <v>1333</v>
      </c>
      <c r="AK22" s="489">
        <v>52</v>
      </c>
      <c r="AL22" s="490"/>
      <c r="AM22" s="473"/>
      <c r="AN22" s="491"/>
      <c r="AO22" s="372" t="s">
        <v>140</v>
      </c>
      <c r="AP22" s="474"/>
      <c r="AQ22" s="404"/>
      <c r="AR22" s="404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</row>
    <row r="23" spans="1:108" s="289" customFormat="1" ht="9" customHeight="1">
      <c r="A23" s="467"/>
      <c r="B23" s="467"/>
      <c r="C23" s="369" t="s">
        <v>141</v>
      </c>
      <c r="D23" s="348"/>
      <c r="E23" s="489">
        <v>1225</v>
      </c>
      <c r="F23" s="489">
        <v>182</v>
      </c>
      <c r="G23" s="489">
        <v>1675</v>
      </c>
      <c r="H23" s="489">
        <v>296</v>
      </c>
      <c r="I23" s="489">
        <v>2899</v>
      </c>
      <c r="J23" s="489">
        <v>479</v>
      </c>
      <c r="K23" s="489">
        <v>26</v>
      </c>
      <c r="L23" s="558" t="s">
        <v>11</v>
      </c>
      <c r="M23" s="489">
        <v>18</v>
      </c>
      <c r="N23" s="489">
        <v>18</v>
      </c>
      <c r="O23" s="489">
        <v>19.61</v>
      </c>
      <c r="P23" s="489">
        <v>2968</v>
      </c>
      <c r="Q23" s="489">
        <v>479</v>
      </c>
      <c r="R23" s="489">
        <v>41</v>
      </c>
      <c r="S23" s="558" t="s">
        <v>11</v>
      </c>
      <c r="T23" s="558" t="s">
        <v>11</v>
      </c>
      <c r="U23" s="558" t="s">
        <v>11</v>
      </c>
      <c r="V23" s="558" t="s">
        <v>11</v>
      </c>
      <c r="W23" s="558" t="s">
        <v>11</v>
      </c>
      <c r="X23" s="558" t="s">
        <v>11</v>
      </c>
      <c r="Y23" s="558" t="s">
        <v>11</v>
      </c>
      <c r="Z23" s="558" t="s">
        <v>11</v>
      </c>
      <c r="AA23" s="558" t="s">
        <v>11</v>
      </c>
      <c r="AB23" s="558" t="s">
        <v>11</v>
      </c>
      <c r="AC23" s="558" t="s">
        <v>11</v>
      </c>
      <c r="AD23" s="558" t="s">
        <v>11</v>
      </c>
      <c r="AE23" s="558" t="s">
        <v>11</v>
      </c>
      <c r="AF23" s="489">
        <v>2968</v>
      </c>
      <c r="AG23" s="489">
        <v>1225</v>
      </c>
      <c r="AH23" s="489">
        <v>479</v>
      </c>
      <c r="AI23" s="489">
        <v>41</v>
      </c>
      <c r="AJ23" s="489">
        <v>5716</v>
      </c>
      <c r="AK23" s="489">
        <v>52</v>
      </c>
      <c r="AL23" s="490"/>
      <c r="AM23" s="473"/>
      <c r="AN23" s="491"/>
      <c r="AO23" s="372" t="s">
        <v>141</v>
      </c>
      <c r="AP23" s="474"/>
      <c r="AQ23" s="404"/>
      <c r="AR23" s="404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</row>
    <row r="24" spans="1:108" s="289" customFormat="1" ht="9" customHeight="1">
      <c r="A24" s="467"/>
      <c r="B24" s="467"/>
      <c r="C24" s="369" t="s">
        <v>142</v>
      </c>
      <c r="D24" s="348"/>
      <c r="E24" s="489">
        <v>824</v>
      </c>
      <c r="F24" s="489">
        <v>116</v>
      </c>
      <c r="G24" s="489">
        <v>1623</v>
      </c>
      <c r="H24" s="489">
        <v>260</v>
      </c>
      <c r="I24" s="489">
        <v>2447</v>
      </c>
      <c r="J24" s="489">
        <v>376</v>
      </c>
      <c r="K24" s="489">
        <v>35</v>
      </c>
      <c r="L24" s="489">
        <v>0</v>
      </c>
      <c r="M24" s="489">
        <v>93</v>
      </c>
      <c r="N24" s="489">
        <v>94</v>
      </c>
      <c r="O24" s="489">
        <v>20.61</v>
      </c>
      <c r="P24" s="489">
        <v>2578</v>
      </c>
      <c r="Q24" s="489">
        <v>376</v>
      </c>
      <c r="R24" s="489">
        <v>32</v>
      </c>
      <c r="S24" s="558" t="s">
        <v>11</v>
      </c>
      <c r="T24" s="558" t="s">
        <v>11</v>
      </c>
      <c r="U24" s="558" t="s">
        <v>11</v>
      </c>
      <c r="V24" s="558" t="s">
        <v>11</v>
      </c>
      <c r="W24" s="558" t="s">
        <v>11</v>
      </c>
      <c r="X24" s="558" t="s">
        <v>11</v>
      </c>
      <c r="Y24" s="558" t="s">
        <v>11</v>
      </c>
      <c r="Z24" s="558" t="s">
        <v>11</v>
      </c>
      <c r="AA24" s="558" t="s">
        <v>11</v>
      </c>
      <c r="AB24" s="558" t="s">
        <v>11</v>
      </c>
      <c r="AC24" s="558" t="s">
        <v>11</v>
      </c>
      <c r="AD24" s="558" t="s">
        <v>11</v>
      </c>
      <c r="AE24" s="558" t="s">
        <v>11</v>
      </c>
      <c r="AF24" s="489">
        <v>2578</v>
      </c>
      <c r="AG24" s="489">
        <v>824</v>
      </c>
      <c r="AH24" s="489">
        <v>376</v>
      </c>
      <c r="AI24" s="489">
        <v>32</v>
      </c>
      <c r="AJ24" s="489">
        <v>6893</v>
      </c>
      <c r="AK24" s="489">
        <v>37</v>
      </c>
      <c r="AL24" s="490"/>
      <c r="AM24" s="473"/>
      <c r="AN24" s="491"/>
      <c r="AO24" s="372" t="s">
        <v>142</v>
      </c>
      <c r="AP24" s="474"/>
      <c r="AQ24" s="404"/>
      <c r="AR24" s="404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</row>
    <row r="25" spans="1:108" s="289" customFormat="1" ht="9" customHeight="1">
      <c r="A25" s="467"/>
      <c r="B25" s="467"/>
      <c r="C25" s="369" t="s">
        <v>143</v>
      </c>
      <c r="D25" s="348"/>
      <c r="E25" s="489">
        <v>6529</v>
      </c>
      <c r="F25" s="489">
        <v>1659</v>
      </c>
      <c r="G25" s="489">
        <v>2239</v>
      </c>
      <c r="H25" s="489">
        <v>261</v>
      </c>
      <c r="I25" s="489">
        <v>8768</v>
      </c>
      <c r="J25" s="489">
        <v>1920</v>
      </c>
      <c r="K25" s="489">
        <v>22</v>
      </c>
      <c r="L25" s="489">
        <v>0</v>
      </c>
      <c r="M25" s="489">
        <v>100</v>
      </c>
      <c r="N25" s="489">
        <v>100</v>
      </c>
      <c r="O25" s="489">
        <v>21.61</v>
      </c>
      <c r="P25" s="489">
        <v>9020</v>
      </c>
      <c r="Q25" s="489">
        <v>1920</v>
      </c>
      <c r="R25" s="489">
        <v>72</v>
      </c>
      <c r="S25" s="489">
        <v>367</v>
      </c>
      <c r="T25" s="489">
        <v>65</v>
      </c>
      <c r="U25" s="489">
        <v>547</v>
      </c>
      <c r="V25" s="489">
        <v>48</v>
      </c>
      <c r="W25" s="489">
        <v>915</v>
      </c>
      <c r="X25" s="489">
        <v>113</v>
      </c>
      <c r="Y25" s="558" t="s">
        <v>11</v>
      </c>
      <c r="Z25" s="558" t="s">
        <v>11</v>
      </c>
      <c r="AA25" s="489">
        <v>110</v>
      </c>
      <c r="AB25" s="489">
        <v>110</v>
      </c>
      <c r="AC25" s="489">
        <v>1025</v>
      </c>
      <c r="AD25" s="489">
        <v>113</v>
      </c>
      <c r="AE25" s="489">
        <v>36</v>
      </c>
      <c r="AF25" s="489">
        <v>10044</v>
      </c>
      <c r="AG25" s="489">
        <v>6896</v>
      </c>
      <c r="AH25" s="489">
        <v>2033</v>
      </c>
      <c r="AI25" s="489">
        <v>69</v>
      </c>
      <c r="AJ25" s="489">
        <v>12714</v>
      </c>
      <c r="AK25" s="489">
        <v>79</v>
      </c>
      <c r="AL25" s="490"/>
      <c r="AM25" s="473"/>
      <c r="AN25" s="491"/>
      <c r="AO25" s="372" t="s">
        <v>143</v>
      </c>
      <c r="AP25" s="474"/>
      <c r="AQ25" s="404"/>
      <c r="AR25" s="404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</row>
    <row r="26" spans="1:108" s="289" customFormat="1" ht="9" customHeight="1">
      <c r="A26" s="467"/>
      <c r="B26" s="467"/>
      <c r="C26" s="369" t="s">
        <v>144</v>
      </c>
      <c r="D26" s="348"/>
      <c r="E26" s="489">
        <v>2571</v>
      </c>
      <c r="F26" s="489">
        <v>375</v>
      </c>
      <c r="G26" s="489">
        <v>1295</v>
      </c>
      <c r="H26" s="489">
        <v>190</v>
      </c>
      <c r="I26" s="489">
        <v>3866</v>
      </c>
      <c r="J26" s="489">
        <v>565</v>
      </c>
      <c r="K26" s="489">
        <v>52</v>
      </c>
      <c r="L26" s="489">
        <v>0</v>
      </c>
      <c r="M26" s="489">
        <v>81</v>
      </c>
      <c r="N26" s="489">
        <v>81</v>
      </c>
      <c r="O26" s="489">
        <v>22.61</v>
      </c>
      <c r="P26" s="489">
        <v>4072</v>
      </c>
      <c r="Q26" s="489">
        <v>565</v>
      </c>
      <c r="R26" s="489">
        <v>63</v>
      </c>
      <c r="S26" s="558" t="s">
        <v>11</v>
      </c>
      <c r="T26" s="558" t="s">
        <v>11</v>
      </c>
      <c r="U26" s="558" t="s">
        <v>11</v>
      </c>
      <c r="V26" s="558" t="s">
        <v>11</v>
      </c>
      <c r="W26" s="558" t="s">
        <v>11</v>
      </c>
      <c r="X26" s="558" t="s">
        <v>11</v>
      </c>
      <c r="Y26" s="558" t="s">
        <v>11</v>
      </c>
      <c r="Z26" s="558" t="s">
        <v>11</v>
      </c>
      <c r="AA26" s="558" t="s">
        <v>11</v>
      </c>
      <c r="AB26" s="558" t="s">
        <v>11</v>
      </c>
      <c r="AC26" s="558" t="s">
        <v>11</v>
      </c>
      <c r="AD26" s="558" t="s">
        <v>11</v>
      </c>
      <c r="AE26" s="558" t="s">
        <v>11</v>
      </c>
      <c r="AF26" s="489">
        <v>4072</v>
      </c>
      <c r="AG26" s="489">
        <v>2571</v>
      </c>
      <c r="AH26" s="489">
        <v>565</v>
      </c>
      <c r="AI26" s="489">
        <v>63</v>
      </c>
      <c r="AJ26" s="489">
        <v>7163</v>
      </c>
      <c r="AK26" s="489">
        <v>57</v>
      </c>
      <c r="AL26" s="490"/>
      <c r="AM26" s="473"/>
      <c r="AN26" s="491"/>
      <c r="AO26" s="372" t="s">
        <v>144</v>
      </c>
      <c r="AP26" s="474"/>
      <c r="AQ26" s="404"/>
      <c r="AR26" s="404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</row>
    <row r="27" spans="1:108" s="289" customFormat="1" ht="9" customHeight="1">
      <c r="A27" s="467"/>
      <c r="B27" s="467"/>
      <c r="C27" s="369" t="s">
        <v>145</v>
      </c>
      <c r="D27" s="348"/>
      <c r="E27" s="489">
        <v>1413</v>
      </c>
      <c r="F27" s="489">
        <v>149</v>
      </c>
      <c r="G27" s="489">
        <v>1189</v>
      </c>
      <c r="H27" s="489">
        <v>164</v>
      </c>
      <c r="I27" s="489">
        <v>2602</v>
      </c>
      <c r="J27" s="489">
        <v>312</v>
      </c>
      <c r="K27" s="489">
        <v>22</v>
      </c>
      <c r="L27" s="558" t="s">
        <v>11</v>
      </c>
      <c r="M27" s="489">
        <v>15</v>
      </c>
      <c r="N27" s="489">
        <v>15</v>
      </c>
      <c r="O27" s="489">
        <v>23.61</v>
      </c>
      <c r="P27" s="489">
        <v>2643</v>
      </c>
      <c r="Q27" s="489">
        <v>312</v>
      </c>
      <c r="R27" s="489">
        <v>53</v>
      </c>
      <c r="S27" s="558" t="s">
        <v>11</v>
      </c>
      <c r="T27" s="558" t="s">
        <v>11</v>
      </c>
      <c r="U27" s="558" t="s">
        <v>11</v>
      </c>
      <c r="V27" s="558" t="s">
        <v>11</v>
      </c>
      <c r="W27" s="558" t="s">
        <v>11</v>
      </c>
      <c r="X27" s="558" t="s">
        <v>11</v>
      </c>
      <c r="Y27" s="558" t="s">
        <v>11</v>
      </c>
      <c r="Z27" s="558" t="s">
        <v>11</v>
      </c>
      <c r="AA27" s="558" t="s">
        <v>11</v>
      </c>
      <c r="AB27" s="558" t="s">
        <v>11</v>
      </c>
      <c r="AC27" s="558" t="s">
        <v>11</v>
      </c>
      <c r="AD27" s="558" t="s">
        <v>11</v>
      </c>
      <c r="AE27" s="558" t="s">
        <v>11</v>
      </c>
      <c r="AF27" s="489">
        <v>2643</v>
      </c>
      <c r="AG27" s="489">
        <v>1413</v>
      </c>
      <c r="AH27" s="489">
        <v>312</v>
      </c>
      <c r="AI27" s="489">
        <v>53</v>
      </c>
      <c r="AJ27" s="489">
        <v>4965</v>
      </c>
      <c r="AK27" s="489">
        <v>53</v>
      </c>
      <c r="AL27" s="490"/>
      <c r="AM27" s="473"/>
      <c r="AN27" s="491"/>
      <c r="AO27" s="372" t="s">
        <v>145</v>
      </c>
      <c r="AP27" s="474"/>
      <c r="AQ27" s="404"/>
      <c r="AR27" s="404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</row>
    <row r="28" spans="1:108" s="289" customFormat="1" ht="9" customHeight="1">
      <c r="A28" s="467"/>
      <c r="B28" s="467"/>
      <c r="C28" s="369" t="s">
        <v>146</v>
      </c>
      <c r="D28" s="348"/>
      <c r="E28" s="489">
        <v>5521</v>
      </c>
      <c r="F28" s="489">
        <v>827</v>
      </c>
      <c r="G28" s="489">
        <v>6594</v>
      </c>
      <c r="H28" s="489">
        <v>818</v>
      </c>
      <c r="I28" s="489">
        <v>12115</v>
      </c>
      <c r="J28" s="489">
        <v>1645</v>
      </c>
      <c r="K28" s="489">
        <v>36</v>
      </c>
      <c r="L28" s="558" t="s">
        <v>11</v>
      </c>
      <c r="M28" s="489">
        <v>107</v>
      </c>
      <c r="N28" s="489">
        <v>107</v>
      </c>
      <c r="O28" s="489">
        <v>24.61</v>
      </c>
      <c r="P28" s="489">
        <v>12373</v>
      </c>
      <c r="Q28" s="489">
        <v>1645</v>
      </c>
      <c r="R28" s="489">
        <v>45</v>
      </c>
      <c r="S28" s="489">
        <v>378</v>
      </c>
      <c r="T28" s="489">
        <v>59</v>
      </c>
      <c r="U28" s="489">
        <v>642</v>
      </c>
      <c r="V28" s="489">
        <v>77</v>
      </c>
      <c r="W28" s="489">
        <v>1020</v>
      </c>
      <c r="X28" s="489">
        <v>136</v>
      </c>
      <c r="Y28" s="558" t="s">
        <v>11</v>
      </c>
      <c r="Z28" s="558" t="s">
        <v>11</v>
      </c>
      <c r="AA28" s="489">
        <v>28</v>
      </c>
      <c r="AB28" s="489">
        <v>28</v>
      </c>
      <c r="AC28" s="489">
        <v>1048</v>
      </c>
      <c r="AD28" s="489">
        <v>136</v>
      </c>
      <c r="AE28" s="489">
        <v>36</v>
      </c>
      <c r="AF28" s="489">
        <v>13422</v>
      </c>
      <c r="AG28" s="489">
        <v>5899</v>
      </c>
      <c r="AH28" s="489">
        <v>1781</v>
      </c>
      <c r="AI28" s="489">
        <v>44</v>
      </c>
      <c r="AJ28" s="489">
        <v>16434</v>
      </c>
      <c r="AK28" s="489">
        <v>82</v>
      </c>
      <c r="AL28" s="490"/>
      <c r="AM28" s="473"/>
      <c r="AN28" s="491"/>
      <c r="AO28" s="372" t="s">
        <v>146</v>
      </c>
      <c r="AP28" s="474"/>
      <c r="AQ28" s="404"/>
      <c r="AR28" s="404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</row>
    <row r="29" spans="1:108" s="557" customFormat="1" ht="14.25" customHeight="1">
      <c r="A29" s="549"/>
      <c r="B29" s="549"/>
      <c r="C29" s="374" t="s">
        <v>193</v>
      </c>
      <c r="D29" s="559"/>
      <c r="E29" s="552">
        <v>18382</v>
      </c>
      <c r="F29" s="552">
        <v>3349</v>
      </c>
      <c r="G29" s="552">
        <v>14990</v>
      </c>
      <c r="H29" s="552">
        <v>2060</v>
      </c>
      <c r="I29" s="552">
        <v>33371</v>
      </c>
      <c r="J29" s="552">
        <v>5409</v>
      </c>
      <c r="K29" s="552">
        <v>204</v>
      </c>
      <c r="L29" s="552">
        <v>2</v>
      </c>
      <c r="M29" s="552">
        <v>423</v>
      </c>
      <c r="N29" s="552">
        <v>424</v>
      </c>
      <c r="O29" s="552">
        <v>25.61</v>
      </c>
      <c r="P29" s="552">
        <v>34351</v>
      </c>
      <c r="Q29" s="552">
        <v>5409</v>
      </c>
      <c r="R29" s="552">
        <v>54</v>
      </c>
      <c r="S29" s="552">
        <v>745</v>
      </c>
      <c r="T29" s="552">
        <v>124</v>
      </c>
      <c r="U29" s="552">
        <v>1189</v>
      </c>
      <c r="V29" s="552">
        <v>125</v>
      </c>
      <c r="W29" s="552">
        <v>1934</v>
      </c>
      <c r="X29" s="552">
        <v>249</v>
      </c>
      <c r="Y29" s="558" t="s">
        <v>11</v>
      </c>
      <c r="Z29" s="558" t="s">
        <v>11</v>
      </c>
      <c r="AA29" s="552">
        <v>139</v>
      </c>
      <c r="AB29" s="552">
        <v>139</v>
      </c>
      <c r="AC29" s="552">
        <v>2073</v>
      </c>
      <c r="AD29" s="552">
        <v>249</v>
      </c>
      <c r="AE29" s="552">
        <v>36</v>
      </c>
      <c r="AF29" s="552">
        <v>36424</v>
      </c>
      <c r="AG29" s="552">
        <v>19127</v>
      </c>
      <c r="AH29" s="552">
        <v>5658</v>
      </c>
      <c r="AI29" s="552">
        <v>53</v>
      </c>
      <c r="AJ29" s="552">
        <v>55218</v>
      </c>
      <c r="AK29" s="552">
        <v>66</v>
      </c>
      <c r="AL29" s="560"/>
      <c r="AM29" s="554"/>
      <c r="AN29" s="561"/>
      <c r="AO29" s="380" t="s">
        <v>147</v>
      </c>
      <c r="AP29" s="562"/>
      <c r="AQ29" s="563"/>
      <c r="AR29" s="563"/>
      <c r="AS29" s="556"/>
      <c r="AT29" s="556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556"/>
      <c r="BJ29" s="556"/>
      <c r="BK29" s="556"/>
      <c r="BL29" s="556"/>
      <c r="BM29" s="556"/>
      <c r="BN29" s="556"/>
      <c r="BO29" s="556"/>
      <c r="BP29" s="556"/>
      <c r="BQ29" s="556"/>
      <c r="BR29" s="556"/>
      <c r="BS29" s="556"/>
      <c r="BT29" s="556"/>
      <c r="BU29" s="556"/>
      <c r="BV29" s="556"/>
      <c r="BW29" s="556"/>
      <c r="BX29" s="556"/>
      <c r="BY29" s="556"/>
      <c r="BZ29" s="556"/>
      <c r="CA29" s="556"/>
      <c r="CB29" s="556"/>
      <c r="CC29" s="556"/>
      <c r="CD29" s="556"/>
      <c r="CE29" s="556"/>
      <c r="CF29" s="556"/>
      <c r="CG29" s="556"/>
      <c r="CH29" s="556"/>
      <c r="CI29" s="556"/>
      <c r="CJ29" s="556"/>
      <c r="CK29" s="556"/>
      <c r="CL29" s="556"/>
      <c r="CM29" s="556"/>
      <c r="CN29" s="556"/>
      <c r="CO29" s="556"/>
      <c r="CP29" s="556"/>
      <c r="CQ29" s="556"/>
      <c r="CR29" s="556"/>
      <c r="CS29" s="556"/>
      <c r="CT29" s="556"/>
      <c r="CU29" s="556"/>
      <c r="CV29" s="556"/>
      <c r="CW29" s="556"/>
      <c r="CX29" s="556"/>
      <c r="CY29" s="556"/>
      <c r="CZ29" s="556"/>
      <c r="DA29" s="556"/>
      <c r="DB29" s="556"/>
      <c r="DC29" s="556"/>
      <c r="DD29" s="556"/>
    </row>
    <row r="30" spans="1:108" s="289" customFormat="1" ht="14.25" customHeight="1">
      <c r="A30" s="467"/>
      <c r="B30" s="467"/>
      <c r="C30" s="369" t="s">
        <v>15</v>
      </c>
      <c r="D30" s="348"/>
      <c r="E30" s="489">
        <v>83</v>
      </c>
      <c r="F30" s="489">
        <v>14</v>
      </c>
      <c r="G30" s="489">
        <v>593</v>
      </c>
      <c r="H30" s="489">
        <v>82</v>
      </c>
      <c r="I30" s="489">
        <v>676</v>
      </c>
      <c r="J30" s="489">
        <v>97</v>
      </c>
      <c r="K30" s="489">
        <v>92</v>
      </c>
      <c r="L30" s="558" t="s">
        <v>11</v>
      </c>
      <c r="M30" s="489">
        <v>6</v>
      </c>
      <c r="N30" s="489">
        <v>6</v>
      </c>
      <c r="O30" s="489">
        <v>26.61</v>
      </c>
      <c r="P30" s="489">
        <v>777</v>
      </c>
      <c r="Q30" s="489">
        <v>97</v>
      </c>
      <c r="R30" s="489">
        <v>11</v>
      </c>
      <c r="S30" s="489">
        <v>368</v>
      </c>
      <c r="T30" s="489">
        <v>70</v>
      </c>
      <c r="U30" s="489">
        <v>299</v>
      </c>
      <c r="V30" s="489">
        <v>46</v>
      </c>
      <c r="W30" s="489">
        <v>667</v>
      </c>
      <c r="X30" s="489">
        <v>116</v>
      </c>
      <c r="Y30" s="489">
        <v>3</v>
      </c>
      <c r="Z30" s="558" t="s">
        <v>11</v>
      </c>
      <c r="AA30" s="489">
        <v>11</v>
      </c>
      <c r="AB30" s="489">
        <v>11</v>
      </c>
      <c r="AC30" s="489">
        <v>681</v>
      </c>
      <c r="AD30" s="489">
        <v>116</v>
      </c>
      <c r="AE30" s="489">
        <v>54</v>
      </c>
      <c r="AF30" s="489">
        <v>1458</v>
      </c>
      <c r="AG30" s="489">
        <v>451</v>
      </c>
      <c r="AH30" s="489">
        <v>213</v>
      </c>
      <c r="AI30" s="489">
        <v>31</v>
      </c>
      <c r="AJ30" s="489">
        <v>7697</v>
      </c>
      <c r="AK30" s="489">
        <v>19</v>
      </c>
      <c r="AL30" s="490"/>
      <c r="AM30" s="473"/>
      <c r="AN30" s="491"/>
      <c r="AO30" s="372" t="s">
        <v>15</v>
      </c>
      <c r="AP30" s="474"/>
      <c r="AQ30" s="404"/>
      <c r="AR30" s="404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</row>
    <row r="31" spans="1:108" s="289" customFormat="1" ht="9" customHeight="1">
      <c r="A31" s="467"/>
      <c r="B31" s="467"/>
      <c r="C31" s="369" t="s">
        <v>16</v>
      </c>
      <c r="D31" s="348"/>
      <c r="E31" s="489">
        <v>56</v>
      </c>
      <c r="F31" s="489">
        <v>8</v>
      </c>
      <c r="G31" s="489">
        <v>739</v>
      </c>
      <c r="H31" s="489">
        <v>121</v>
      </c>
      <c r="I31" s="489">
        <v>795</v>
      </c>
      <c r="J31" s="489">
        <v>128</v>
      </c>
      <c r="K31" s="489">
        <v>24</v>
      </c>
      <c r="L31" s="489">
        <v>0</v>
      </c>
      <c r="M31" s="489">
        <v>14</v>
      </c>
      <c r="N31" s="489">
        <v>14</v>
      </c>
      <c r="O31" s="489">
        <v>27.61</v>
      </c>
      <c r="P31" s="489">
        <v>834</v>
      </c>
      <c r="Q31" s="489">
        <v>128</v>
      </c>
      <c r="R31" s="489">
        <v>7</v>
      </c>
      <c r="S31" s="558" t="s">
        <v>11</v>
      </c>
      <c r="T31" s="558" t="s">
        <v>11</v>
      </c>
      <c r="U31" s="558" t="s">
        <v>11</v>
      </c>
      <c r="V31" s="558" t="s">
        <v>11</v>
      </c>
      <c r="W31" s="558" t="s">
        <v>11</v>
      </c>
      <c r="X31" s="558" t="s">
        <v>11</v>
      </c>
      <c r="Y31" s="558" t="s">
        <v>11</v>
      </c>
      <c r="Z31" s="558" t="s">
        <v>11</v>
      </c>
      <c r="AA31" s="558" t="s">
        <v>11</v>
      </c>
      <c r="AB31" s="558" t="s">
        <v>11</v>
      </c>
      <c r="AC31" s="558" t="s">
        <v>11</v>
      </c>
      <c r="AD31" s="558" t="s">
        <v>11</v>
      </c>
      <c r="AE31" s="558" t="s">
        <v>11</v>
      </c>
      <c r="AF31" s="489">
        <v>834</v>
      </c>
      <c r="AG31" s="489">
        <v>56</v>
      </c>
      <c r="AH31" s="489">
        <v>128</v>
      </c>
      <c r="AI31" s="489">
        <v>7</v>
      </c>
      <c r="AJ31" s="489">
        <v>5260</v>
      </c>
      <c r="AK31" s="489">
        <v>16</v>
      </c>
      <c r="AL31" s="490"/>
      <c r="AM31" s="473"/>
      <c r="AN31" s="491"/>
      <c r="AO31" s="372" t="s">
        <v>16</v>
      </c>
      <c r="AP31" s="474"/>
      <c r="AQ31" s="404"/>
      <c r="AR31" s="404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</row>
    <row r="32" spans="1:108" s="289" customFormat="1" ht="9" customHeight="1">
      <c r="A32" s="467"/>
      <c r="B32" s="467"/>
      <c r="C32" s="369" t="s">
        <v>148</v>
      </c>
      <c r="D32" s="348"/>
      <c r="E32" s="489">
        <v>109</v>
      </c>
      <c r="F32" s="489">
        <v>12</v>
      </c>
      <c r="G32" s="489">
        <v>345</v>
      </c>
      <c r="H32" s="489">
        <v>38</v>
      </c>
      <c r="I32" s="489">
        <v>454</v>
      </c>
      <c r="J32" s="489">
        <v>50</v>
      </c>
      <c r="K32" s="489">
        <v>18</v>
      </c>
      <c r="L32" s="558" t="s">
        <v>11</v>
      </c>
      <c r="M32" s="489">
        <v>5</v>
      </c>
      <c r="N32" s="489">
        <v>5</v>
      </c>
      <c r="O32" s="489">
        <v>28.61</v>
      </c>
      <c r="P32" s="489">
        <v>479</v>
      </c>
      <c r="Q32" s="489">
        <v>50</v>
      </c>
      <c r="R32" s="489">
        <v>23</v>
      </c>
      <c r="S32" s="558" t="s">
        <v>11</v>
      </c>
      <c r="T32" s="558" t="s">
        <v>11</v>
      </c>
      <c r="U32" s="558" t="s">
        <v>11</v>
      </c>
      <c r="V32" s="558" t="s">
        <v>11</v>
      </c>
      <c r="W32" s="558" t="s">
        <v>11</v>
      </c>
      <c r="X32" s="558" t="s">
        <v>11</v>
      </c>
      <c r="Y32" s="558" t="s">
        <v>11</v>
      </c>
      <c r="Z32" s="558" t="s">
        <v>11</v>
      </c>
      <c r="AA32" s="558" t="s">
        <v>11</v>
      </c>
      <c r="AB32" s="558" t="s">
        <v>11</v>
      </c>
      <c r="AC32" s="558" t="s">
        <v>11</v>
      </c>
      <c r="AD32" s="558" t="s">
        <v>11</v>
      </c>
      <c r="AE32" s="558" t="s">
        <v>11</v>
      </c>
      <c r="AF32" s="489">
        <v>479</v>
      </c>
      <c r="AG32" s="489">
        <v>109</v>
      </c>
      <c r="AH32" s="489">
        <v>50</v>
      </c>
      <c r="AI32" s="489">
        <v>23</v>
      </c>
      <c r="AJ32" s="489">
        <v>2430</v>
      </c>
      <c r="AK32" s="489">
        <v>20</v>
      </c>
      <c r="AL32" s="490"/>
      <c r="AM32" s="473"/>
      <c r="AN32" s="491"/>
      <c r="AO32" s="372" t="s">
        <v>148</v>
      </c>
      <c r="AP32" s="474"/>
      <c r="AQ32" s="404"/>
      <c r="AR32" s="404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</row>
    <row r="33" spans="1:108" s="289" customFormat="1" ht="9" customHeight="1">
      <c r="A33" s="467"/>
      <c r="B33" s="467"/>
      <c r="C33" s="369" t="s">
        <v>149</v>
      </c>
      <c r="D33" s="348"/>
      <c r="E33" s="489">
        <v>28</v>
      </c>
      <c r="F33" s="489">
        <v>5</v>
      </c>
      <c r="G33" s="489">
        <v>832</v>
      </c>
      <c r="H33" s="489">
        <v>149</v>
      </c>
      <c r="I33" s="489">
        <v>860</v>
      </c>
      <c r="J33" s="489">
        <v>154</v>
      </c>
      <c r="K33" s="489">
        <v>56</v>
      </c>
      <c r="L33" s="489">
        <v>2</v>
      </c>
      <c r="M33" s="489">
        <v>18</v>
      </c>
      <c r="N33" s="489">
        <v>20</v>
      </c>
      <c r="O33" s="489">
        <v>29.61</v>
      </c>
      <c r="P33" s="489">
        <v>937</v>
      </c>
      <c r="Q33" s="489">
        <v>154</v>
      </c>
      <c r="R33" s="489">
        <v>3</v>
      </c>
      <c r="S33" s="558" t="s">
        <v>11</v>
      </c>
      <c r="T33" s="558" t="s">
        <v>11</v>
      </c>
      <c r="U33" s="558" t="s">
        <v>11</v>
      </c>
      <c r="V33" s="558" t="s">
        <v>11</v>
      </c>
      <c r="W33" s="558" t="s">
        <v>11</v>
      </c>
      <c r="X33" s="558" t="s">
        <v>11</v>
      </c>
      <c r="Y33" s="558" t="s">
        <v>11</v>
      </c>
      <c r="Z33" s="558" t="s">
        <v>11</v>
      </c>
      <c r="AA33" s="558" t="s">
        <v>11</v>
      </c>
      <c r="AB33" s="558" t="s">
        <v>11</v>
      </c>
      <c r="AC33" s="558" t="s">
        <v>11</v>
      </c>
      <c r="AD33" s="558" t="s">
        <v>11</v>
      </c>
      <c r="AE33" s="558" t="s">
        <v>11</v>
      </c>
      <c r="AF33" s="489">
        <v>937</v>
      </c>
      <c r="AG33" s="489">
        <v>28</v>
      </c>
      <c r="AH33" s="489">
        <v>154</v>
      </c>
      <c r="AI33" s="489">
        <v>3</v>
      </c>
      <c r="AJ33" s="489">
        <v>3464</v>
      </c>
      <c r="AK33" s="489">
        <v>27</v>
      </c>
      <c r="AL33" s="490"/>
      <c r="AM33" s="473"/>
      <c r="AN33" s="491"/>
      <c r="AO33" s="372" t="s">
        <v>149</v>
      </c>
      <c r="AP33" s="474"/>
      <c r="AQ33" s="404"/>
      <c r="AR33" s="404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</row>
    <row r="34" spans="1:108" s="289" customFormat="1" ht="9" customHeight="1">
      <c r="A34" s="467"/>
      <c r="B34" s="467"/>
      <c r="C34" s="369" t="s">
        <v>150</v>
      </c>
      <c r="D34" s="348"/>
      <c r="E34" s="489">
        <v>1611</v>
      </c>
      <c r="F34" s="489">
        <v>304</v>
      </c>
      <c r="G34" s="489">
        <v>4301</v>
      </c>
      <c r="H34" s="489">
        <v>618</v>
      </c>
      <c r="I34" s="489">
        <v>5912</v>
      </c>
      <c r="J34" s="489">
        <v>922</v>
      </c>
      <c r="K34" s="489">
        <v>75</v>
      </c>
      <c r="L34" s="489">
        <v>2</v>
      </c>
      <c r="M34" s="489">
        <v>127</v>
      </c>
      <c r="N34" s="489">
        <v>129</v>
      </c>
      <c r="O34" s="489">
        <v>30.61</v>
      </c>
      <c r="P34" s="489">
        <v>6130</v>
      </c>
      <c r="Q34" s="489">
        <v>922</v>
      </c>
      <c r="R34" s="489">
        <v>26</v>
      </c>
      <c r="S34" s="558" t="s">
        <v>11</v>
      </c>
      <c r="T34" s="558" t="s">
        <v>11</v>
      </c>
      <c r="U34" s="558" t="s">
        <v>11</v>
      </c>
      <c r="V34" s="558" t="s">
        <v>11</v>
      </c>
      <c r="W34" s="558" t="s">
        <v>11</v>
      </c>
      <c r="X34" s="558" t="s">
        <v>11</v>
      </c>
      <c r="Y34" s="558" t="s">
        <v>11</v>
      </c>
      <c r="Z34" s="558" t="s">
        <v>11</v>
      </c>
      <c r="AA34" s="558" t="s">
        <v>11</v>
      </c>
      <c r="AB34" s="558" t="s">
        <v>11</v>
      </c>
      <c r="AC34" s="558" t="s">
        <v>11</v>
      </c>
      <c r="AD34" s="558" t="s">
        <v>11</v>
      </c>
      <c r="AE34" s="558" t="s">
        <v>11</v>
      </c>
      <c r="AF34" s="489">
        <v>6130</v>
      </c>
      <c r="AG34" s="489">
        <v>1611</v>
      </c>
      <c r="AH34" s="489">
        <v>922</v>
      </c>
      <c r="AI34" s="489">
        <v>26</v>
      </c>
      <c r="AJ34" s="489">
        <v>11763</v>
      </c>
      <c r="AK34" s="489">
        <v>52</v>
      </c>
      <c r="AL34" s="490"/>
      <c r="AM34" s="473"/>
      <c r="AN34" s="491"/>
      <c r="AO34" s="372" t="s">
        <v>150</v>
      </c>
      <c r="AP34" s="474"/>
      <c r="AQ34" s="404"/>
      <c r="AR34" s="404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</row>
    <row r="35" spans="1:108" s="289" customFormat="1" ht="9" customHeight="1">
      <c r="A35" s="467"/>
      <c r="B35" s="467"/>
      <c r="C35" s="369" t="s">
        <v>151</v>
      </c>
      <c r="D35" s="348"/>
      <c r="E35" s="489">
        <v>101</v>
      </c>
      <c r="F35" s="489">
        <v>11</v>
      </c>
      <c r="G35" s="489">
        <v>1293</v>
      </c>
      <c r="H35" s="489">
        <v>168</v>
      </c>
      <c r="I35" s="489">
        <v>1393</v>
      </c>
      <c r="J35" s="489">
        <v>179</v>
      </c>
      <c r="K35" s="489">
        <v>25</v>
      </c>
      <c r="L35" s="489">
        <v>0</v>
      </c>
      <c r="M35" s="489">
        <v>12</v>
      </c>
      <c r="N35" s="489">
        <v>13</v>
      </c>
      <c r="O35" s="489">
        <v>31.61</v>
      </c>
      <c r="P35" s="489">
        <v>1435</v>
      </c>
      <c r="Q35" s="489">
        <v>179</v>
      </c>
      <c r="R35" s="489">
        <v>7</v>
      </c>
      <c r="S35" s="489">
        <v>43</v>
      </c>
      <c r="T35" s="489">
        <v>8</v>
      </c>
      <c r="U35" s="489">
        <v>79</v>
      </c>
      <c r="V35" s="489">
        <v>12</v>
      </c>
      <c r="W35" s="489">
        <v>122</v>
      </c>
      <c r="X35" s="489">
        <v>20</v>
      </c>
      <c r="Y35" s="558" t="s">
        <v>11</v>
      </c>
      <c r="Z35" s="558" t="s">
        <v>11</v>
      </c>
      <c r="AA35" s="489">
        <v>2</v>
      </c>
      <c r="AB35" s="489">
        <v>2</v>
      </c>
      <c r="AC35" s="489">
        <v>124</v>
      </c>
      <c r="AD35" s="489">
        <v>20</v>
      </c>
      <c r="AE35" s="489">
        <v>35</v>
      </c>
      <c r="AF35" s="489">
        <v>1558</v>
      </c>
      <c r="AG35" s="489">
        <v>144</v>
      </c>
      <c r="AH35" s="489">
        <v>200</v>
      </c>
      <c r="AI35" s="489">
        <v>9</v>
      </c>
      <c r="AJ35" s="489">
        <v>4452</v>
      </c>
      <c r="AK35" s="489">
        <v>35</v>
      </c>
      <c r="AL35" s="490"/>
      <c r="AM35" s="473"/>
      <c r="AN35" s="491"/>
      <c r="AO35" s="372" t="s">
        <v>151</v>
      </c>
      <c r="AP35" s="474"/>
      <c r="AQ35" s="404"/>
      <c r="AR35" s="404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</row>
    <row r="36" spans="1:108" s="289" customFormat="1" ht="9" customHeight="1">
      <c r="A36" s="467"/>
      <c r="B36" s="467"/>
      <c r="C36" s="369" t="s">
        <v>152</v>
      </c>
      <c r="D36" s="348"/>
      <c r="E36" s="489">
        <v>4871</v>
      </c>
      <c r="F36" s="489">
        <v>900</v>
      </c>
      <c r="G36" s="489">
        <v>10450</v>
      </c>
      <c r="H36" s="489">
        <v>942</v>
      </c>
      <c r="I36" s="489">
        <v>15320</v>
      </c>
      <c r="J36" s="489">
        <v>1842</v>
      </c>
      <c r="K36" s="489">
        <v>17</v>
      </c>
      <c r="L36" s="558" t="s">
        <v>11</v>
      </c>
      <c r="M36" s="489">
        <v>319</v>
      </c>
      <c r="N36" s="489">
        <v>319</v>
      </c>
      <c r="O36" s="489">
        <v>32.61</v>
      </c>
      <c r="P36" s="489">
        <v>15752</v>
      </c>
      <c r="Q36" s="489">
        <v>1842</v>
      </c>
      <c r="R36" s="489">
        <v>31</v>
      </c>
      <c r="S36" s="489">
        <v>125</v>
      </c>
      <c r="T36" s="489">
        <v>30</v>
      </c>
      <c r="U36" s="489">
        <v>455</v>
      </c>
      <c r="V36" s="489">
        <v>38</v>
      </c>
      <c r="W36" s="489">
        <v>580</v>
      </c>
      <c r="X36" s="489">
        <v>68</v>
      </c>
      <c r="Y36" s="558" t="s">
        <v>11</v>
      </c>
      <c r="Z36" s="489">
        <v>15</v>
      </c>
      <c r="AA36" s="489">
        <v>20</v>
      </c>
      <c r="AB36" s="489">
        <v>36</v>
      </c>
      <c r="AC36" s="489">
        <v>615</v>
      </c>
      <c r="AD36" s="489">
        <v>68</v>
      </c>
      <c r="AE36" s="489">
        <v>20</v>
      </c>
      <c r="AF36" s="489">
        <v>16367</v>
      </c>
      <c r="AG36" s="489">
        <v>4995</v>
      </c>
      <c r="AH36" s="489">
        <v>1910</v>
      </c>
      <c r="AI36" s="489">
        <v>31</v>
      </c>
      <c r="AJ36" s="489">
        <v>18127</v>
      </c>
      <c r="AK36" s="489">
        <v>90</v>
      </c>
      <c r="AL36" s="490"/>
      <c r="AM36" s="473"/>
      <c r="AN36" s="491"/>
      <c r="AO36" s="372" t="s">
        <v>152</v>
      </c>
      <c r="AP36" s="474"/>
      <c r="AQ36" s="404"/>
      <c r="AR36" s="404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</row>
    <row r="37" spans="1:108" s="289" customFormat="1" ht="9" customHeight="1">
      <c r="A37" s="467"/>
      <c r="B37" s="467"/>
      <c r="C37" s="369" t="s">
        <v>194</v>
      </c>
      <c r="D37" s="348"/>
      <c r="E37" s="489">
        <v>143</v>
      </c>
      <c r="F37" s="489">
        <v>16</v>
      </c>
      <c r="G37" s="489">
        <v>332</v>
      </c>
      <c r="H37" s="489">
        <v>30</v>
      </c>
      <c r="I37" s="489">
        <v>475</v>
      </c>
      <c r="J37" s="489">
        <v>46</v>
      </c>
      <c r="K37" s="489">
        <v>6</v>
      </c>
      <c r="L37" s="558" t="s">
        <v>11</v>
      </c>
      <c r="M37" s="489">
        <v>10</v>
      </c>
      <c r="N37" s="489">
        <v>10</v>
      </c>
      <c r="O37" s="489">
        <v>33.61</v>
      </c>
      <c r="P37" s="489">
        <v>491</v>
      </c>
      <c r="Q37" s="489">
        <v>46</v>
      </c>
      <c r="R37" s="489">
        <v>29</v>
      </c>
      <c r="S37" s="558" t="s">
        <v>11</v>
      </c>
      <c r="T37" s="558" t="s">
        <v>11</v>
      </c>
      <c r="U37" s="558" t="s">
        <v>11</v>
      </c>
      <c r="V37" s="558" t="s">
        <v>11</v>
      </c>
      <c r="W37" s="558" t="s">
        <v>11</v>
      </c>
      <c r="X37" s="558" t="s">
        <v>11</v>
      </c>
      <c r="Y37" s="558" t="s">
        <v>11</v>
      </c>
      <c r="Z37" s="558" t="s">
        <v>11</v>
      </c>
      <c r="AA37" s="558" t="s">
        <v>11</v>
      </c>
      <c r="AB37" s="558" t="s">
        <v>11</v>
      </c>
      <c r="AC37" s="558" t="s">
        <v>11</v>
      </c>
      <c r="AD37" s="558" t="s">
        <v>11</v>
      </c>
      <c r="AE37" s="558" t="s">
        <v>11</v>
      </c>
      <c r="AF37" s="489">
        <v>491</v>
      </c>
      <c r="AG37" s="489">
        <v>143</v>
      </c>
      <c r="AH37" s="489">
        <v>46</v>
      </c>
      <c r="AI37" s="489">
        <v>29</v>
      </c>
      <c r="AJ37" s="489">
        <v>1628</v>
      </c>
      <c r="AK37" s="489">
        <v>30</v>
      </c>
      <c r="AL37" s="490"/>
      <c r="AM37" s="473"/>
      <c r="AN37" s="491"/>
      <c r="AO37" s="372" t="s">
        <v>153</v>
      </c>
      <c r="AP37" s="474"/>
      <c r="AQ37" s="404"/>
      <c r="AR37" s="404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</row>
    <row r="38" spans="1:108" s="289" customFormat="1" ht="9" customHeight="1">
      <c r="A38" s="467"/>
      <c r="B38" s="467"/>
      <c r="C38" s="369" t="s">
        <v>154</v>
      </c>
      <c r="D38" s="348"/>
      <c r="E38" s="489">
        <v>32</v>
      </c>
      <c r="F38" s="489">
        <v>5</v>
      </c>
      <c r="G38" s="489">
        <v>107</v>
      </c>
      <c r="H38" s="489">
        <v>9</v>
      </c>
      <c r="I38" s="489">
        <v>139</v>
      </c>
      <c r="J38" s="489">
        <v>14</v>
      </c>
      <c r="K38" s="489">
        <v>20</v>
      </c>
      <c r="L38" s="558" t="s">
        <v>11</v>
      </c>
      <c r="M38" s="489">
        <v>4</v>
      </c>
      <c r="N38" s="489">
        <v>4</v>
      </c>
      <c r="O38" s="489">
        <v>34.61</v>
      </c>
      <c r="P38" s="489">
        <v>163</v>
      </c>
      <c r="Q38" s="489">
        <v>14</v>
      </c>
      <c r="R38" s="489">
        <v>20</v>
      </c>
      <c r="S38" s="489">
        <v>17</v>
      </c>
      <c r="T38" s="489">
        <v>3</v>
      </c>
      <c r="U38" s="489">
        <v>60</v>
      </c>
      <c r="V38" s="489">
        <v>6</v>
      </c>
      <c r="W38" s="489">
        <v>77</v>
      </c>
      <c r="X38" s="489">
        <v>9</v>
      </c>
      <c r="Y38" s="558" t="s">
        <v>11</v>
      </c>
      <c r="Z38" s="558" t="s">
        <v>11</v>
      </c>
      <c r="AA38" s="489">
        <v>1</v>
      </c>
      <c r="AB38" s="489">
        <v>1</v>
      </c>
      <c r="AC38" s="489">
        <v>78</v>
      </c>
      <c r="AD38" s="489">
        <v>9</v>
      </c>
      <c r="AE38" s="489">
        <v>21</v>
      </c>
      <c r="AF38" s="489">
        <v>242</v>
      </c>
      <c r="AG38" s="489">
        <v>49</v>
      </c>
      <c r="AH38" s="489">
        <v>23</v>
      </c>
      <c r="AI38" s="489">
        <v>20</v>
      </c>
      <c r="AJ38" s="489">
        <v>3112</v>
      </c>
      <c r="AK38" s="489">
        <v>8</v>
      </c>
      <c r="AL38" s="490"/>
      <c r="AM38" s="473"/>
      <c r="AN38" s="491"/>
      <c r="AO38" s="372" t="s">
        <v>154</v>
      </c>
      <c r="AP38" s="474"/>
      <c r="AQ38" s="404"/>
      <c r="AR38" s="404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</row>
    <row r="39" spans="1:108" s="557" customFormat="1" ht="14.25" customHeight="1">
      <c r="A39" s="549"/>
      <c r="B39" s="549"/>
      <c r="C39" s="374" t="s">
        <v>195</v>
      </c>
      <c r="D39" s="559"/>
      <c r="E39" s="552">
        <v>7033</v>
      </c>
      <c r="F39" s="552">
        <v>1274</v>
      </c>
      <c r="G39" s="552">
        <v>18992</v>
      </c>
      <c r="H39" s="552">
        <v>2158</v>
      </c>
      <c r="I39" s="552">
        <v>26024</v>
      </c>
      <c r="J39" s="552">
        <v>3432</v>
      </c>
      <c r="K39" s="552">
        <v>334</v>
      </c>
      <c r="L39" s="552">
        <v>4</v>
      </c>
      <c r="M39" s="552">
        <v>516</v>
      </c>
      <c r="N39" s="552">
        <v>520</v>
      </c>
      <c r="O39" s="552">
        <v>120</v>
      </c>
      <c r="P39" s="552">
        <v>26999</v>
      </c>
      <c r="Q39" s="552">
        <v>3432</v>
      </c>
      <c r="R39" s="552">
        <v>26</v>
      </c>
      <c r="S39" s="552">
        <v>553</v>
      </c>
      <c r="T39" s="552">
        <v>111</v>
      </c>
      <c r="U39" s="552">
        <v>892</v>
      </c>
      <c r="V39" s="552">
        <v>102</v>
      </c>
      <c r="W39" s="552">
        <v>1445</v>
      </c>
      <c r="X39" s="552">
        <v>213</v>
      </c>
      <c r="Y39" s="552">
        <v>3</v>
      </c>
      <c r="Z39" s="552">
        <v>15</v>
      </c>
      <c r="AA39" s="552">
        <v>35</v>
      </c>
      <c r="AB39" s="552">
        <v>50</v>
      </c>
      <c r="AC39" s="552">
        <v>1498</v>
      </c>
      <c r="AD39" s="552">
        <v>213</v>
      </c>
      <c r="AE39" s="552">
        <v>37</v>
      </c>
      <c r="AF39" s="552">
        <v>28497</v>
      </c>
      <c r="AG39" s="552">
        <v>7586</v>
      </c>
      <c r="AH39" s="552">
        <v>3646</v>
      </c>
      <c r="AI39" s="552">
        <v>27</v>
      </c>
      <c r="AJ39" s="552">
        <v>57933</v>
      </c>
      <c r="AK39" s="552">
        <v>49</v>
      </c>
      <c r="AL39" s="560"/>
      <c r="AM39" s="554"/>
      <c r="AN39" s="561"/>
      <c r="AO39" s="380" t="s">
        <v>61</v>
      </c>
      <c r="AP39" s="562"/>
      <c r="AQ39" s="563"/>
      <c r="AR39" s="563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6"/>
      <c r="BQ39" s="556"/>
      <c r="BR39" s="556"/>
      <c r="BS39" s="556"/>
      <c r="BT39" s="556"/>
      <c r="BU39" s="556"/>
      <c r="BV39" s="556"/>
      <c r="BW39" s="556"/>
      <c r="BX39" s="556"/>
      <c r="BY39" s="556"/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/>
      <c r="DC39" s="556"/>
      <c r="DD39" s="556"/>
    </row>
    <row r="40" spans="1:108" s="289" customFormat="1" ht="14.25" customHeight="1">
      <c r="A40" s="467"/>
      <c r="B40" s="467"/>
      <c r="C40" s="369" t="s">
        <v>13</v>
      </c>
      <c r="D40" s="348"/>
      <c r="E40" s="489">
        <v>775</v>
      </c>
      <c r="F40" s="489">
        <v>171</v>
      </c>
      <c r="G40" s="489">
        <v>1609</v>
      </c>
      <c r="H40" s="489">
        <v>240</v>
      </c>
      <c r="I40" s="489">
        <v>2384</v>
      </c>
      <c r="J40" s="489">
        <v>410</v>
      </c>
      <c r="K40" s="489">
        <v>93</v>
      </c>
      <c r="L40" s="489">
        <v>0</v>
      </c>
      <c r="M40" s="489">
        <v>53</v>
      </c>
      <c r="N40" s="489">
        <v>53</v>
      </c>
      <c r="O40" s="489">
        <v>7</v>
      </c>
      <c r="P40" s="489">
        <v>2537</v>
      </c>
      <c r="Q40" s="489">
        <v>410</v>
      </c>
      <c r="R40" s="489">
        <v>31</v>
      </c>
      <c r="S40" s="558" t="s">
        <v>11</v>
      </c>
      <c r="T40" s="558" t="s">
        <v>11</v>
      </c>
      <c r="U40" s="558" t="s">
        <v>11</v>
      </c>
      <c r="V40" s="558" t="s">
        <v>11</v>
      </c>
      <c r="W40" s="558" t="s">
        <v>11</v>
      </c>
      <c r="X40" s="558" t="s">
        <v>11</v>
      </c>
      <c r="Y40" s="558" t="s">
        <v>11</v>
      </c>
      <c r="Z40" s="558" t="s">
        <v>11</v>
      </c>
      <c r="AA40" s="558" t="s">
        <v>11</v>
      </c>
      <c r="AB40" s="558" t="s">
        <v>11</v>
      </c>
      <c r="AC40" s="558" t="s">
        <v>11</v>
      </c>
      <c r="AD40" s="558" t="s">
        <v>11</v>
      </c>
      <c r="AE40" s="558" t="s">
        <v>11</v>
      </c>
      <c r="AF40" s="489">
        <v>2537</v>
      </c>
      <c r="AG40" s="489">
        <v>775</v>
      </c>
      <c r="AH40" s="489">
        <v>410</v>
      </c>
      <c r="AI40" s="489">
        <v>31</v>
      </c>
      <c r="AJ40" s="489">
        <v>9815</v>
      </c>
      <c r="AK40" s="489">
        <v>26</v>
      </c>
      <c r="AL40" s="490"/>
      <c r="AM40" s="473"/>
      <c r="AN40" s="491"/>
      <c r="AO40" s="372" t="s">
        <v>13</v>
      </c>
      <c r="AP40" s="474"/>
      <c r="AQ40" s="404"/>
      <c r="AR40" s="404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</row>
    <row r="41" spans="1:108" s="289" customFormat="1" ht="9" customHeight="1">
      <c r="A41" s="467"/>
      <c r="B41" s="467"/>
      <c r="C41" s="369" t="s">
        <v>155</v>
      </c>
      <c r="D41" s="348"/>
      <c r="E41" s="489">
        <v>1416</v>
      </c>
      <c r="F41" s="489">
        <v>225</v>
      </c>
      <c r="G41" s="489">
        <v>882</v>
      </c>
      <c r="H41" s="489">
        <v>131</v>
      </c>
      <c r="I41" s="489">
        <v>2298</v>
      </c>
      <c r="J41" s="489">
        <v>356</v>
      </c>
      <c r="K41" s="489">
        <v>8</v>
      </c>
      <c r="L41" s="558" t="s">
        <v>11</v>
      </c>
      <c r="M41" s="489">
        <v>42</v>
      </c>
      <c r="N41" s="489">
        <v>42</v>
      </c>
      <c r="O41" s="489">
        <v>2</v>
      </c>
      <c r="P41" s="489">
        <v>2351</v>
      </c>
      <c r="Q41" s="489">
        <v>356</v>
      </c>
      <c r="R41" s="489">
        <v>60</v>
      </c>
      <c r="S41" s="558" t="s">
        <v>11</v>
      </c>
      <c r="T41" s="558" t="s">
        <v>11</v>
      </c>
      <c r="U41" s="558" t="s">
        <v>11</v>
      </c>
      <c r="V41" s="558" t="s">
        <v>11</v>
      </c>
      <c r="W41" s="558" t="s">
        <v>11</v>
      </c>
      <c r="X41" s="558" t="s">
        <v>11</v>
      </c>
      <c r="Y41" s="558" t="s">
        <v>11</v>
      </c>
      <c r="Z41" s="558" t="s">
        <v>11</v>
      </c>
      <c r="AA41" s="558" t="s">
        <v>11</v>
      </c>
      <c r="AB41" s="558" t="s">
        <v>11</v>
      </c>
      <c r="AC41" s="558" t="s">
        <v>11</v>
      </c>
      <c r="AD41" s="558" t="s">
        <v>11</v>
      </c>
      <c r="AE41" s="558" t="s">
        <v>11</v>
      </c>
      <c r="AF41" s="489">
        <v>2351</v>
      </c>
      <c r="AG41" s="489">
        <v>1416</v>
      </c>
      <c r="AH41" s="489">
        <v>356</v>
      </c>
      <c r="AI41" s="489">
        <v>60</v>
      </c>
      <c r="AJ41" s="489">
        <v>4089</v>
      </c>
      <c r="AK41" s="489">
        <v>57</v>
      </c>
      <c r="AL41" s="490"/>
      <c r="AM41" s="473"/>
      <c r="AN41" s="491"/>
      <c r="AO41" s="372" t="s">
        <v>155</v>
      </c>
      <c r="AP41" s="474"/>
      <c r="AQ41" s="404"/>
      <c r="AR41" s="404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6"/>
      <c r="DC41" s="296"/>
      <c r="DD41" s="296"/>
    </row>
    <row r="42" spans="1:108" s="289" customFormat="1" ht="9" customHeight="1">
      <c r="A42" s="467"/>
      <c r="B42" s="467"/>
      <c r="C42" s="369" t="s">
        <v>156</v>
      </c>
      <c r="D42" s="348"/>
      <c r="E42" s="489">
        <v>463</v>
      </c>
      <c r="F42" s="489">
        <v>54</v>
      </c>
      <c r="G42" s="489">
        <v>178</v>
      </c>
      <c r="H42" s="489">
        <v>28</v>
      </c>
      <c r="I42" s="489">
        <v>641</v>
      </c>
      <c r="J42" s="489">
        <v>82</v>
      </c>
      <c r="K42" s="489">
        <v>1</v>
      </c>
      <c r="L42" s="558" t="s">
        <v>11</v>
      </c>
      <c r="M42" s="489">
        <v>3</v>
      </c>
      <c r="N42" s="489">
        <v>3</v>
      </c>
      <c r="O42" s="489">
        <v>1</v>
      </c>
      <c r="P42" s="489">
        <v>646</v>
      </c>
      <c r="Q42" s="489">
        <v>82</v>
      </c>
      <c r="R42" s="489">
        <v>72</v>
      </c>
      <c r="S42" s="558" t="s">
        <v>11</v>
      </c>
      <c r="T42" s="558" t="s">
        <v>11</v>
      </c>
      <c r="U42" s="558" t="s">
        <v>11</v>
      </c>
      <c r="V42" s="558" t="s">
        <v>11</v>
      </c>
      <c r="W42" s="558" t="s">
        <v>11</v>
      </c>
      <c r="X42" s="558" t="s">
        <v>11</v>
      </c>
      <c r="Y42" s="558" t="s">
        <v>11</v>
      </c>
      <c r="Z42" s="558" t="s">
        <v>11</v>
      </c>
      <c r="AA42" s="558" t="s">
        <v>11</v>
      </c>
      <c r="AB42" s="558" t="s">
        <v>11</v>
      </c>
      <c r="AC42" s="558" t="s">
        <v>11</v>
      </c>
      <c r="AD42" s="558" t="s">
        <v>11</v>
      </c>
      <c r="AE42" s="558" t="s">
        <v>11</v>
      </c>
      <c r="AF42" s="489">
        <v>646</v>
      </c>
      <c r="AG42" s="489">
        <v>463</v>
      </c>
      <c r="AH42" s="489">
        <v>82</v>
      </c>
      <c r="AI42" s="489">
        <v>72</v>
      </c>
      <c r="AJ42" s="489">
        <v>2653</v>
      </c>
      <c r="AK42" s="489">
        <v>24</v>
      </c>
      <c r="AL42" s="490"/>
      <c r="AM42" s="473"/>
      <c r="AN42" s="491"/>
      <c r="AO42" s="372" t="s">
        <v>156</v>
      </c>
      <c r="AP42" s="474"/>
      <c r="AQ42" s="404"/>
      <c r="AR42" s="404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</row>
    <row r="43" spans="1:108" s="289" customFormat="1" ht="9" customHeight="1">
      <c r="A43" s="467"/>
      <c r="B43" s="467"/>
      <c r="C43" s="369" t="s">
        <v>157</v>
      </c>
      <c r="D43" s="348"/>
      <c r="E43" s="489">
        <v>431</v>
      </c>
      <c r="F43" s="489">
        <v>57</v>
      </c>
      <c r="G43" s="489">
        <v>453</v>
      </c>
      <c r="H43" s="489">
        <v>79</v>
      </c>
      <c r="I43" s="489">
        <v>884</v>
      </c>
      <c r="J43" s="489">
        <v>136</v>
      </c>
      <c r="K43" s="489">
        <v>15</v>
      </c>
      <c r="L43" s="558" t="s">
        <v>11</v>
      </c>
      <c r="M43" s="489">
        <v>3</v>
      </c>
      <c r="N43" s="489">
        <v>3</v>
      </c>
      <c r="O43" s="489">
        <v>4</v>
      </c>
      <c r="P43" s="489">
        <v>906</v>
      </c>
      <c r="Q43" s="489">
        <v>136</v>
      </c>
      <c r="R43" s="489">
        <v>48</v>
      </c>
      <c r="S43" s="558" t="s">
        <v>11</v>
      </c>
      <c r="T43" s="558" t="s">
        <v>11</v>
      </c>
      <c r="U43" s="558" t="s">
        <v>11</v>
      </c>
      <c r="V43" s="558" t="s">
        <v>11</v>
      </c>
      <c r="W43" s="558" t="s">
        <v>11</v>
      </c>
      <c r="X43" s="558" t="s">
        <v>11</v>
      </c>
      <c r="Y43" s="558" t="s">
        <v>11</v>
      </c>
      <c r="Z43" s="558" t="s">
        <v>11</v>
      </c>
      <c r="AA43" s="558" t="s">
        <v>11</v>
      </c>
      <c r="AB43" s="558" t="s">
        <v>11</v>
      </c>
      <c r="AC43" s="558" t="s">
        <v>11</v>
      </c>
      <c r="AD43" s="558" t="s">
        <v>11</v>
      </c>
      <c r="AE43" s="558" t="s">
        <v>11</v>
      </c>
      <c r="AF43" s="489">
        <v>906</v>
      </c>
      <c r="AG43" s="489">
        <v>431</v>
      </c>
      <c r="AH43" s="489">
        <v>136</v>
      </c>
      <c r="AI43" s="489">
        <v>48</v>
      </c>
      <c r="AJ43" s="489">
        <v>2504</v>
      </c>
      <c r="AK43" s="489">
        <v>36</v>
      </c>
      <c r="AL43" s="490"/>
      <c r="AM43" s="473"/>
      <c r="AN43" s="491"/>
      <c r="AO43" s="372" t="s">
        <v>157</v>
      </c>
      <c r="AP43" s="474"/>
      <c r="AQ43" s="404"/>
      <c r="AR43" s="404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</row>
    <row r="44" spans="1:108" s="289" customFormat="1" ht="9" customHeight="1">
      <c r="A44" s="467"/>
      <c r="B44" s="467"/>
      <c r="C44" s="369" t="s">
        <v>158</v>
      </c>
      <c r="D44" s="348"/>
      <c r="E44" s="489">
        <v>2</v>
      </c>
      <c r="F44" s="489">
        <v>1</v>
      </c>
      <c r="G44" s="489">
        <v>15</v>
      </c>
      <c r="H44" s="489">
        <v>2</v>
      </c>
      <c r="I44" s="489">
        <v>17</v>
      </c>
      <c r="J44" s="489">
        <v>2</v>
      </c>
      <c r="K44" s="489">
        <v>5</v>
      </c>
      <c r="L44" s="558" t="s">
        <v>11</v>
      </c>
      <c r="M44" s="489">
        <v>0</v>
      </c>
      <c r="N44" s="489">
        <v>0</v>
      </c>
      <c r="O44" s="558" t="s">
        <v>11</v>
      </c>
      <c r="P44" s="489">
        <v>22</v>
      </c>
      <c r="Q44" s="489">
        <v>2</v>
      </c>
      <c r="R44" s="489">
        <v>9</v>
      </c>
      <c r="S44" s="558" t="s">
        <v>11</v>
      </c>
      <c r="T44" s="558" t="s">
        <v>11</v>
      </c>
      <c r="U44" s="558" t="s">
        <v>11</v>
      </c>
      <c r="V44" s="558" t="s">
        <v>11</v>
      </c>
      <c r="W44" s="558" t="s">
        <v>11</v>
      </c>
      <c r="X44" s="558" t="s">
        <v>11</v>
      </c>
      <c r="Y44" s="558" t="s">
        <v>11</v>
      </c>
      <c r="Z44" s="558" t="s">
        <v>11</v>
      </c>
      <c r="AA44" s="558" t="s">
        <v>11</v>
      </c>
      <c r="AB44" s="558" t="s">
        <v>11</v>
      </c>
      <c r="AC44" s="558" t="s">
        <v>11</v>
      </c>
      <c r="AD44" s="558" t="s">
        <v>11</v>
      </c>
      <c r="AE44" s="558" t="s">
        <v>11</v>
      </c>
      <c r="AF44" s="489">
        <v>22</v>
      </c>
      <c r="AG44" s="489">
        <v>2</v>
      </c>
      <c r="AH44" s="489">
        <v>2</v>
      </c>
      <c r="AI44" s="489">
        <v>9</v>
      </c>
      <c r="AJ44" s="489">
        <v>1294</v>
      </c>
      <c r="AK44" s="489">
        <v>2</v>
      </c>
      <c r="AL44" s="490"/>
      <c r="AM44" s="473"/>
      <c r="AN44" s="491"/>
      <c r="AO44" s="372" t="s">
        <v>158</v>
      </c>
      <c r="AP44" s="474"/>
      <c r="AQ44" s="404"/>
      <c r="AR44" s="404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</row>
    <row r="45" spans="1:108" s="289" customFormat="1" ht="9" customHeight="1">
      <c r="A45" s="467"/>
      <c r="B45" s="467"/>
      <c r="C45" s="369" t="s">
        <v>159</v>
      </c>
      <c r="D45" s="348"/>
      <c r="E45" s="558" t="s">
        <v>11</v>
      </c>
      <c r="F45" s="558" t="s">
        <v>11</v>
      </c>
      <c r="G45" s="558" t="s">
        <v>11</v>
      </c>
      <c r="H45" s="558" t="s">
        <v>11</v>
      </c>
      <c r="I45" s="558" t="s">
        <v>11</v>
      </c>
      <c r="J45" s="558" t="s">
        <v>11</v>
      </c>
      <c r="K45" s="558" t="s">
        <v>11</v>
      </c>
      <c r="L45" s="558" t="s">
        <v>11</v>
      </c>
      <c r="M45" s="558" t="s">
        <v>11</v>
      </c>
      <c r="N45" s="558" t="s">
        <v>11</v>
      </c>
      <c r="O45" s="558" t="s">
        <v>11</v>
      </c>
      <c r="P45" s="558" t="s">
        <v>11</v>
      </c>
      <c r="Q45" s="558" t="s">
        <v>11</v>
      </c>
      <c r="R45" s="558" t="s">
        <v>11</v>
      </c>
      <c r="S45" s="558" t="s">
        <v>11</v>
      </c>
      <c r="T45" s="558" t="s">
        <v>11</v>
      </c>
      <c r="U45" s="558" t="s">
        <v>11</v>
      </c>
      <c r="V45" s="558" t="s">
        <v>11</v>
      </c>
      <c r="W45" s="558" t="s">
        <v>11</v>
      </c>
      <c r="X45" s="558" t="s">
        <v>11</v>
      </c>
      <c r="Y45" s="558" t="s">
        <v>11</v>
      </c>
      <c r="Z45" s="558" t="s">
        <v>11</v>
      </c>
      <c r="AA45" s="558" t="s">
        <v>11</v>
      </c>
      <c r="AB45" s="558" t="s">
        <v>11</v>
      </c>
      <c r="AC45" s="558" t="s">
        <v>11</v>
      </c>
      <c r="AD45" s="558" t="s">
        <v>11</v>
      </c>
      <c r="AE45" s="558" t="s">
        <v>11</v>
      </c>
      <c r="AF45" s="558" t="s">
        <v>11</v>
      </c>
      <c r="AG45" s="558" t="s">
        <v>11</v>
      </c>
      <c r="AH45" s="558" t="s">
        <v>11</v>
      </c>
      <c r="AI45" s="558" t="s">
        <v>11</v>
      </c>
      <c r="AJ45" s="489">
        <v>778</v>
      </c>
      <c r="AK45" s="558" t="s">
        <v>11</v>
      </c>
      <c r="AL45" s="490"/>
      <c r="AM45" s="473"/>
      <c r="AN45" s="491"/>
      <c r="AO45" s="372" t="s">
        <v>159</v>
      </c>
      <c r="AP45" s="474"/>
      <c r="AQ45" s="404"/>
      <c r="AR45" s="404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</row>
    <row r="46" spans="1:108" s="289" customFormat="1" ht="9" customHeight="1">
      <c r="A46" s="467"/>
      <c r="B46" s="467"/>
      <c r="C46" s="369" t="s">
        <v>160</v>
      </c>
      <c r="D46" s="348"/>
      <c r="E46" s="489">
        <v>10</v>
      </c>
      <c r="F46" s="489">
        <v>1</v>
      </c>
      <c r="G46" s="489">
        <v>129</v>
      </c>
      <c r="H46" s="489">
        <v>27</v>
      </c>
      <c r="I46" s="489">
        <v>140</v>
      </c>
      <c r="J46" s="489">
        <v>29</v>
      </c>
      <c r="K46" s="489">
        <v>3</v>
      </c>
      <c r="L46" s="558" t="s">
        <v>11</v>
      </c>
      <c r="M46" s="489">
        <v>11</v>
      </c>
      <c r="N46" s="489">
        <v>11</v>
      </c>
      <c r="O46" s="489">
        <v>2</v>
      </c>
      <c r="P46" s="489">
        <v>157</v>
      </c>
      <c r="Q46" s="489">
        <v>29</v>
      </c>
      <c r="R46" s="489">
        <v>6</v>
      </c>
      <c r="S46" s="489">
        <v>10</v>
      </c>
      <c r="T46" s="489">
        <v>1</v>
      </c>
      <c r="U46" s="489">
        <v>8</v>
      </c>
      <c r="V46" s="489">
        <v>2</v>
      </c>
      <c r="W46" s="489">
        <v>18</v>
      </c>
      <c r="X46" s="489">
        <v>3</v>
      </c>
      <c r="Y46" s="558" t="s">
        <v>11</v>
      </c>
      <c r="Z46" s="558" t="s">
        <v>11</v>
      </c>
      <c r="AA46" s="489">
        <v>0</v>
      </c>
      <c r="AB46" s="489">
        <v>0</v>
      </c>
      <c r="AC46" s="489">
        <v>18</v>
      </c>
      <c r="AD46" s="489">
        <v>3</v>
      </c>
      <c r="AE46" s="489">
        <v>57</v>
      </c>
      <c r="AF46" s="489">
        <v>175</v>
      </c>
      <c r="AG46" s="489">
        <v>20</v>
      </c>
      <c r="AH46" s="489">
        <v>31</v>
      </c>
      <c r="AI46" s="489">
        <v>12</v>
      </c>
      <c r="AJ46" s="489">
        <v>1366</v>
      </c>
      <c r="AK46" s="489">
        <v>13</v>
      </c>
      <c r="AL46" s="490"/>
      <c r="AM46" s="473"/>
      <c r="AN46" s="491"/>
      <c r="AO46" s="372" t="s">
        <v>160</v>
      </c>
      <c r="AP46" s="474"/>
      <c r="AQ46" s="404"/>
      <c r="AR46" s="404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</row>
    <row r="47" spans="1:108" s="289" customFormat="1" ht="9" customHeight="1">
      <c r="A47" s="467"/>
      <c r="B47" s="467"/>
      <c r="C47" s="369" t="s">
        <v>161</v>
      </c>
      <c r="D47" s="348"/>
      <c r="E47" s="489">
        <v>6624</v>
      </c>
      <c r="F47" s="489">
        <v>1526</v>
      </c>
      <c r="G47" s="489">
        <v>4096</v>
      </c>
      <c r="H47" s="489">
        <v>501</v>
      </c>
      <c r="I47" s="489">
        <v>10719</v>
      </c>
      <c r="J47" s="489">
        <v>2027</v>
      </c>
      <c r="K47" s="489">
        <v>26</v>
      </c>
      <c r="L47" s="489">
        <v>4</v>
      </c>
      <c r="M47" s="489">
        <v>302</v>
      </c>
      <c r="N47" s="489">
        <v>306</v>
      </c>
      <c r="O47" s="489">
        <v>128</v>
      </c>
      <c r="P47" s="489">
        <v>11180</v>
      </c>
      <c r="Q47" s="489">
        <v>2027</v>
      </c>
      <c r="R47" s="489">
        <v>59</v>
      </c>
      <c r="S47" s="489">
        <v>385</v>
      </c>
      <c r="T47" s="489">
        <v>53</v>
      </c>
      <c r="U47" s="489">
        <v>42</v>
      </c>
      <c r="V47" s="489">
        <v>7</v>
      </c>
      <c r="W47" s="489">
        <v>427</v>
      </c>
      <c r="X47" s="489">
        <v>59</v>
      </c>
      <c r="Y47" s="558" t="s">
        <v>11</v>
      </c>
      <c r="Z47" s="558" t="s">
        <v>11</v>
      </c>
      <c r="AA47" s="489">
        <v>9</v>
      </c>
      <c r="AB47" s="489">
        <v>9</v>
      </c>
      <c r="AC47" s="489">
        <v>436</v>
      </c>
      <c r="AD47" s="489">
        <v>59</v>
      </c>
      <c r="AE47" s="489">
        <v>88</v>
      </c>
      <c r="AF47" s="489">
        <v>11616</v>
      </c>
      <c r="AG47" s="489">
        <v>7008</v>
      </c>
      <c r="AH47" s="489">
        <v>2086</v>
      </c>
      <c r="AI47" s="489">
        <v>60</v>
      </c>
      <c r="AJ47" s="489">
        <v>13593</v>
      </c>
      <c r="AK47" s="489">
        <v>85</v>
      </c>
      <c r="AL47" s="490"/>
      <c r="AM47" s="473"/>
      <c r="AN47" s="491"/>
      <c r="AO47" s="372" t="s">
        <v>161</v>
      </c>
      <c r="AP47" s="474"/>
      <c r="AQ47" s="404"/>
      <c r="AR47" s="404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</row>
    <row r="48" spans="1:108" s="557" customFormat="1" ht="14.25" customHeight="1">
      <c r="A48" s="549"/>
      <c r="B48" s="549"/>
      <c r="C48" s="374" t="s">
        <v>262</v>
      </c>
      <c r="D48" s="559"/>
      <c r="E48" s="552">
        <v>9720</v>
      </c>
      <c r="F48" s="552">
        <v>2034</v>
      </c>
      <c r="G48" s="552">
        <v>7362</v>
      </c>
      <c r="H48" s="552">
        <v>1008</v>
      </c>
      <c r="I48" s="552">
        <v>17082</v>
      </c>
      <c r="J48" s="552">
        <v>3042</v>
      </c>
      <c r="K48" s="552">
        <v>152</v>
      </c>
      <c r="L48" s="552">
        <v>4</v>
      </c>
      <c r="M48" s="552">
        <v>416</v>
      </c>
      <c r="N48" s="552">
        <v>420</v>
      </c>
      <c r="O48" s="552">
        <v>144</v>
      </c>
      <c r="P48" s="552">
        <v>17798</v>
      </c>
      <c r="Q48" s="552">
        <v>3042</v>
      </c>
      <c r="R48" s="552">
        <v>55</v>
      </c>
      <c r="S48" s="552">
        <v>395</v>
      </c>
      <c r="T48" s="552">
        <v>54</v>
      </c>
      <c r="U48" s="552">
        <v>50</v>
      </c>
      <c r="V48" s="552">
        <v>8</v>
      </c>
      <c r="W48" s="552">
        <v>445</v>
      </c>
      <c r="X48" s="552">
        <v>62</v>
      </c>
      <c r="Y48" s="558" t="s">
        <v>11</v>
      </c>
      <c r="Z48" s="558" t="s">
        <v>11</v>
      </c>
      <c r="AA48" s="552">
        <v>9</v>
      </c>
      <c r="AB48" s="552">
        <v>9</v>
      </c>
      <c r="AC48" s="552">
        <v>454</v>
      </c>
      <c r="AD48" s="552">
        <v>62</v>
      </c>
      <c r="AE48" s="552">
        <v>87</v>
      </c>
      <c r="AF48" s="552">
        <v>18252</v>
      </c>
      <c r="AG48" s="552">
        <v>10115</v>
      </c>
      <c r="AH48" s="552">
        <v>3103</v>
      </c>
      <c r="AI48" s="552">
        <v>55</v>
      </c>
      <c r="AJ48" s="552">
        <v>36092</v>
      </c>
      <c r="AK48" s="552">
        <v>51</v>
      </c>
      <c r="AL48" s="564">
        <f>SUM(AL40:AL47)</f>
        <v>0</v>
      </c>
      <c r="AM48" s="554"/>
      <c r="AN48" s="561"/>
      <c r="AO48" s="380" t="s">
        <v>62</v>
      </c>
      <c r="AP48" s="562"/>
      <c r="AQ48" s="563"/>
      <c r="AR48" s="563"/>
      <c r="AS48" s="556"/>
      <c r="AT48" s="556"/>
      <c r="AU48" s="556"/>
      <c r="AV48" s="556"/>
      <c r="AW48" s="556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  <c r="BM48" s="556"/>
      <c r="BN48" s="556"/>
      <c r="BO48" s="556"/>
      <c r="BP48" s="556"/>
      <c r="BQ48" s="556"/>
      <c r="BR48" s="556"/>
      <c r="BS48" s="556"/>
      <c r="BT48" s="556"/>
      <c r="BU48" s="556"/>
      <c r="BV48" s="556"/>
      <c r="BW48" s="556"/>
      <c r="BX48" s="556"/>
      <c r="BY48" s="556"/>
      <c r="BZ48" s="556"/>
      <c r="CA48" s="556"/>
      <c r="CB48" s="556"/>
      <c r="CC48" s="556"/>
      <c r="CD48" s="556"/>
      <c r="CE48" s="556"/>
      <c r="CF48" s="556"/>
      <c r="CG48" s="556"/>
      <c r="CH48" s="556"/>
      <c r="CI48" s="556"/>
      <c r="CJ48" s="556"/>
      <c r="CK48" s="556"/>
      <c r="CL48" s="556"/>
      <c r="CM48" s="556"/>
      <c r="CN48" s="556"/>
      <c r="CO48" s="556"/>
      <c r="CP48" s="556"/>
      <c r="CQ48" s="556"/>
      <c r="CR48" s="556"/>
      <c r="CS48" s="556"/>
      <c r="CT48" s="556"/>
      <c r="CU48" s="556"/>
      <c r="CV48" s="556"/>
      <c r="CW48" s="556"/>
      <c r="CX48" s="556"/>
      <c r="CY48" s="556"/>
      <c r="CZ48" s="556"/>
      <c r="DA48" s="556"/>
      <c r="DB48" s="556"/>
      <c r="DC48" s="556"/>
      <c r="DD48" s="556"/>
    </row>
    <row r="49" spans="1:108" s="289" customFormat="1" ht="14.25" customHeight="1">
      <c r="A49" s="467"/>
      <c r="B49" s="467"/>
      <c r="C49" s="369" t="s">
        <v>14</v>
      </c>
      <c r="D49" s="348"/>
      <c r="E49" s="489">
        <v>201</v>
      </c>
      <c r="F49" s="489">
        <v>24</v>
      </c>
      <c r="G49" s="489">
        <v>458</v>
      </c>
      <c r="H49" s="489">
        <v>52</v>
      </c>
      <c r="I49" s="489">
        <v>659</v>
      </c>
      <c r="J49" s="489">
        <v>76</v>
      </c>
      <c r="K49" s="489">
        <v>10</v>
      </c>
      <c r="L49" s="558" t="s">
        <v>11</v>
      </c>
      <c r="M49" s="489">
        <v>16</v>
      </c>
      <c r="N49" s="489">
        <v>16</v>
      </c>
      <c r="O49" s="489">
        <v>1</v>
      </c>
      <c r="P49" s="489">
        <v>687</v>
      </c>
      <c r="Q49" s="489">
        <v>76</v>
      </c>
      <c r="R49" s="489">
        <v>29</v>
      </c>
      <c r="S49" s="558" t="s">
        <v>11</v>
      </c>
      <c r="T49" s="558" t="s">
        <v>11</v>
      </c>
      <c r="U49" s="558" t="s">
        <v>11</v>
      </c>
      <c r="V49" s="558" t="s">
        <v>288</v>
      </c>
      <c r="W49" s="558" t="s">
        <v>288</v>
      </c>
      <c r="X49" s="558" t="s">
        <v>288</v>
      </c>
      <c r="Y49" s="558" t="s">
        <v>11</v>
      </c>
      <c r="Z49" s="558" t="s">
        <v>11</v>
      </c>
      <c r="AA49" s="558" t="s">
        <v>11</v>
      </c>
      <c r="AB49" s="558" t="s">
        <v>11</v>
      </c>
      <c r="AC49" s="558" t="s">
        <v>11</v>
      </c>
      <c r="AD49" s="558" t="s">
        <v>11</v>
      </c>
      <c r="AE49" s="558" t="s">
        <v>11</v>
      </c>
      <c r="AF49" s="489">
        <v>687</v>
      </c>
      <c r="AG49" s="489">
        <v>201</v>
      </c>
      <c r="AH49" s="489">
        <v>76</v>
      </c>
      <c r="AI49" s="489">
        <v>29</v>
      </c>
      <c r="AJ49" s="489">
        <v>4550</v>
      </c>
      <c r="AK49" s="489">
        <v>15</v>
      </c>
      <c r="AL49" s="490"/>
      <c r="AM49" s="473"/>
      <c r="AN49" s="491"/>
      <c r="AO49" s="372" t="s">
        <v>14</v>
      </c>
      <c r="AP49" s="474"/>
      <c r="AQ49" s="404"/>
      <c r="AR49" s="404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</row>
    <row r="50" spans="1:108" s="289" customFormat="1" ht="9" customHeight="1">
      <c r="A50" s="467"/>
      <c r="B50" s="467"/>
      <c r="C50" s="369" t="s">
        <v>162</v>
      </c>
      <c r="D50" s="348"/>
      <c r="E50" s="489">
        <v>1654</v>
      </c>
      <c r="F50" s="489">
        <v>398</v>
      </c>
      <c r="G50" s="489">
        <v>1459</v>
      </c>
      <c r="H50" s="489">
        <v>228</v>
      </c>
      <c r="I50" s="489">
        <v>3114</v>
      </c>
      <c r="J50" s="489">
        <v>626</v>
      </c>
      <c r="K50" s="489">
        <v>19</v>
      </c>
      <c r="L50" s="558" t="s">
        <v>11</v>
      </c>
      <c r="M50" s="489">
        <v>76</v>
      </c>
      <c r="N50" s="489">
        <v>76</v>
      </c>
      <c r="O50" s="489">
        <v>5</v>
      </c>
      <c r="P50" s="489">
        <v>3214</v>
      </c>
      <c r="Q50" s="489">
        <v>626</v>
      </c>
      <c r="R50" s="489">
        <v>51</v>
      </c>
      <c r="S50" s="558" t="s">
        <v>11</v>
      </c>
      <c r="T50" s="558" t="s">
        <v>11</v>
      </c>
      <c r="U50" s="558" t="s">
        <v>11</v>
      </c>
      <c r="V50" s="558" t="s">
        <v>288</v>
      </c>
      <c r="W50" s="558" t="s">
        <v>288</v>
      </c>
      <c r="X50" s="558" t="s">
        <v>288</v>
      </c>
      <c r="Y50" s="558" t="s">
        <v>11</v>
      </c>
      <c r="Z50" s="558" t="s">
        <v>11</v>
      </c>
      <c r="AA50" s="558" t="s">
        <v>11</v>
      </c>
      <c r="AB50" s="558" t="s">
        <v>11</v>
      </c>
      <c r="AC50" s="558" t="s">
        <v>11</v>
      </c>
      <c r="AD50" s="558" t="s">
        <v>11</v>
      </c>
      <c r="AE50" s="558" t="s">
        <v>11</v>
      </c>
      <c r="AF50" s="489">
        <v>3214</v>
      </c>
      <c r="AG50" s="489">
        <v>1654</v>
      </c>
      <c r="AH50" s="489">
        <v>626</v>
      </c>
      <c r="AI50" s="489">
        <v>51</v>
      </c>
      <c r="AJ50" s="489">
        <v>5311</v>
      </c>
      <c r="AK50" s="489">
        <v>61</v>
      </c>
      <c r="AL50" s="490"/>
      <c r="AM50" s="473"/>
      <c r="AN50" s="491"/>
      <c r="AO50" s="372" t="s">
        <v>162</v>
      </c>
      <c r="AP50" s="474"/>
      <c r="AQ50" s="404"/>
      <c r="AR50" s="404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</row>
    <row r="51" spans="1:108" s="289" customFormat="1" ht="9" customHeight="1">
      <c r="A51" s="467"/>
      <c r="B51" s="467"/>
      <c r="C51" s="369" t="s">
        <v>163</v>
      </c>
      <c r="D51" s="348"/>
      <c r="E51" s="489">
        <v>3466</v>
      </c>
      <c r="F51" s="489">
        <v>756</v>
      </c>
      <c r="G51" s="489">
        <v>3148</v>
      </c>
      <c r="H51" s="489">
        <v>319</v>
      </c>
      <c r="I51" s="489">
        <v>6614</v>
      </c>
      <c r="J51" s="489">
        <v>1074</v>
      </c>
      <c r="K51" s="489">
        <v>18</v>
      </c>
      <c r="L51" s="489">
        <v>0</v>
      </c>
      <c r="M51" s="489">
        <v>404</v>
      </c>
      <c r="N51" s="489">
        <v>404</v>
      </c>
      <c r="O51" s="489">
        <v>111</v>
      </c>
      <c r="P51" s="489">
        <v>7147</v>
      </c>
      <c r="Q51" s="489">
        <v>1074</v>
      </c>
      <c r="R51" s="489">
        <v>49</v>
      </c>
      <c r="S51" s="489">
        <v>254</v>
      </c>
      <c r="T51" s="489">
        <v>35</v>
      </c>
      <c r="U51" s="489">
        <v>1652</v>
      </c>
      <c r="V51" s="489">
        <v>82</v>
      </c>
      <c r="W51" s="489">
        <v>1906</v>
      </c>
      <c r="X51" s="489">
        <v>118</v>
      </c>
      <c r="Y51" s="558" t="s">
        <v>11</v>
      </c>
      <c r="Z51" s="558" t="s">
        <v>11</v>
      </c>
      <c r="AA51" s="489">
        <v>54</v>
      </c>
      <c r="AB51" s="489">
        <v>54</v>
      </c>
      <c r="AC51" s="489">
        <v>1960</v>
      </c>
      <c r="AD51" s="489">
        <v>118</v>
      </c>
      <c r="AE51" s="489">
        <v>13</v>
      </c>
      <c r="AF51" s="489">
        <v>9107</v>
      </c>
      <c r="AG51" s="489">
        <v>3721</v>
      </c>
      <c r="AH51" s="489">
        <v>1192</v>
      </c>
      <c r="AI51" s="489">
        <v>41</v>
      </c>
      <c r="AJ51" s="489">
        <v>10917</v>
      </c>
      <c r="AK51" s="489">
        <v>83</v>
      </c>
      <c r="AL51" s="490"/>
      <c r="AM51" s="473"/>
      <c r="AN51" s="491"/>
      <c r="AO51" s="372" t="s">
        <v>163</v>
      </c>
      <c r="AP51" s="474"/>
      <c r="AQ51" s="404"/>
      <c r="AR51" s="404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</row>
    <row r="52" spans="1:108" s="289" customFormat="1" ht="9" customHeight="1">
      <c r="A52" s="467"/>
      <c r="B52" s="467"/>
      <c r="C52" s="369" t="s">
        <v>164</v>
      </c>
      <c r="D52" s="348"/>
      <c r="E52" s="489">
        <v>1502</v>
      </c>
      <c r="F52" s="489">
        <v>376</v>
      </c>
      <c r="G52" s="489">
        <v>1261</v>
      </c>
      <c r="H52" s="489">
        <v>165</v>
      </c>
      <c r="I52" s="489">
        <v>2763</v>
      </c>
      <c r="J52" s="489">
        <v>541</v>
      </c>
      <c r="K52" s="489">
        <v>25</v>
      </c>
      <c r="L52" s="558" t="s">
        <v>11</v>
      </c>
      <c r="M52" s="489">
        <v>114</v>
      </c>
      <c r="N52" s="489">
        <v>114</v>
      </c>
      <c r="O52" s="489">
        <v>4</v>
      </c>
      <c r="P52" s="489">
        <v>2905</v>
      </c>
      <c r="Q52" s="489">
        <v>541</v>
      </c>
      <c r="R52" s="489">
        <v>52</v>
      </c>
      <c r="S52" s="558" t="s">
        <v>11</v>
      </c>
      <c r="T52" s="558" t="s">
        <v>11</v>
      </c>
      <c r="U52" s="558" t="s">
        <v>11</v>
      </c>
      <c r="V52" s="558" t="s">
        <v>11</v>
      </c>
      <c r="W52" s="558" t="s">
        <v>11</v>
      </c>
      <c r="X52" s="558" t="s">
        <v>11</v>
      </c>
      <c r="Y52" s="558" t="s">
        <v>11</v>
      </c>
      <c r="Z52" s="558" t="s">
        <v>11</v>
      </c>
      <c r="AA52" s="558" t="s">
        <v>11</v>
      </c>
      <c r="AB52" s="558" t="s">
        <v>11</v>
      </c>
      <c r="AC52" s="558" t="s">
        <v>11</v>
      </c>
      <c r="AD52" s="558" t="s">
        <v>11</v>
      </c>
      <c r="AE52" s="558" t="s">
        <v>11</v>
      </c>
      <c r="AF52" s="489">
        <v>2905</v>
      </c>
      <c r="AG52" s="489">
        <v>1502</v>
      </c>
      <c r="AH52" s="489">
        <v>541</v>
      </c>
      <c r="AI52" s="489">
        <v>52</v>
      </c>
      <c r="AJ52" s="489">
        <v>4278</v>
      </c>
      <c r="AK52" s="489">
        <v>68</v>
      </c>
      <c r="AL52" s="490"/>
      <c r="AM52" s="473"/>
      <c r="AN52" s="491"/>
      <c r="AO52" s="372" t="s">
        <v>164</v>
      </c>
      <c r="AP52" s="474"/>
      <c r="AQ52" s="404"/>
      <c r="AR52" s="404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</row>
    <row r="53" spans="1:108" s="289" customFormat="1" ht="9" customHeight="1">
      <c r="A53" s="467"/>
      <c r="B53" s="467"/>
      <c r="C53" s="369" t="s">
        <v>165</v>
      </c>
      <c r="D53" s="348"/>
      <c r="E53" s="489">
        <v>110</v>
      </c>
      <c r="F53" s="489">
        <v>19</v>
      </c>
      <c r="G53" s="489">
        <v>485</v>
      </c>
      <c r="H53" s="489">
        <v>78</v>
      </c>
      <c r="I53" s="489">
        <v>595</v>
      </c>
      <c r="J53" s="489">
        <v>98</v>
      </c>
      <c r="K53" s="489">
        <v>24</v>
      </c>
      <c r="L53" s="489">
        <v>0</v>
      </c>
      <c r="M53" s="489">
        <v>12</v>
      </c>
      <c r="N53" s="489">
        <v>12</v>
      </c>
      <c r="O53" s="489">
        <v>1</v>
      </c>
      <c r="P53" s="489">
        <v>632</v>
      </c>
      <c r="Q53" s="489">
        <v>98</v>
      </c>
      <c r="R53" s="489">
        <v>17</v>
      </c>
      <c r="S53" s="558" t="s">
        <v>11</v>
      </c>
      <c r="T53" s="558" t="s">
        <v>11</v>
      </c>
      <c r="U53" s="558" t="s">
        <v>11</v>
      </c>
      <c r="V53" s="558" t="s">
        <v>11</v>
      </c>
      <c r="W53" s="558" t="s">
        <v>11</v>
      </c>
      <c r="X53" s="558" t="s">
        <v>11</v>
      </c>
      <c r="Y53" s="558" t="s">
        <v>11</v>
      </c>
      <c r="Z53" s="558" t="s">
        <v>11</v>
      </c>
      <c r="AA53" s="558" t="s">
        <v>11</v>
      </c>
      <c r="AB53" s="558" t="s">
        <v>11</v>
      </c>
      <c r="AC53" s="558" t="s">
        <v>11</v>
      </c>
      <c r="AD53" s="558" t="s">
        <v>11</v>
      </c>
      <c r="AE53" s="558" t="s">
        <v>11</v>
      </c>
      <c r="AF53" s="489">
        <v>632</v>
      </c>
      <c r="AG53" s="489">
        <v>110</v>
      </c>
      <c r="AH53" s="489">
        <v>98</v>
      </c>
      <c r="AI53" s="489">
        <v>17</v>
      </c>
      <c r="AJ53" s="489">
        <v>1804</v>
      </c>
      <c r="AK53" s="489">
        <v>35</v>
      </c>
      <c r="AL53" s="490"/>
      <c r="AM53" s="473"/>
      <c r="AN53" s="491"/>
      <c r="AO53" s="372" t="s">
        <v>165</v>
      </c>
      <c r="AP53" s="474"/>
      <c r="AQ53" s="404"/>
      <c r="AR53" s="404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</row>
    <row r="54" spans="1:108" s="289" customFormat="1" ht="9" customHeight="1">
      <c r="A54" s="467"/>
      <c r="B54" s="467"/>
      <c r="C54" s="369" t="s">
        <v>166</v>
      </c>
      <c r="D54" s="348"/>
      <c r="E54" s="489">
        <v>2545</v>
      </c>
      <c r="F54" s="489">
        <v>381</v>
      </c>
      <c r="G54" s="489">
        <v>3507</v>
      </c>
      <c r="H54" s="489">
        <v>428</v>
      </c>
      <c r="I54" s="489">
        <v>6051</v>
      </c>
      <c r="J54" s="489">
        <v>809</v>
      </c>
      <c r="K54" s="489">
        <v>18</v>
      </c>
      <c r="L54" s="489">
        <v>0</v>
      </c>
      <c r="M54" s="489">
        <v>91</v>
      </c>
      <c r="N54" s="489">
        <v>92</v>
      </c>
      <c r="O54" s="489">
        <v>3</v>
      </c>
      <c r="P54" s="489">
        <v>6164</v>
      </c>
      <c r="Q54" s="489">
        <v>809</v>
      </c>
      <c r="R54" s="489">
        <v>41</v>
      </c>
      <c r="S54" s="558" t="s">
        <v>11</v>
      </c>
      <c r="T54" s="558" t="s">
        <v>11</v>
      </c>
      <c r="U54" s="558" t="s">
        <v>11</v>
      </c>
      <c r="V54" s="558" t="s">
        <v>11</v>
      </c>
      <c r="W54" s="558" t="s">
        <v>11</v>
      </c>
      <c r="X54" s="558" t="s">
        <v>11</v>
      </c>
      <c r="Y54" s="558" t="s">
        <v>11</v>
      </c>
      <c r="Z54" s="558" t="s">
        <v>11</v>
      </c>
      <c r="AA54" s="558" t="s">
        <v>11</v>
      </c>
      <c r="AB54" s="558" t="s">
        <v>11</v>
      </c>
      <c r="AC54" s="558" t="s">
        <v>11</v>
      </c>
      <c r="AD54" s="558" t="s">
        <v>11</v>
      </c>
      <c r="AE54" s="558" t="s">
        <v>11</v>
      </c>
      <c r="AF54" s="489">
        <v>6164</v>
      </c>
      <c r="AG54" s="489">
        <v>2545</v>
      </c>
      <c r="AH54" s="489">
        <v>809</v>
      </c>
      <c r="AI54" s="489">
        <v>41</v>
      </c>
      <c r="AJ54" s="489">
        <v>8709</v>
      </c>
      <c r="AK54" s="489">
        <v>71</v>
      </c>
      <c r="AL54" s="490"/>
      <c r="AM54" s="473"/>
      <c r="AN54" s="491"/>
      <c r="AO54" s="372" t="s">
        <v>166</v>
      </c>
      <c r="AP54" s="474"/>
      <c r="AQ54" s="404"/>
      <c r="AR54" s="404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</row>
    <row r="55" spans="1:108" s="289" customFormat="1" ht="9" customHeight="1">
      <c r="A55" s="467"/>
      <c r="B55" s="467"/>
      <c r="C55" s="369" t="s">
        <v>167</v>
      </c>
      <c r="D55" s="348"/>
      <c r="E55" s="489">
        <v>4</v>
      </c>
      <c r="F55" s="489">
        <v>1</v>
      </c>
      <c r="G55" s="489">
        <v>47</v>
      </c>
      <c r="H55" s="489">
        <v>7</v>
      </c>
      <c r="I55" s="489">
        <v>51</v>
      </c>
      <c r="J55" s="489">
        <v>8</v>
      </c>
      <c r="K55" s="489">
        <v>9</v>
      </c>
      <c r="L55" s="558" t="s">
        <v>11</v>
      </c>
      <c r="M55" s="489">
        <v>1</v>
      </c>
      <c r="N55" s="489">
        <v>1</v>
      </c>
      <c r="O55" s="558" t="s">
        <v>11</v>
      </c>
      <c r="P55" s="489">
        <v>60</v>
      </c>
      <c r="Q55" s="489">
        <v>8</v>
      </c>
      <c r="R55" s="489">
        <v>6</v>
      </c>
      <c r="S55" s="558" t="s">
        <v>11</v>
      </c>
      <c r="T55" s="558" t="s">
        <v>11</v>
      </c>
      <c r="U55" s="558" t="s">
        <v>11</v>
      </c>
      <c r="V55" s="558" t="s">
        <v>11</v>
      </c>
      <c r="W55" s="558" t="s">
        <v>11</v>
      </c>
      <c r="X55" s="558" t="s">
        <v>11</v>
      </c>
      <c r="Y55" s="558" t="s">
        <v>11</v>
      </c>
      <c r="Z55" s="558" t="s">
        <v>11</v>
      </c>
      <c r="AA55" s="558" t="s">
        <v>11</v>
      </c>
      <c r="AB55" s="558" t="s">
        <v>11</v>
      </c>
      <c r="AC55" s="558" t="s">
        <v>11</v>
      </c>
      <c r="AD55" s="558" t="s">
        <v>11</v>
      </c>
      <c r="AE55" s="558" t="s">
        <v>11</v>
      </c>
      <c r="AF55" s="489">
        <v>60</v>
      </c>
      <c r="AG55" s="489">
        <v>4</v>
      </c>
      <c r="AH55" s="489">
        <v>8</v>
      </c>
      <c r="AI55" s="489">
        <v>6</v>
      </c>
      <c r="AJ55" s="489">
        <v>945</v>
      </c>
      <c r="AK55" s="489">
        <v>6</v>
      </c>
      <c r="AL55" s="490"/>
      <c r="AM55" s="473"/>
      <c r="AN55" s="491"/>
      <c r="AO55" s="372" t="s">
        <v>167</v>
      </c>
      <c r="AP55" s="474"/>
      <c r="AQ55" s="404"/>
      <c r="AR55" s="404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</row>
    <row r="56" spans="1:108" s="289" customFormat="1" ht="9" customHeight="1">
      <c r="A56" s="467"/>
      <c r="B56" s="467"/>
      <c r="C56" s="369" t="s">
        <v>168</v>
      </c>
      <c r="D56" s="348"/>
      <c r="E56" s="489">
        <v>140</v>
      </c>
      <c r="F56" s="489">
        <v>35</v>
      </c>
      <c r="G56" s="489">
        <v>702</v>
      </c>
      <c r="H56" s="489">
        <v>103</v>
      </c>
      <c r="I56" s="489">
        <v>843</v>
      </c>
      <c r="J56" s="489">
        <v>138</v>
      </c>
      <c r="K56" s="489">
        <v>11</v>
      </c>
      <c r="L56" s="558" t="s">
        <v>11</v>
      </c>
      <c r="M56" s="489">
        <v>12</v>
      </c>
      <c r="N56" s="489">
        <v>12</v>
      </c>
      <c r="O56" s="489">
        <v>1</v>
      </c>
      <c r="P56" s="489">
        <v>866</v>
      </c>
      <c r="Q56" s="489">
        <v>138</v>
      </c>
      <c r="R56" s="489">
        <v>16</v>
      </c>
      <c r="S56" s="558" t="s">
        <v>11</v>
      </c>
      <c r="T56" s="558" t="s">
        <v>11</v>
      </c>
      <c r="U56" s="558" t="s">
        <v>11</v>
      </c>
      <c r="V56" s="558" t="s">
        <v>11</v>
      </c>
      <c r="W56" s="558" t="s">
        <v>11</v>
      </c>
      <c r="X56" s="558" t="s">
        <v>11</v>
      </c>
      <c r="Y56" s="558" t="s">
        <v>11</v>
      </c>
      <c r="Z56" s="558" t="s">
        <v>11</v>
      </c>
      <c r="AA56" s="558" t="s">
        <v>11</v>
      </c>
      <c r="AB56" s="558" t="s">
        <v>11</v>
      </c>
      <c r="AC56" s="558" t="s">
        <v>11</v>
      </c>
      <c r="AD56" s="558" t="s">
        <v>11</v>
      </c>
      <c r="AE56" s="558" t="s">
        <v>11</v>
      </c>
      <c r="AF56" s="489">
        <v>866</v>
      </c>
      <c r="AG56" s="489">
        <v>140</v>
      </c>
      <c r="AH56" s="489">
        <v>138</v>
      </c>
      <c r="AI56" s="489">
        <v>16</v>
      </c>
      <c r="AJ56" s="489">
        <v>2908</v>
      </c>
      <c r="AK56" s="489">
        <v>30</v>
      </c>
      <c r="AL56" s="490"/>
      <c r="AM56" s="473"/>
      <c r="AN56" s="491"/>
      <c r="AO56" s="372" t="s">
        <v>168</v>
      </c>
      <c r="AP56" s="474"/>
      <c r="AQ56" s="404"/>
      <c r="AR56" s="404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</row>
    <row r="57" spans="1:108" s="289" customFormat="1" ht="9" customHeight="1">
      <c r="A57" s="467"/>
      <c r="B57" s="467"/>
      <c r="C57" s="369" t="s">
        <v>169</v>
      </c>
      <c r="D57" s="348"/>
      <c r="E57" s="489">
        <v>9</v>
      </c>
      <c r="F57" s="489">
        <v>1</v>
      </c>
      <c r="G57" s="489">
        <v>5</v>
      </c>
      <c r="H57" s="489">
        <v>0</v>
      </c>
      <c r="I57" s="489">
        <v>13</v>
      </c>
      <c r="J57" s="489">
        <v>2</v>
      </c>
      <c r="K57" s="489">
        <v>0</v>
      </c>
      <c r="L57" s="558" t="s">
        <v>11</v>
      </c>
      <c r="M57" s="489">
        <v>0</v>
      </c>
      <c r="N57" s="489">
        <v>0</v>
      </c>
      <c r="O57" s="558" t="s">
        <v>11</v>
      </c>
      <c r="P57" s="489">
        <v>14</v>
      </c>
      <c r="Q57" s="489">
        <v>2</v>
      </c>
      <c r="R57" s="489">
        <v>62</v>
      </c>
      <c r="S57" s="558" t="s">
        <v>11</v>
      </c>
      <c r="T57" s="558" t="s">
        <v>11</v>
      </c>
      <c r="U57" s="558" t="s">
        <v>11</v>
      </c>
      <c r="V57" s="558" t="s">
        <v>11</v>
      </c>
      <c r="W57" s="558" t="s">
        <v>11</v>
      </c>
      <c r="X57" s="558" t="s">
        <v>11</v>
      </c>
      <c r="Y57" s="558" t="s">
        <v>11</v>
      </c>
      <c r="Z57" s="558" t="s">
        <v>11</v>
      </c>
      <c r="AA57" s="558" t="s">
        <v>11</v>
      </c>
      <c r="AB57" s="558" t="s">
        <v>11</v>
      </c>
      <c r="AC57" s="558" t="s">
        <v>11</v>
      </c>
      <c r="AD57" s="558" t="s">
        <v>11</v>
      </c>
      <c r="AE57" s="558" t="s">
        <v>11</v>
      </c>
      <c r="AF57" s="489">
        <v>14</v>
      </c>
      <c r="AG57" s="489">
        <v>9</v>
      </c>
      <c r="AH57" s="489">
        <v>2</v>
      </c>
      <c r="AI57" s="489">
        <v>62</v>
      </c>
      <c r="AJ57" s="489">
        <v>1698</v>
      </c>
      <c r="AK57" s="489">
        <v>1</v>
      </c>
      <c r="AL57" s="490"/>
      <c r="AM57" s="473"/>
      <c r="AN57" s="491"/>
      <c r="AO57" s="372" t="s">
        <v>169</v>
      </c>
      <c r="AP57" s="474"/>
      <c r="AQ57" s="404"/>
      <c r="AR57" s="404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</row>
    <row r="58" spans="1:108" s="289" customFormat="1" ht="9" customHeight="1">
      <c r="A58" s="467"/>
      <c r="B58" s="467"/>
      <c r="C58" s="369" t="s">
        <v>170</v>
      </c>
      <c r="D58" s="348"/>
      <c r="E58" s="489">
        <v>381</v>
      </c>
      <c r="F58" s="489">
        <v>53</v>
      </c>
      <c r="G58" s="489">
        <v>545</v>
      </c>
      <c r="H58" s="489">
        <v>68</v>
      </c>
      <c r="I58" s="489">
        <v>926</v>
      </c>
      <c r="J58" s="489">
        <v>121</v>
      </c>
      <c r="K58" s="489">
        <v>15</v>
      </c>
      <c r="L58" s="558" t="s">
        <v>11</v>
      </c>
      <c r="M58" s="489">
        <v>23</v>
      </c>
      <c r="N58" s="489">
        <v>23</v>
      </c>
      <c r="O58" s="489">
        <v>5</v>
      </c>
      <c r="P58" s="489">
        <v>968</v>
      </c>
      <c r="Q58" s="489">
        <v>121</v>
      </c>
      <c r="R58" s="489">
        <v>39</v>
      </c>
      <c r="S58" s="558" t="s">
        <v>11</v>
      </c>
      <c r="T58" s="558" t="s">
        <v>11</v>
      </c>
      <c r="U58" s="558" t="s">
        <v>11</v>
      </c>
      <c r="V58" s="558" t="s">
        <v>11</v>
      </c>
      <c r="W58" s="558" t="s">
        <v>11</v>
      </c>
      <c r="X58" s="558" t="s">
        <v>11</v>
      </c>
      <c r="Y58" s="558" t="s">
        <v>11</v>
      </c>
      <c r="Z58" s="558" t="s">
        <v>11</v>
      </c>
      <c r="AA58" s="558" t="s">
        <v>11</v>
      </c>
      <c r="AB58" s="558" t="s">
        <v>11</v>
      </c>
      <c r="AC58" s="558" t="s">
        <v>11</v>
      </c>
      <c r="AD58" s="558" t="s">
        <v>11</v>
      </c>
      <c r="AE58" s="558" t="s">
        <v>11</v>
      </c>
      <c r="AF58" s="489">
        <v>968</v>
      </c>
      <c r="AG58" s="489">
        <v>381</v>
      </c>
      <c r="AH58" s="489">
        <v>121</v>
      </c>
      <c r="AI58" s="489">
        <v>39</v>
      </c>
      <c r="AJ58" s="489">
        <v>2827</v>
      </c>
      <c r="AK58" s="489">
        <v>34</v>
      </c>
      <c r="AL58" s="490"/>
      <c r="AM58" s="473"/>
      <c r="AN58" s="491"/>
      <c r="AO58" s="372" t="s">
        <v>170</v>
      </c>
      <c r="AP58" s="474"/>
      <c r="AQ58" s="404"/>
      <c r="AR58" s="404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</row>
    <row r="59" spans="1:108" s="289" customFormat="1" ht="9" customHeight="1">
      <c r="A59" s="467"/>
      <c r="B59" s="467"/>
      <c r="C59" s="369" t="s">
        <v>171</v>
      </c>
      <c r="D59" s="348"/>
      <c r="E59" s="489">
        <v>3296</v>
      </c>
      <c r="F59" s="489">
        <v>989</v>
      </c>
      <c r="G59" s="489">
        <v>3921</v>
      </c>
      <c r="H59" s="489">
        <v>503</v>
      </c>
      <c r="I59" s="489">
        <v>7217</v>
      </c>
      <c r="J59" s="489">
        <v>1492</v>
      </c>
      <c r="K59" s="489">
        <v>14</v>
      </c>
      <c r="L59" s="558" t="s">
        <v>11</v>
      </c>
      <c r="M59" s="489">
        <v>270</v>
      </c>
      <c r="N59" s="489">
        <v>270</v>
      </c>
      <c r="O59" s="489">
        <v>34</v>
      </c>
      <c r="P59" s="489">
        <v>7534</v>
      </c>
      <c r="Q59" s="489">
        <v>1492</v>
      </c>
      <c r="R59" s="489">
        <v>44</v>
      </c>
      <c r="S59" s="489">
        <v>113</v>
      </c>
      <c r="T59" s="489">
        <v>18</v>
      </c>
      <c r="U59" s="489">
        <v>33</v>
      </c>
      <c r="V59" s="489">
        <v>5</v>
      </c>
      <c r="W59" s="489">
        <v>146</v>
      </c>
      <c r="X59" s="489">
        <v>23</v>
      </c>
      <c r="Y59" s="489">
        <v>0</v>
      </c>
      <c r="Z59" s="558" t="s">
        <v>11</v>
      </c>
      <c r="AA59" s="489">
        <v>1</v>
      </c>
      <c r="AB59" s="489">
        <v>1</v>
      </c>
      <c r="AC59" s="489">
        <v>147</v>
      </c>
      <c r="AD59" s="489">
        <v>23</v>
      </c>
      <c r="AE59" s="489">
        <v>77</v>
      </c>
      <c r="AF59" s="489">
        <v>7681</v>
      </c>
      <c r="AG59" s="489">
        <v>3408</v>
      </c>
      <c r="AH59" s="489">
        <v>1515</v>
      </c>
      <c r="AI59" s="489">
        <v>44</v>
      </c>
      <c r="AJ59" s="489">
        <v>8844</v>
      </c>
      <c r="AK59" s="489">
        <v>87</v>
      </c>
      <c r="AL59" s="490"/>
      <c r="AM59" s="473"/>
      <c r="AN59" s="491"/>
      <c r="AO59" s="372" t="s">
        <v>171</v>
      </c>
      <c r="AP59" s="474"/>
      <c r="AQ59" s="404"/>
      <c r="AR59" s="404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</row>
    <row r="60" spans="1:108" s="289" customFormat="1" ht="9" customHeight="1">
      <c r="A60" s="467"/>
      <c r="B60" s="467"/>
      <c r="C60" s="369" t="s">
        <v>172</v>
      </c>
      <c r="D60" s="348"/>
      <c r="E60" s="489">
        <v>3048</v>
      </c>
      <c r="F60" s="489">
        <v>882</v>
      </c>
      <c r="G60" s="489">
        <v>9042</v>
      </c>
      <c r="H60" s="489">
        <v>1041</v>
      </c>
      <c r="I60" s="489">
        <v>12090</v>
      </c>
      <c r="J60" s="489">
        <v>1923</v>
      </c>
      <c r="K60" s="489">
        <v>9</v>
      </c>
      <c r="L60" s="489">
        <v>2</v>
      </c>
      <c r="M60" s="489">
        <v>225</v>
      </c>
      <c r="N60" s="489">
        <v>227</v>
      </c>
      <c r="O60" s="489">
        <v>22</v>
      </c>
      <c r="P60" s="489">
        <v>12348</v>
      </c>
      <c r="Q60" s="489">
        <v>1923</v>
      </c>
      <c r="R60" s="489">
        <v>25</v>
      </c>
      <c r="S60" s="489">
        <v>141</v>
      </c>
      <c r="T60" s="489">
        <v>22</v>
      </c>
      <c r="U60" s="489">
        <v>2831</v>
      </c>
      <c r="V60" s="489">
        <v>190</v>
      </c>
      <c r="W60" s="489">
        <v>2972</v>
      </c>
      <c r="X60" s="489">
        <v>212</v>
      </c>
      <c r="Y60" s="558" t="s">
        <v>11</v>
      </c>
      <c r="Z60" s="558" t="s">
        <v>11</v>
      </c>
      <c r="AA60" s="489">
        <v>65</v>
      </c>
      <c r="AB60" s="489">
        <v>65</v>
      </c>
      <c r="AC60" s="489">
        <v>3037</v>
      </c>
      <c r="AD60" s="489">
        <v>212</v>
      </c>
      <c r="AE60" s="489">
        <v>5</v>
      </c>
      <c r="AF60" s="489">
        <v>15384</v>
      </c>
      <c r="AG60" s="489">
        <v>3188</v>
      </c>
      <c r="AH60" s="489">
        <v>2134</v>
      </c>
      <c r="AI60" s="489">
        <v>21</v>
      </c>
      <c r="AJ60" s="489">
        <v>16762</v>
      </c>
      <c r="AK60" s="489">
        <v>92</v>
      </c>
      <c r="AL60" s="490"/>
      <c r="AM60" s="473"/>
      <c r="AN60" s="491"/>
      <c r="AO60" s="372" t="s">
        <v>172</v>
      </c>
      <c r="AP60" s="474"/>
      <c r="AQ60" s="404"/>
      <c r="AR60" s="404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</row>
    <row r="61" spans="1:108" s="289" customFormat="1" ht="9" customHeight="1">
      <c r="A61" s="467"/>
      <c r="B61" s="467"/>
      <c r="C61" s="369" t="s">
        <v>173</v>
      </c>
      <c r="D61" s="348"/>
      <c r="E61" s="489">
        <v>2629</v>
      </c>
      <c r="F61" s="489">
        <v>500</v>
      </c>
      <c r="G61" s="489">
        <v>2639</v>
      </c>
      <c r="H61" s="489">
        <v>328</v>
      </c>
      <c r="I61" s="489">
        <v>5268</v>
      </c>
      <c r="J61" s="489">
        <v>827</v>
      </c>
      <c r="K61" s="489">
        <v>49</v>
      </c>
      <c r="L61" s="489">
        <v>1</v>
      </c>
      <c r="M61" s="489">
        <v>40</v>
      </c>
      <c r="N61" s="489">
        <v>40</v>
      </c>
      <c r="O61" s="489">
        <v>2</v>
      </c>
      <c r="P61" s="489">
        <v>5359</v>
      </c>
      <c r="Q61" s="489">
        <v>827</v>
      </c>
      <c r="R61" s="489">
        <v>49</v>
      </c>
      <c r="S61" s="489">
        <v>110</v>
      </c>
      <c r="T61" s="489">
        <v>11</v>
      </c>
      <c r="U61" s="558" t="s">
        <v>11</v>
      </c>
      <c r="V61" s="558" t="s">
        <v>11</v>
      </c>
      <c r="W61" s="489">
        <v>110</v>
      </c>
      <c r="X61" s="489">
        <v>11</v>
      </c>
      <c r="Y61" s="558" t="s">
        <v>11</v>
      </c>
      <c r="Z61" s="558" t="s">
        <v>11</v>
      </c>
      <c r="AA61" s="489">
        <v>9</v>
      </c>
      <c r="AB61" s="489">
        <v>9</v>
      </c>
      <c r="AC61" s="489">
        <v>119</v>
      </c>
      <c r="AD61" s="489">
        <v>11</v>
      </c>
      <c r="AE61" s="489">
        <v>92</v>
      </c>
      <c r="AF61" s="489">
        <v>5478</v>
      </c>
      <c r="AG61" s="489">
        <v>2739</v>
      </c>
      <c r="AH61" s="489">
        <v>838</v>
      </c>
      <c r="AI61" s="489">
        <v>50</v>
      </c>
      <c r="AJ61" s="489">
        <v>6705</v>
      </c>
      <c r="AK61" s="489">
        <v>82</v>
      </c>
      <c r="AL61" s="490"/>
      <c r="AM61" s="473"/>
      <c r="AN61" s="491"/>
      <c r="AO61" s="372" t="s">
        <v>173</v>
      </c>
      <c r="AP61" s="474"/>
      <c r="AQ61" s="404"/>
      <c r="AR61" s="404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</row>
    <row r="62" spans="1:108" s="557" customFormat="1" ht="14.25" customHeight="1">
      <c r="A62" s="549"/>
      <c r="B62" s="549"/>
      <c r="C62" s="374" t="s">
        <v>263</v>
      </c>
      <c r="D62" s="559"/>
      <c r="E62" s="552">
        <v>18986</v>
      </c>
      <c r="F62" s="552">
        <v>4415</v>
      </c>
      <c r="G62" s="552">
        <v>27218</v>
      </c>
      <c r="H62" s="552">
        <v>3320</v>
      </c>
      <c r="I62" s="552">
        <v>46204</v>
      </c>
      <c r="J62" s="552">
        <v>7735</v>
      </c>
      <c r="K62" s="552">
        <v>219</v>
      </c>
      <c r="L62" s="552">
        <v>3</v>
      </c>
      <c r="M62" s="552">
        <v>1284</v>
      </c>
      <c r="N62" s="552">
        <v>1287</v>
      </c>
      <c r="O62" s="552">
        <v>187</v>
      </c>
      <c r="P62" s="552">
        <v>47897</v>
      </c>
      <c r="Q62" s="552">
        <v>7735</v>
      </c>
      <c r="R62" s="552">
        <v>40</v>
      </c>
      <c r="S62" s="552">
        <v>618</v>
      </c>
      <c r="T62" s="552">
        <v>86</v>
      </c>
      <c r="U62" s="552">
        <v>4516</v>
      </c>
      <c r="V62" s="552">
        <v>277</v>
      </c>
      <c r="W62" s="552">
        <v>5134</v>
      </c>
      <c r="X62" s="552">
        <v>363</v>
      </c>
      <c r="Y62" s="552">
        <v>0</v>
      </c>
      <c r="Z62" s="558" t="s">
        <v>11</v>
      </c>
      <c r="AA62" s="552">
        <v>128</v>
      </c>
      <c r="AB62" s="552">
        <v>128</v>
      </c>
      <c r="AC62" s="552">
        <v>5263</v>
      </c>
      <c r="AD62" s="552">
        <v>363</v>
      </c>
      <c r="AE62" s="552">
        <v>12</v>
      </c>
      <c r="AF62" s="552">
        <v>53160</v>
      </c>
      <c r="AG62" s="552">
        <v>19603</v>
      </c>
      <c r="AH62" s="552">
        <v>8098</v>
      </c>
      <c r="AI62" s="552">
        <v>37</v>
      </c>
      <c r="AJ62" s="552">
        <v>76258</v>
      </c>
      <c r="AK62" s="552">
        <v>70</v>
      </c>
      <c r="AL62" s="560"/>
      <c r="AM62" s="554"/>
      <c r="AN62" s="561"/>
      <c r="AO62" s="380" t="s">
        <v>63</v>
      </c>
      <c r="AP62" s="562"/>
      <c r="AQ62" s="563"/>
      <c r="AR62" s="563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6"/>
      <c r="BE62" s="556"/>
      <c r="BF62" s="556"/>
      <c r="BG62" s="556"/>
      <c r="BH62" s="556"/>
      <c r="BI62" s="556"/>
      <c r="BJ62" s="556"/>
      <c r="BK62" s="556"/>
      <c r="BL62" s="556"/>
      <c r="BM62" s="556"/>
      <c r="BN62" s="556"/>
      <c r="BO62" s="556"/>
      <c r="BP62" s="556"/>
      <c r="BQ62" s="556"/>
      <c r="BR62" s="556"/>
      <c r="BS62" s="556"/>
      <c r="BT62" s="556"/>
      <c r="BU62" s="556"/>
      <c r="BV62" s="556"/>
      <c r="BW62" s="556"/>
      <c r="BX62" s="556"/>
      <c r="BY62" s="556"/>
      <c r="BZ62" s="556"/>
      <c r="CA62" s="556"/>
      <c r="CB62" s="556"/>
      <c r="CC62" s="556"/>
      <c r="CD62" s="556"/>
      <c r="CE62" s="556"/>
      <c r="CF62" s="556"/>
      <c r="CG62" s="556"/>
      <c r="CH62" s="556"/>
      <c r="CI62" s="556"/>
      <c r="CJ62" s="556"/>
      <c r="CK62" s="556"/>
      <c r="CL62" s="556"/>
      <c r="CM62" s="556"/>
      <c r="CN62" s="556"/>
      <c r="CO62" s="556"/>
      <c r="CP62" s="556"/>
      <c r="CQ62" s="556"/>
      <c r="CR62" s="556"/>
      <c r="CS62" s="556"/>
      <c r="CT62" s="556"/>
      <c r="CU62" s="556"/>
      <c r="CV62" s="556"/>
      <c r="CW62" s="556"/>
      <c r="CX62" s="556"/>
      <c r="CY62" s="556"/>
      <c r="CZ62" s="556"/>
      <c r="DA62" s="556"/>
      <c r="DB62" s="556"/>
      <c r="DC62" s="556"/>
      <c r="DD62" s="556"/>
    </row>
    <row r="63" spans="1:108" s="289" customFormat="1" ht="14.25" customHeight="1">
      <c r="A63" s="467"/>
      <c r="B63" s="467"/>
      <c r="C63" s="369" t="s">
        <v>174</v>
      </c>
      <c r="D63" s="348"/>
      <c r="E63" s="489">
        <v>2313</v>
      </c>
      <c r="F63" s="489">
        <v>446</v>
      </c>
      <c r="G63" s="489">
        <v>2115</v>
      </c>
      <c r="H63" s="489">
        <v>207</v>
      </c>
      <c r="I63" s="489">
        <v>4428</v>
      </c>
      <c r="J63" s="489">
        <v>654</v>
      </c>
      <c r="K63" s="489">
        <v>21</v>
      </c>
      <c r="L63" s="558" t="s">
        <v>11</v>
      </c>
      <c r="M63" s="489">
        <v>109</v>
      </c>
      <c r="N63" s="489">
        <v>109</v>
      </c>
      <c r="O63" s="489">
        <v>3</v>
      </c>
      <c r="P63" s="489">
        <v>4561</v>
      </c>
      <c r="Q63" s="489">
        <v>654</v>
      </c>
      <c r="R63" s="489">
        <v>51</v>
      </c>
      <c r="S63" s="489">
        <v>470</v>
      </c>
      <c r="T63" s="489">
        <v>66</v>
      </c>
      <c r="U63" s="489">
        <v>658</v>
      </c>
      <c r="V63" s="489">
        <v>61</v>
      </c>
      <c r="W63" s="489">
        <v>1129</v>
      </c>
      <c r="X63" s="489">
        <v>127</v>
      </c>
      <c r="Y63" s="558" t="s">
        <v>11</v>
      </c>
      <c r="Z63" s="558" t="s">
        <v>11</v>
      </c>
      <c r="AA63" s="489">
        <v>140</v>
      </c>
      <c r="AB63" s="489">
        <v>140</v>
      </c>
      <c r="AC63" s="489">
        <v>1269</v>
      </c>
      <c r="AD63" s="489">
        <v>127</v>
      </c>
      <c r="AE63" s="489">
        <v>37</v>
      </c>
      <c r="AF63" s="489">
        <v>5829</v>
      </c>
      <c r="AG63" s="489">
        <v>2783</v>
      </c>
      <c r="AH63" s="489">
        <v>781</v>
      </c>
      <c r="AI63" s="489">
        <v>48</v>
      </c>
      <c r="AJ63" s="489">
        <v>7834</v>
      </c>
      <c r="AK63" s="489">
        <v>74</v>
      </c>
      <c r="AL63" s="490"/>
      <c r="AM63" s="473"/>
      <c r="AN63" s="491"/>
      <c r="AO63" s="372" t="s">
        <v>174</v>
      </c>
      <c r="AP63" s="474"/>
      <c r="AQ63" s="404"/>
      <c r="AR63" s="404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</row>
    <row r="64" spans="1:108" s="289" customFormat="1" ht="9" customHeight="1">
      <c r="A64" s="467"/>
      <c r="B64" s="467"/>
      <c r="C64" s="369" t="s">
        <v>175</v>
      </c>
      <c r="D64" s="348"/>
      <c r="E64" s="489">
        <v>3569</v>
      </c>
      <c r="F64" s="489">
        <v>959</v>
      </c>
      <c r="G64" s="489">
        <v>2590</v>
      </c>
      <c r="H64" s="489">
        <v>318</v>
      </c>
      <c r="I64" s="489">
        <v>6159</v>
      </c>
      <c r="J64" s="489">
        <v>1277</v>
      </c>
      <c r="K64" s="489">
        <v>43</v>
      </c>
      <c r="L64" s="558" t="s">
        <v>11</v>
      </c>
      <c r="M64" s="489">
        <v>117</v>
      </c>
      <c r="N64" s="489">
        <v>117</v>
      </c>
      <c r="O64" s="489">
        <v>20</v>
      </c>
      <c r="P64" s="489">
        <v>6339</v>
      </c>
      <c r="Q64" s="489">
        <v>1277</v>
      </c>
      <c r="R64" s="489">
        <v>56</v>
      </c>
      <c r="S64" s="489">
        <v>748</v>
      </c>
      <c r="T64" s="489">
        <v>107</v>
      </c>
      <c r="U64" s="489">
        <v>2195</v>
      </c>
      <c r="V64" s="489">
        <v>216</v>
      </c>
      <c r="W64" s="489">
        <v>2943</v>
      </c>
      <c r="X64" s="489">
        <v>323</v>
      </c>
      <c r="Y64" s="489">
        <v>0</v>
      </c>
      <c r="Z64" s="558" t="s">
        <v>11</v>
      </c>
      <c r="AA64" s="489">
        <v>97</v>
      </c>
      <c r="AB64" s="489">
        <v>97</v>
      </c>
      <c r="AC64" s="489">
        <v>3040</v>
      </c>
      <c r="AD64" s="489">
        <v>323</v>
      </c>
      <c r="AE64" s="489">
        <v>25</v>
      </c>
      <c r="AF64" s="489">
        <v>9379</v>
      </c>
      <c r="AG64" s="489">
        <v>4317</v>
      </c>
      <c r="AH64" s="489">
        <v>1600</v>
      </c>
      <c r="AI64" s="489">
        <v>46</v>
      </c>
      <c r="AJ64" s="489">
        <v>12274</v>
      </c>
      <c r="AK64" s="489">
        <v>76</v>
      </c>
      <c r="AL64" s="490"/>
      <c r="AM64" s="473"/>
      <c r="AN64" s="491"/>
      <c r="AO64" s="372" t="s">
        <v>175</v>
      </c>
      <c r="AP64" s="474"/>
      <c r="AQ64" s="404"/>
      <c r="AR64" s="404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</row>
    <row r="65" spans="1:108" s="289" customFormat="1" ht="9" customHeight="1">
      <c r="A65" s="467"/>
      <c r="B65" s="467"/>
      <c r="C65" s="369" t="s">
        <v>198</v>
      </c>
      <c r="D65" s="348"/>
      <c r="E65" s="489">
        <v>7300</v>
      </c>
      <c r="F65" s="489">
        <v>2080</v>
      </c>
      <c r="G65" s="489">
        <v>7538</v>
      </c>
      <c r="H65" s="489">
        <v>899</v>
      </c>
      <c r="I65" s="489">
        <v>14838</v>
      </c>
      <c r="J65" s="489">
        <v>2979</v>
      </c>
      <c r="K65" s="489">
        <v>11</v>
      </c>
      <c r="L65" s="489">
        <v>0</v>
      </c>
      <c r="M65" s="489">
        <v>300</v>
      </c>
      <c r="N65" s="489">
        <v>300</v>
      </c>
      <c r="O65" s="489">
        <v>23</v>
      </c>
      <c r="P65" s="489">
        <v>15172</v>
      </c>
      <c r="Q65" s="489">
        <v>2979</v>
      </c>
      <c r="R65" s="489">
        <v>48</v>
      </c>
      <c r="S65" s="489">
        <v>110</v>
      </c>
      <c r="T65" s="489">
        <v>14</v>
      </c>
      <c r="U65" s="558" t="s">
        <v>11</v>
      </c>
      <c r="V65" s="558" t="s">
        <v>11</v>
      </c>
      <c r="W65" s="489">
        <v>110</v>
      </c>
      <c r="X65" s="489">
        <v>14</v>
      </c>
      <c r="Y65" s="558" t="s">
        <v>11</v>
      </c>
      <c r="Z65" s="558" t="s">
        <v>11</v>
      </c>
      <c r="AA65" s="489">
        <v>32</v>
      </c>
      <c r="AB65" s="489">
        <v>32</v>
      </c>
      <c r="AC65" s="489">
        <v>141</v>
      </c>
      <c r="AD65" s="489">
        <v>14</v>
      </c>
      <c r="AE65" s="489">
        <v>78</v>
      </c>
      <c r="AF65" s="489">
        <v>15313</v>
      </c>
      <c r="AG65" s="489">
        <v>7410</v>
      </c>
      <c r="AH65" s="489">
        <v>2993</v>
      </c>
      <c r="AI65" s="489">
        <v>48</v>
      </c>
      <c r="AJ65" s="489">
        <v>16577</v>
      </c>
      <c r="AK65" s="489">
        <v>92</v>
      </c>
      <c r="AL65" s="490"/>
      <c r="AM65" s="473"/>
      <c r="AN65" s="491"/>
      <c r="AO65" s="372" t="s">
        <v>176</v>
      </c>
      <c r="AP65" s="474"/>
      <c r="AQ65" s="404"/>
      <c r="AR65" s="404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</row>
    <row r="66" spans="1:108" s="289" customFormat="1" ht="9" customHeight="1">
      <c r="A66" s="467"/>
      <c r="B66" s="467"/>
      <c r="C66" s="369" t="s">
        <v>177</v>
      </c>
      <c r="D66" s="348"/>
      <c r="E66" s="489">
        <v>555</v>
      </c>
      <c r="F66" s="489">
        <v>127</v>
      </c>
      <c r="G66" s="489">
        <v>696</v>
      </c>
      <c r="H66" s="489">
        <v>123</v>
      </c>
      <c r="I66" s="489">
        <v>1251</v>
      </c>
      <c r="J66" s="489">
        <v>250</v>
      </c>
      <c r="K66" s="489">
        <v>55</v>
      </c>
      <c r="L66" s="489">
        <v>0</v>
      </c>
      <c r="M66" s="489">
        <v>37</v>
      </c>
      <c r="N66" s="489">
        <v>37</v>
      </c>
      <c r="O66" s="489">
        <v>3</v>
      </c>
      <c r="P66" s="489">
        <v>1347</v>
      </c>
      <c r="Q66" s="489">
        <v>250</v>
      </c>
      <c r="R66" s="489">
        <v>41</v>
      </c>
      <c r="S66" s="558" t="s">
        <v>11</v>
      </c>
      <c r="T66" s="558" t="s">
        <v>11</v>
      </c>
      <c r="U66" s="558" t="s">
        <v>11</v>
      </c>
      <c r="V66" s="558" t="s">
        <v>11</v>
      </c>
      <c r="W66" s="558" t="s">
        <v>11</v>
      </c>
      <c r="X66" s="558" t="s">
        <v>11</v>
      </c>
      <c r="Y66" s="558" t="s">
        <v>11</v>
      </c>
      <c r="Z66" s="558" t="s">
        <v>11</v>
      </c>
      <c r="AA66" s="558" t="s">
        <v>11</v>
      </c>
      <c r="AB66" s="558" t="s">
        <v>11</v>
      </c>
      <c r="AC66" s="558" t="s">
        <v>11</v>
      </c>
      <c r="AD66" s="558" t="s">
        <v>11</v>
      </c>
      <c r="AE66" s="558" t="s">
        <v>11</v>
      </c>
      <c r="AF66" s="489">
        <v>1347</v>
      </c>
      <c r="AG66" s="489">
        <v>555</v>
      </c>
      <c r="AH66" s="489">
        <v>250</v>
      </c>
      <c r="AI66" s="489">
        <v>41</v>
      </c>
      <c r="AJ66" s="489">
        <v>4847</v>
      </c>
      <c r="AK66" s="489">
        <v>28</v>
      </c>
      <c r="AL66" s="490"/>
      <c r="AM66" s="473"/>
      <c r="AN66" s="491"/>
      <c r="AO66" s="372" t="s">
        <v>177</v>
      </c>
      <c r="AP66" s="474"/>
      <c r="AQ66" s="404"/>
      <c r="AR66" s="404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6"/>
      <c r="CY66" s="296"/>
      <c r="CZ66" s="296"/>
      <c r="DA66" s="296"/>
      <c r="DB66" s="296"/>
      <c r="DC66" s="296"/>
      <c r="DD66" s="296"/>
    </row>
    <row r="67" spans="1:108" s="289" customFormat="1" ht="9" customHeight="1">
      <c r="A67" s="467"/>
      <c r="B67" s="467"/>
      <c r="C67" s="369" t="s">
        <v>178</v>
      </c>
      <c r="D67" s="348"/>
      <c r="E67" s="489">
        <v>973</v>
      </c>
      <c r="F67" s="489">
        <v>211</v>
      </c>
      <c r="G67" s="489">
        <v>3152</v>
      </c>
      <c r="H67" s="489">
        <v>526</v>
      </c>
      <c r="I67" s="489">
        <v>4125</v>
      </c>
      <c r="J67" s="489">
        <v>737</v>
      </c>
      <c r="K67" s="489">
        <v>30</v>
      </c>
      <c r="L67" s="489">
        <v>0</v>
      </c>
      <c r="M67" s="489">
        <v>48</v>
      </c>
      <c r="N67" s="489">
        <v>48</v>
      </c>
      <c r="O67" s="489">
        <v>64</v>
      </c>
      <c r="P67" s="489">
        <v>4266</v>
      </c>
      <c r="Q67" s="489">
        <v>737</v>
      </c>
      <c r="R67" s="489">
        <v>23</v>
      </c>
      <c r="S67" s="489">
        <v>129</v>
      </c>
      <c r="T67" s="489">
        <v>19</v>
      </c>
      <c r="U67" s="489">
        <v>158</v>
      </c>
      <c r="V67" s="489">
        <v>20</v>
      </c>
      <c r="W67" s="489">
        <v>287</v>
      </c>
      <c r="X67" s="489">
        <v>39</v>
      </c>
      <c r="Y67" s="558" t="s">
        <v>11</v>
      </c>
      <c r="Z67" s="558" t="s">
        <v>11</v>
      </c>
      <c r="AA67" s="489">
        <v>23</v>
      </c>
      <c r="AB67" s="489">
        <v>23</v>
      </c>
      <c r="AC67" s="489">
        <v>310</v>
      </c>
      <c r="AD67" s="489">
        <v>39</v>
      </c>
      <c r="AE67" s="489">
        <v>41</v>
      </c>
      <c r="AF67" s="489">
        <v>4577</v>
      </c>
      <c r="AG67" s="489">
        <v>1101</v>
      </c>
      <c r="AH67" s="489">
        <v>776</v>
      </c>
      <c r="AI67" s="489">
        <v>24</v>
      </c>
      <c r="AJ67" s="489">
        <v>6320</v>
      </c>
      <c r="AK67" s="489">
        <v>72</v>
      </c>
      <c r="AL67" s="490"/>
      <c r="AM67" s="473"/>
      <c r="AN67" s="491"/>
      <c r="AO67" s="372" t="s">
        <v>178</v>
      </c>
      <c r="AP67" s="474"/>
      <c r="AQ67" s="404"/>
      <c r="AR67" s="404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R67" s="296"/>
      <c r="CS67" s="296"/>
      <c r="CT67" s="296"/>
      <c r="CU67" s="296"/>
      <c r="CV67" s="296"/>
      <c r="CW67" s="296"/>
      <c r="CX67" s="296"/>
      <c r="CY67" s="296"/>
      <c r="CZ67" s="296"/>
      <c r="DA67" s="296"/>
      <c r="DB67" s="296"/>
      <c r="DC67" s="296"/>
      <c r="DD67" s="296"/>
    </row>
    <row r="68" spans="1:108" s="289" customFormat="1" ht="9" customHeight="1">
      <c r="A68" s="467"/>
      <c r="B68" s="467"/>
      <c r="C68" s="369" t="s">
        <v>179</v>
      </c>
      <c r="D68" s="348"/>
      <c r="E68" s="489">
        <v>128</v>
      </c>
      <c r="F68" s="489">
        <v>13</v>
      </c>
      <c r="G68" s="489">
        <v>366</v>
      </c>
      <c r="H68" s="489">
        <v>46</v>
      </c>
      <c r="I68" s="489">
        <v>494</v>
      </c>
      <c r="J68" s="489">
        <v>58</v>
      </c>
      <c r="K68" s="489">
        <v>27</v>
      </c>
      <c r="L68" s="558" t="s">
        <v>11</v>
      </c>
      <c r="M68" s="489">
        <v>3</v>
      </c>
      <c r="N68" s="489">
        <v>3</v>
      </c>
      <c r="O68" s="489">
        <v>0</v>
      </c>
      <c r="P68" s="489">
        <v>523</v>
      </c>
      <c r="Q68" s="489">
        <v>58</v>
      </c>
      <c r="R68" s="489">
        <v>24</v>
      </c>
      <c r="S68" s="558" t="s">
        <v>11</v>
      </c>
      <c r="T68" s="558" t="s">
        <v>11</v>
      </c>
      <c r="U68" s="558" t="s">
        <v>11</v>
      </c>
      <c r="V68" s="558" t="s">
        <v>11</v>
      </c>
      <c r="W68" s="558" t="s">
        <v>11</v>
      </c>
      <c r="X68" s="558" t="s">
        <v>11</v>
      </c>
      <c r="Y68" s="558" t="s">
        <v>11</v>
      </c>
      <c r="Z68" s="558" t="s">
        <v>11</v>
      </c>
      <c r="AA68" s="558" t="s">
        <v>11</v>
      </c>
      <c r="AB68" s="558" t="s">
        <v>11</v>
      </c>
      <c r="AC68" s="558" t="s">
        <v>11</v>
      </c>
      <c r="AD68" s="558" t="s">
        <v>11</v>
      </c>
      <c r="AE68" s="558" t="s">
        <v>11</v>
      </c>
      <c r="AF68" s="489">
        <v>523</v>
      </c>
      <c r="AG68" s="489">
        <v>128</v>
      </c>
      <c r="AH68" s="489">
        <v>58</v>
      </c>
      <c r="AI68" s="489">
        <v>24</v>
      </c>
      <c r="AJ68" s="489">
        <v>3284</v>
      </c>
      <c r="AK68" s="489">
        <v>16</v>
      </c>
      <c r="AL68" s="490"/>
      <c r="AM68" s="473"/>
      <c r="AN68" s="491"/>
      <c r="AO68" s="372" t="s">
        <v>179</v>
      </c>
      <c r="AP68" s="474"/>
      <c r="AQ68" s="404"/>
      <c r="AR68" s="404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</row>
    <row r="69" spans="1:108" s="557" customFormat="1" ht="14.25" customHeight="1">
      <c r="A69" s="565"/>
      <c r="B69" s="565"/>
      <c r="C69" s="374" t="s">
        <v>264</v>
      </c>
      <c r="D69" s="559"/>
      <c r="E69" s="552">
        <v>14837</v>
      </c>
      <c r="F69" s="552">
        <v>3837</v>
      </c>
      <c r="G69" s="552">
        <v>16458</v>
      </c>
      <c r="H69" s="552">
        <v>2119</v>
      </c>
      <c r="I69" s="552">
        <v>31295</v>
      </c>
      <c r="J69" s="552">
        <v>5955</v>
      </c>
      <c r="K69" s="552">
        <v>187</v>
      </c>
      <c r="L69" s="552">
        <v>1</v>
      </c>
      <c r="M69" s="552">
        <v>614</v>
      </c>
      <c r="N69" s="552">
        <v>615</v>
      </c>
      <c r="O69" s="552">
        <v>112</v>
      </c>
      <c r="P69" s="552">
        <v>32208</v>
      </c>
      <c r="Q69" s="552">
        <v>5955</v>
      </c>
      <c r="R69" s="552">
        <v>46</v>
      </c>
      <c r="S69" s="552">
        <v>1456</v>
      </c>
      <c r="T69" s="552">
        <v>206</v>
      </c>
      <c r="U69" s="552">
        <v>3012</v>
      </c>
      <c r="V69" s="552">
        <v>297</v>
      </c>
      <c r="W69" s="552">
        <v>4468</v>
      </c>
      <c r="X69" s="552">
        <v>502</v>
      </c>
      <c r="Y69" s="552">
        <v>0</v>
      </c>
      <c r="Z69" s="558" t="s">
        <v>11</v>
      </c>
      <c r="AA69" s="552">
        <v>292</v>
      </c>
      <c r="AB69" s="552">
        <v>292</v>
      </c>
      <c r="AC69" s="552">
        <v>4760</v>
      </c>
      <c r="AD69" s="552">
        <v>502</v>
      </c>
      <c r="AE69" s="552">
        <v>31</v>
      </c>
      <c r="AF69" s="552">
        <v>36968</v>
      </c>
      <c r="AG69" s="552">
        <v>16293</v>
      </c>
      <c r="AH69" s="552">
        <v>6458</v>
      </c>
      <c r="AI69" s="566">
        <v>44</v>
      </c>
      <c r="AJ69" s="552">
        <v>51136</v>
      </c>
      <c r="AK69" s="567">
        <v>72</v>
      </c>
      <c r="AL69" s="568"/>
      <c r="AM69" s="554"/>
      <c r="AN69" s="561"/>
      <c r="AO69" s="380" t="s">
        <v>64</v>
      </c>
      <c r="AP69" s="562"/>
      <c r="AQ69" s="563"/>
      <c r="AR69" s="563"/>
      <c r="AS69" s="556"/>
      <c r="AT69" s="556"/>
      <c r="AU69" s="556"/>
      <c r="AV69" s="556"/>
      <c r="AW69" s="556"/>
      <c r="AX69" s="556"/>
      <c r="AY69" s="556"/>
      <c r="AZ69" s="556"/>
      <c r="BA69" s="556"/>
      <c r="BB69" s="556"/>
      <c r="BC69" s="556"/>
      <c r="BD69" s="556"/>
      <c r="BE69" s="556"/>
      <c r="BF69" s="556"/>
      <c r="BG69" s="556"/>
      <c r="BH69" s="556"/>
      <c r="BI69" s="556"/>
      <c r="BJ69" s="556"/>
      <c r="BK69" s="556"/>
      <c r="BL69" s="556"/>
      <c r="BM69" s="556"/>
      <c r="BN69" s="556"/>
      <c r="BO69" s="556"/>
      <c r="BP69" s="556"/>
      <c r="BQ69" s="556"/>
      <c r="BR69" s="556"/>
      <c r="BS69" s="556"/>
      <c r="BT69" s="556"/>
      <c r="BU69" s="556"/>
      <c r="BV69" s="556"/>
      <c r="BW69" s="556"/>
      <c r="BX69" s="556"/>
      <c r="BY69" s="556"/>
      <c r="BZ69" s="556"/>
      <c r="CA69" s="556"/>
      <c r="CB69" s="556"/>
      <c r="CC69" s="556"/>
      <c r="CD69" s="556"/>
      <c r="CE69" s="556"/>
      <c r="CF69" s="556"/>
      <c r="CG69" s="556"/>
      <c r="CH69" s="556"/>
      <c r="CI69" s="556"/>
      <c r="CJ69" s="556"/>
      <c r="CK69" s="556"/>
      <c r="CL69" s="556"/>
      <c r="CM69" s="556"/>
      <c r="CN69" s="556"/>
      <c r="CO69" s="556"/>
      <c r="CP69" s="556"/>
      <c r="CQ69" s="556"/>
      <c r="CR69" s="556"/>
      <c r="CS69" s="556"/>
      <c r="CT69" s="556"/>
      <c r="CU69" s="556"/>
      <c r="CV69" s="556"/>
      <c r="CW69" s="556"/>
      <c r="CX69" s="556"/>
      <c r="CY69" s="556"/>
      <c r="CZ69" s="556"/>
      <c r="DA69" s="556"/>
      <c r="DB69" s="556"/>
      <c r="DC69" s="556"/>
      <c r="DD69" s="556"/>
    </row>
    <row r="70" spans="1:44" s="296" customFormat="1" ht="3.75" customHeight="1">
      <c r="A70" s="500"/>
      <c r="B70" s="500"/>
      <c r="C70" s="384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569"/>
      <c r="AH70" s="569"/>
      <c r="AI70" s="570"/>
      <c r="AJ70" s="569"/>
      <c r="AK70" s="390"/>
      <c r="AL70" s="390"/>
      <c r="AM70" s="502"/>
      <c r="AN70" s="500"/>
      <c r="AO70" s="384"/>
      <c r="AP70" s="384"/>
      <c r="AQ70" s="404"/>
      <c r="AR70" s="404"/>
    </row>
    <row r="71" spans="2:108" s="289" customFormat="1" ht="15.75" customHeight="1">
      <c r="B71" s="289" t="s">
        <v>302</v>
      </c>
      <c r="C71" s="397"/>
      <c r="D71" s="397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370" t="s">
        <v>289</v>
      </c>
      <c r="V71" s="404"/>
      <c r="W71" s="404"/>
      <c r="X71" s="404"/>
      <c r="Y71" s="404"/>
      <c r="Z71" s="571"/>
      <c r="AA71" s="404"/>
      <c r="AB71" s="404"/>
      <c r="AC71" s="490"/>
      <c r="AD71" s="490"/>
      <c r="AE71" s="490"/>
      <c r="AF71" s="490"/>
      <c r="AG71" s="404"/>
      <c r="AH71" s="404"/>
      <c r="AI71" s="404"/>
      <c r="AJ71" s="404"/>
      <c r="AK71" s="404"/>
      <c r="AL71" s="404"/>
      <c r="AM71" s="296"/>
      <c r="AN71" s="296"/>
      <c r="AO71" s="397"/>
      <c r="AP71" s="397"/>
      <c r="AQ71" s="404"/>
      <c r="AR71" s="404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</row>
    <row r="72" spans="2:108" s="289" customFormat="1" ht="12" customHeight="1">
      <c r="B72" s="289" t="s">
        <v>290</v>
      </c>
      <c r="C72" s="405"/>
      <c r="D72" s="405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90"/>
      <c r="AD72" s="490"/>
      <c r="AE72" s="404"/>
      <c r="AF72" s="404"/>
      <c r="AG72" s="404"/>
      <c r="AH72" s="404"/>
      <c r="AI72" s="404"/>
      <c r="AJ72" s="404"/>
      <c r="AK72" s="404"/>
      <c r="AL72" s="404"/>
      <c r="AM72" s="296"/>
      <c r="AN72" s="296"/>
      <c r="AO72" s="405"/>
      <c r="AP72" s="405"/>
      <c r="AQ72" s="404"/>
      <c r="AR72" s="404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6"/>
      <c r="CY72" s="296"/>
      <c r="CZ72" s="296"/>
      <c r="DA72" s="296"/>
      <c r="DB72" s="296"/>
      <c r="DC72" s="296"/>
      <c r="DD72" s="296"/>
    </row>
    <row r="73" spans="2:108" s="289" customFormat="1" ht="12" customHeight="1">
      <c r="B73" s="289" t="s">
        <v>291</v>
      </c>
      <c r="C73" s="296"/>
      <c r="D73" s="296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296"/>
      <c r="AN73" s="296"/>
      <c r="AO73" s="296"/>
      <c r="AP73" s="296"/>
      <c r="AQ73" s="404"/>
      <c r="AR73" s="404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6"/>
      <c r="BW73" s="296"/>
      <c r="BX73" s="296"/>
      <c r="BY73" s="296"/>
      <c r="BZ73" s="296"/>
      <c r="CA73" s="296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6"/>
      <c r="CY73" s="296"/>
      <c r="CZ73" s="296"/>
      <c r="DA73" s="296"/>
      <c r="DB73" s="296"/>
      <c r="DC73" s="296"/>
      <c r="DD73" s="296"/>
    </row>
    <row r="74" spans="5:108" s="280" customFormat="1" ht="12" customHeight="1"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  <c r="P74" s="572"/>
      <c r="Q74" s="572"/>
      <c r="R74" s="572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288"/>
      <c r="AN74" s="288"/>
      <c r="AO74" s="288"/>
      <c r="AP74" s="288"/>
      <c r="AQ74" s="417"/>
      <c r="AR74" s="417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</row>
    <row r="75" spans="5:108" s="280" customFormat="1" ht="12" customHeight="1"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  <c r="Q75" s="572"/>
      <c r="R75" s="572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288"/>
      <c r="AN75" s="288"/>
      <c r="AO75" s="288"/>
      <c r="AP75" s="288"/>
      <c r="AQ75" s="417"/>
      <c r="AR75" s="417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  <c r="DC75" s="288"/>
      <c r="DD75" s="288"/>
    </row>
    <row r="76" spans="5:108" s="280" customFormat="1" ht="12" customHeight="1"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288"/>
      <c r="AN76" s="288"/>
      <c r="AO76" s="288"/>
      <c r="AP76" s="288"/>
      <c r="AQ76" s="417"/>
      <c r="AR76" s="417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</row>
    <row r="77" spans="5:108" s="280" customFormat="1" ht="12" customHeight="1"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7"/>
      <c r="AL77" s="417"/>
      <c r="AM77" s="288"/>
      <c r="AN77" s="288"/>
      <c r="AO77" s="288"/>
      <c r="AP77" s="288"/>
      <c r="AQ77" s="417"/>
      <c r="AR77" s="417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  <c r="DC77" s="288"/>
      <c r="DD77" s="288"/>
    </row>
    <row r="78" spans="5:108" s="280" customFormat="1" ht="12" customHeight="1"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417"/>
      <c r="AJ78" s="417"/>
      <c r="AK78" s="417"/>
      <c r="AL78" s="417"/>
      <c r="AM78" s="288"/>
      <c r="AN78" s="288"/>
      <c r="AO78" s="288"/>
      <c r="AP78" s="288"/>
      <c r="AQ78" s="417"/>
      <c r="AR78" s="417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  <c r="DC78" s="288"/>
      <c r="DD78" s="288"/>
    </row>
    <row r="79" spans="5:108" s="280" customFormat="1" ht="12" customHeight="1"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417"/>
      <c r="AM79" s="288"/>
      <c r="AN79" s="288"/>
      <c r="AO79" s="288"/>
      <c r="AP79" s="288"/>
      <c r="AQ79" s="417"/>
      <c r="AR79" s="417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</row>
    <row r="80" spans="5:108" s="280" customFormat="1" ht="12" customHeight="1"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  <c r="AF80" s="417"/>
      <c r="AG80" s="417"/>
      <c r="AH80" s="417"/>
      <c r="AI80" s="417"/>
      <c r="AJ80" s="417"/>
      <c r="AK80" s="417"/>
      <c r="AL80" s="417"/>
      <c r="AM80" s="288"/>
      <c r="AN80" s="288"/>
      <c r="AO80" s="288"/>
      <c r="AP80" s="288"/>
      <c r="AQ80" s="417"/>
      <c r="AR80" s="417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</row>
    <row r="81" spans="5:108" s="280" customFormat="1" ht="12" customHeight="1"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17"/>
      <c r="AJ81" s="417"/>
      <c r="AK81" s="417"/>
      <c r="AL81" s="417"/>
      <c r="AM81" s="288"/>
      <c r="AN81" s="288"/>
      <c r="AO81" s="288"/>
      <c r="AP81" s="288"/>
      <c r="AQ81" s="417"/>
      <c r="AR81" s="417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</row>
    <row r="82" spans="5:108" s="280" customFormat="1" ht="12" customHeight="1"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417"/>
      <c r="AJ82" s="417"/>
      <c r="AK82" s="417"/>
      <c r="AL82" s="417"/>
      <c r="AM82" s="288"/>
      <c r="AN82" s="288"/>
      <c r="AO82" s="288"/>
      <c r="AP82" s="288"/>
      <c r="AQ82" s="417"/>
      <c r="AR82" s="417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</row>
    <row r="83" spans="5:108" s="280" customFormat="1" ht="12" customHeight="1"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417"/>
      <c r="AM83" s="288"/>
      <c r="AN83" s="288"/>
      <c r="AO83" s="288"/>
      <c r="AP83" s="288"/>
      <c r="AQ83" s="417"/>
      <c r="AR83" s="417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</row>
    <row r="84" spans="5:108" s="280" customFormat="1" ht="12" customHeight="1"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417"/>
      <c r="AL84" s="417"/>
      <c r="AM84" s="288"/>
      <c r="AN84" s="288"/>
      <c r="AO84" s="288"/>
      <c r="AP84" s="288"/>
      <c r="AQ84" s="417"/>
      <c r="AR84" s="417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</row>
    <row r="85" spans="5:108" s="280" customFormat="1" ht="12" customHeight="1"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288"/>
      <c r="AN85" s="288"/>
      <c r="AO85" s="288"/>
      <c r="AP85" s="288"/>
      <c r="AQ85" s="417"/>
      <c r="AR85" s="417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</row>
    <row r="86" spans="5:108" s="280" customFormat="1" ht="12" customHeight="1"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288"/>
      <c r="AN86" s="288"/>
      <c r="AO86" s="288"/>
      <c r="AP86" s="288"/>
      <c r="AQ86" s="417"/>
      <c r="AR86" s="417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</row>
    <row r="87" spans="5:108" s="280" customFormat="1" ht="12" customHeight="1"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288"/>
      <c r="AN87" s="288"/>
      <c r="AO87" s="288"/>
      <c r="AP87" s="288"/>
      <c r="AQ87" s="417"/>
      <c r="AR87" s="417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</row>
    <row r="88" spans="5:108" s="280" customFormat="1" ht="12" customHeight="1"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288"/>
      <c r="AN88" s="288"/>
      <c r="AO88" s="288"/>
      <c r="AP88" s="288"/>
      <c r="AQ88" s="417"/>
      <c r="AR88" s="417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288"/>
    </row>
    <row r="89" spans="5:108" s="280" customFormat="1" ht="12" customHeight="1"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417"/>
      <c r="AL89" s="417"/>
      <c r="AM89" s="288"/>
      <c r="AN89" s="288"/>
      <c r="AO89" s="288"/>
      <c r="AP89" s="288"/>
      <c r="AQ89" s="417"/>
      <c r="AR89" s="417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</row>
    <row r="90" spans="5:108" s="280" customFormat="1" ht="12" customHeight="1"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417"/>
      <c r="AM90" s="288"/>
      <c r="AN90" s="288"/>
      <c r="AO90" s="288"/>
      <c r="AP90" s="288"/>
      <c r="AQ90" s="417"/>
      <c r="AR90" s="417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8"/>
      <c r="DA90" s="288"/>
      <c r="DB90" s="288"/>
      <c r="DC90" s="288"/>
      <c r="DD90" s="288"/>
    </row>
    <row r="91" spans="5:108" s="280" customFormat="1" ht="12" customHeight="1"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417"/>
      <c r="AJ91" s="417"/>
      <c r="AK91" s="417"/>
      <c r="AL91" s="417"/>
      <c r="AM91" s="288"/>
      <c r="AN91" s="288"/>
      <c r="AO91" s="288"/>
      <c r="AP91" s="288"/>
      <c r="AQ91" s="417"/>
      <c r="AR91" s="417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</row>
    <row r="92" spans="5:108" s="280" customFormat="1" ht="12" customHeight="1"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7"/>
      <c r="AJ92" s="417"/>
      <c r="AK92" s="417"/>
      <c r="AL92" s="417"/>
      <c r="AM92" s="288"/>
      <c r="AN92" s="288"/>
      <c r="AO92" s="288"/>
      <c r="AP92" s="288"/>
      <c r="AQ92" s="417"/>
      <c r="AR92" s="417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8"/>
      <c r="BV92" s="288"/>
      <c r="BW92" s="288"/>
      <c r="BX92" s="288"/>
      <c r="BY92" s="288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  <c r="CS92" s="288"/>
      <c r="CT92" s="288"/>
      <c r="CU92" s="288"/>
      <c r="CV92" s="288"/>
      <c r="CW92" s="288"/>
      <c r="CX92" s="288"/>
      <c r="CY92" s="288"/>
      <c r="CZ92" s="288"/>
      <c r="DA92" s="288"/>
      <c r="DB92" s="288"/>
      <c r="DC92" s="288"/>
      <c r="DD92" s="288"/>
    </row>
    <row r="93" spans="5:108" s="280" customFormat="1" ht="12" customHeight="1"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417"/>
      <c r="AJ93" s="417"/>
      <c r="AK93" s="417"/>
      <c r="AL93" s="417"/>
      <c r="AM93" s="288"/>
      <c r="AN93" s="288"/>
      <c r="AO93" s="288"/>
      <c r="AP93" s="288"/>
      <c r="AQ93" s="417"/>
      <c r="AR93" s="417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88"/>
      <c r="BY93" s="288"/>
      <c r="BZ93" s="288"/>
      <c r="CA93" s="288"/>
      <c r="CB93" s="288"/>
      <c r="CC93" s="288"/>
      <c r="CD93" s="288"/>
      <c r="CE93" s="288"/>
      <c r="CF93" s="288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  <c r="CQ93" s="288"/>
      <c r="CR93" s="288"/>
      <c r="CS93" s="288"/>
      <c r="CT93" s="288"/>
      <c r="CU93" s="288"/>
      <c r="CV93" s="288"/>
      <c r="CW93" s="288"/>
      <c r="CX93" s="288"/>
      <c r="CY93" s="288"/>
      <c r="CZ93" s="288"/>
      <c r="DA93" s="288"/>
      <c r="DB93" s="288"/>
      <c r="DC93" s="288"/>
      <c r="DD93" s="288"/>
    </row>
    <row r="94" spans="5:108" s="280" customFormat="1" ht="12" customHeight="1"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288"/>
      <c r="AN94" s="288"/>
      <c r="AO94" s="288"/>
      <c r="AP94" s="288"/>
      <c r="AQ94" s="417"/>
      <c r="AR94" s="417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  <c r="CS94" s="288"/>
      <c r="CT94" s="288"/>
      <c r="CU94" s="288"/>
      <c r="CV94" s="288"/>
      <c r="CW94" s="288"/>
      <c r="CX94" s="288"/>
      <c r="CY94" s="288"/>
      <c r="CZ94" s="288"/>
      <c r="DA94" s="288"/>
      <c r="DB94" s="288"/>
      <c r="DC94" s="288"/>
      <c r="DD94" s="288"/>
    </row>
    <row r="95" spans="5:108" s="280" customFormat="1" ht="12" customHeight="1"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  <c r="AI95" s="417"/>
      <c r="AJ95" s="417"/>
      <c r="AK95" s="417"/>
      <c r="AL95" s="417"/>
      <c r="AM95" s="288"/>
      <c r="AN95" s="288"/>
      <c r="AO95" s="288"/>
      <c r="AP95" s="288"/>
      <c r="AQ95" s="417"/>
      <c r="AR95" s="417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  <c r="BZ95" s="288"/>
      <c r="CA95" s="288"/>
      <c r="CB95" s="288"/>
      <c r="CC95" s="288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8"/>
      <c r="CO95" s="288"/>
      <c r="CP95" s="288"/>
      <c r="CQ95" s="288"/>
      <c r="CR95" s="288"/>
      <c r="CS95" s="288"/>
      <c r="CT95" s="288"/>
      <c r="CU95" s="288"/>
      <c r="CV95" s="288"/>
      <c r="CW95" s="288"/>
      <c r="CX95" s="288"/>
      <c r="CY95" s="288"/>
      <c r="CZ95" s="288"/>
      <c r="DA95" s="288"/>
      <c r="DB95" s="288"/>
      <c r="DC95" s="288"/>
      <c r="DD95" s="288"/>
    </row>
    <row r="96" spans="5:108" s="280" customFormat="1" ht="12" customHeight="1"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288"/>
      <c r="AN96" s="288"/>
      <c r="AO96" s="288"/>
      <c r="AP96" s="288"/>
      <c r="AQ96" s="417"/>
      <c r="AR96" s="417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88"/>
      <c r="BV96" s="288"/>
      <c r="BW96" s="288"/>
      <c r="BX96" s="288"/>
      <c r="BY96" s="288"/>
      <c r="BZ96" s="288"/>
      <c r="CA96" s="288"/>
      <c r="CB96" s="288"/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  <c r="CQ96" s="288"/>
      <c r="CR96" s="288"/>
      <c r="CS96" s="288"/>
      <c r="CT96" s="288"/>
      <c r="CU96" s="288"/>
      <c r="CV96" s="288"/>
      <c r="CW96" s="288"/>
      <c r="CX96" s="288"/>
      <c r="CY96" s="288"/>
      <c r="CZ96" s="288"/>
      <c r="DA96" s="288"/>
      <c r="DB96" s="288"/>
      <c r="DC96" s="288"/>
      <c r="DD96" s="288"/>
    </row>
    <row r="97" spans="5:108" s="280" customFormat="1" ht="12" customHeight="1"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  <c r="AF97" s="417"/>
      <c r="AG97" s="417"/>
      <c r="AH97" s="417"/>
      <c r="AI97" s="417"/>
      <c r="AJ97" s="417"/>
      <c r="AK97" s="417"/>
      <c r="AL97" s="417"/>
      <c r="AM97" s="288"/>
      <c r="AN97" s="288"/>
      <c r="AO97" s="288"/>
      <c r="AP97" s="288"/>
      <c r="AQ97" s="417"/>
      <c r="AR97" s="417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  <c r="CQ97" s="288"/>
      <c r="CR97" s="288"/>
      <c r="CS97" s="288"/>
      <c r="CT97" s="288"/>
      <c r="CU97" s="288"/>
      <c r="CV97" s="288"/>
      <c r="CW97" s="288"/>
      <c r="CX97" s="288"/>
      <c r="CY97" s="288"/>
      <c r="CZ97" s="288"/>
      <c r="DA97" s="288"/>
      <c r="DB97" s="288"/>
      <c r="DC97" s="288"/>
      <c r="DD97" s="288"/>
    </row>
    <row r="98" spans="5:108" s="280" customFormat="1" ht="12" customHeight="1"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417"/>
      <c r="AM98" s="288"/>
      <c r="AN98" s="288"/>
      <c r="AO98" s="288"/>
      <c r="AP98" s="288"/>
      <c r="AQ98" s="417"/>
      <c r="AR98" s="417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  <c r="BY98" s="288"/>
      <c r="BZ98" s="288"/>
      <c r="CA98" s="288"/>
      <c r="CB98" s="288"/>
      <c r="CC98" s="288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  <c r="CQ98" s="288"/>
      <c r="CR98" s="288"/>
      <c r="CS98" s="288"/>
      <c r="CT98" s="288"/>
      <c r="CU98" s="288"/>
      <c r="CV98" s="288"/>
      <c r="CW98" s="288"/>
      <c r="CX98" s="288"/>
      <c r="CY98" s="288"/>
      <c r="CZ98" s="288"/>
      <c r="DA98" s="288"/>
      <c r="DB98" s="288"/>
      <c r="DC98" s="288"/>
      <c r="DD98" s="288"/>
    </row>
    <row r="99" spans="5:108" s="280" customFormat="1" ht="12" customHeight="1"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288"/>
      <c r="AN99" s="288"/>
      <c r="AO99" s="288"/>
      <c r="AP99" s="288"/>
      <c r="AQ99" s="417"/>
      <c r="AR99" s="417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8"/>
      <c r="DB99" s="288"/>
      <c r="DC99" s="288"/>
      <c r="DD99" s="288"/>
    </row>
    <row r="100" spans="5:108" s="280" customFormat="1" ht="12" customHeight="1"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  <c r="AK100" s="417"/>
      <c r="AL100" s="417"/>
      <c r="AM100" s="288"/>
      <c r="AN100" s="288"/>
      <c r="AO100" s="288"/>
      <c r="AP100" s="288"/>
      <c r="AQ100" s="417"/>
      <c r="AR100" s="417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8"/>
      <c r="DA100" s="288"/>
      <c r="DB100" s="288"/>
      <c r="DC100" s="288"/>
      <c r="DD100" s="288"/>
    </row>
    <row r="101" spans="5:108" s="280" customFormat="1" ht="12" customHeight="1"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288"/>
      <c r="AN101" s="288"/>
      <c r="AO101" s="288"/>
      <c r="AP101" s="288"/>
      <c r="AQ101" s="417"/>
      <c r="AR101" s="417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  <c r="BY101" s="288"/>
      <c r="BZ101" s="288"/>
      <c r="CA101" s="288"/>
      <c r="CB101" s="288"/>
      <c r="CC101" s="288"/>
      <c r="CD101" s="288"/>
      <c r="CE101" s="288"/>
      <c r="CF101" s="288"/>
      <c r="CG101" s="288"/>
      <c r="CH101" s="288"/>
      <c r="CI101" s="288"/>
      <c r="CJ101" s="288"/>
      <c r="CK101" s="288"/>
      <c r="CL101" s="288"/>
      <c r="CM101" s="288"/>
      <c r="CN101" s="288"/>
      <c r="CO101" s="288"/>
      <c r="CP101" s="288"/>
      <c r="CQ101" s="288"/>
      <c r="CR101" s="288"/>
      <c r="CS101" s="288"/>
      <c r="CT101" s="288"/>
      <c r="CU101" s="288"/>
      <c r="CV101" s="288"/>
      <c r="CW101" s="288"/>
      <c r="CX101" s="288"/>
      <c r="CY101" s="288"/>
      <c r="CZ101" s="288"/>
      <c r="DA101" s="288"/>
      <c r="DB101" s="288"/>
      <c r="DC101" s="288"/>
      <c r="DD101" s="288"/>
    </row>
    <row r="102" spans="5:108" s="280" customFormat="1" ht="12" customHeight="1"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7"/>
      <c r="AM102" s="288"/>
      <c r="AN102" s="288"/>
      <c r="AO102" s="288"/>
      <c r="AP102" s="288"/>
      <c r="AQ102" s="417"/>
      <c r="AR102" s="417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8"/>
      <c r="DA102" s="288"/>
      <c r="DB102" s="288"/>
      <c r="DC102" s="288"/>
      <c r="DD102" s="288"/>
    </row>
    <row r="103" spans="5:108" s="280" customFormat="1" ht="12" customHeight="1"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288"/>
      <c r="AN103" s="288"/>
      <c r="AO103" s="288"/>
      <c r="AP103" s="288"/>
      <c r="AQ103" s="417"/>
      <c r="AR103" s="417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8"/>
      <c r="CO103" s="288"/>
      <c r="CP103" s="288"/>
      <c r="CQ103" s="288"/>
      <c r="CR103" s="288"/>
      <c r="CS103" s="288"/>
      <c r="CT103" s="288"/>
      <c r="CU103" s="288"/>
      <c r="CV103" s="288"/>
      <c r="CW103" s="288"/>
      <c r="CX103" s="288"/>
      <c r="CY103" s="288"/>
      <c r="CZ103" s="288"/>
      <c r="DA103" s="288"/>
      <c r="DB103" s="288"/>
      <c r="DC103" s="288"/>
      <c r="DD103" s="288"/>
    </row>
    <row r="104" spans="5:108" s="280" customFormat="1" ht="12" customHeight="1"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  <c r="AK104" s="417"/>
      <c r="AL104" s="417"/>
      <c r="AM104" s="288"/>
      <c r="AN104" s="288"/>
      <c r="AO104" s="288"/>
      <c r="AP104" s="288"/>
      <c r="AQ104" s="417"/>
      <c r="AR104" s="417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  <c r="BU104" s="288"/>
      <c r="BV104" s="288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  <c r="CQ104" s="288"/>
      <c r="CR104" s="288"/>
      <c r="CS104" s="288"/>
      <c r="CT104" s="288"/>
      <c r="CU104" s="288"/>
      <c r="CV104" s="288"/>
      <c r="CW104" s="288"/>
      <c r="CX104" s="288"/>
      <c r="CY104" s="288"/>
      <c r="CZ104" s="288"/>
      <c r="DA104" s="288"/>
      <c r="DB104" s="288"/>
      <c r="DC104" s="288"/>
      <c r="DD104" s="288"/>
    </row>
    <row r="105" spans="5:108" s="280" customFormat="1" ht="12" customHeight="1"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17"/>
      <c r="AM105" s="288"/>
      <c r="AN105" s="288"/>
      <c r="AO105" s="288"/>
      <c r="AP105" s="288"/>
      <c r="AQ105" s="417"/>
      <c r="AR105" s="417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8"/>
      <c r="CK105" s="288"/>
      <c r="CL105" s="288"/>
      <c r="CM105" s="288"/>
      <c r="CN105" s="288"/>
      <c r="CO105" s="288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8"/>
      <c r="DA105" s="288"/>
      <c r="DB105" s="288"/>
      <c r="DC105" s="288"/>
      <c r="DD105" s="288"/>
    </row>
    <row r="106" spans="5:108" s="280" customFormat="1" ht="12" customHeight="1"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7"/>
      <c r="AM106" s="288"/>
      <c r="AN106" s="288"/>
      <c r="AO106" s="288"/>
      <c r="AP106" s="288"/>
      <c r="AQ106" s="417"/>
      <c r="AR106" s="417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  <c r="CS106" s="288"/>
      <c r="CT106" s="288"/>
      <c r="CU106" s="288"/>
      <c r="CV106" s="288"/>
      <c r="CW106" s="288"/>
      <c r="CX106" s="288"/>
      <c r="CY106" s="288"/>
      <c r="CZ106" s="288"/>
      <c r="DA106" s="288"/>
      <c r="DB106" s="288"/>
      <c r="DC106" s="288"/>
      <c r="DD106" s="288"/>
    </row>
    <row r="107" spans="5:108" s="280" customFormat="1" ht="12" customHeight="1"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7"/>
      <c r="AJ107" s="417"/>
      <c r="AK107" s="417"/>
      <c r="AL107" s="417"/>
      <c r="AM107" s="288"/>
      <c r="AN107" s="288"/>
      <c r="AO107" s="288"/>
      <c r="AP107" s="288"/>
      <c r="AQ107" s="417"/>
      <c r="AR107" s="417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8"/>
      <c r="CC107" s="288"/>
      <c r="CD107" s="288"/>
      <c r="CE107" s="288"/>
      <c r="CF107" s="288"/>
      <c r="CG107" s="288"/>
      <c r="CH107" s="288"/>
      <c r="CI107" s="288"/>
      <c r="CJ107" s="288"/>
      <c r="CK107" s="288"/>
      <c r="CL107" s="288"/>
      <c r="CM107" s="288"/>
      <c r="CN107" s="288"/>
      <c r="CO107" s="288"/>
      <c r="CP107" s="288"/>
      <c r="CQ107" s="288"/>
      <c r="CR107" s="288"/>
      <c r="CS107" s="288"/>
      <c r="CT107" s="288"/>
      <c r="CU107" s="288"/>
      <c r="CV107" s="288"/>
      <c r="CW107" s="288"/>
      <c r="CX107" s="288"/>
      <c r="CY107" s="288"/>
      <c r="CZ107" s="288"/>
      <c r="DA107" s="288"/>
      <c r="DB107" s="288"/>
      <c r="DC107" s="288"/>
      <c r="DD107" s="288"/>
    </row>
    <row r="108" spans="5:108" s="280" customFormat="1" ht="12" customHeight="1"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288"/>
      <c r="AN108" s="288"/>
      <c r="AO108" s="288"/>
      <c r="AP108" s="288"/>
      <c r="AQ108" s="417"/>
      <c r="AR108" s="417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  <c r="CS108" s="288"/>
      <c r="CT108" s="288"/>
      <c r="CU108" s="288"/>
      <c r="CV108" s="288"/>
      <c r="CW108" s="288"/>
      <c r="CX108" s="288"/>
      <c r="CY108" s="288"/>
      <c r="CZ108" s="288"/>
      <c r="DA108" s="288"/>
      <c r="DB108" s="288"/>
      <c r="DC108" s="288"/>
      <c r="DD108" s="288"/>
    </row>
    <row r="109" spans="5:108" s="280" customFormat="1" ht="12" customHeight="1"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288"/>
      <c r="AN109" s="288"/>
      <c r="AO109" s="288"/>
      <c r="AP109" s="288"/>
      <c r="AQ109" s="417"/>
      <c r="AR109" s="417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8"/>
      <c r="DB109" s="288"/>
      <c r="DC109" s="288"/>
      <c r="DD109" s="288"/>
    </row>
    <row r="110" spans="5:108" s="280" customFormat="1" ht="12" customHeight="1"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  <c r="AF110" s="417"/>
      <c r="AG110" s="417"/>
      <c r="AH110" s="417"/>
      <c r="AI110" s="417"/>
      <c r="AJ110" s="417"/>
      <c r="AK110" s="417"/>
      <c r="AL110" s="417"/>
      <c r="AM110" s="288"/>
      <c r="AN110" s="288"/>
      <c r="AO110" s="288"/>
      <c r="AP110" s="288"/>
      <c r="AQ110" s="417"/>
      <c r="AR110" s="417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</row>
    <row r="111" spans="5:108" s="280" customFormat="1" ht="12" customHeight="1"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7"/>
      <c r="AI111" s="417"/>
      <c r="AJ111" s="417"/>
      <c r="AK111" s="417"/>
      <c r="AL111" s="417"/>
      <c r="AM111" s="288"/>
      <c r="AN111" s="288"/>
      <c r="AO111" s="288"/>
      <c r="AP111" s="288"/>
      <c r="AQ111" s="417"/>
      <c r="AR111" s="417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8"/>
      <c r="BV111" s="288"/>
      <c r="BW111" s="288"/>
      <c r="BX111" s="288"/>
      <c r="BY111" s="288"/>
      <c r="BZ111" s="288"/>
      <c r="CA111" s="288"/>
      <c r="CB111" s="288"/>
      <c r="CC111" s="288"/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88"/>
      <c r="CZ111" s="288"/>
      <c r="DA111" s="288"/>
      <c r="DB111" s="288"/>
      <c r="DC111" s="288"/>
      <c r="DD111" s="288"/>
    </row>
    <row r="112" spans="5:108" s="280" customFormat="1" ht="12" customHeight="1"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  <c r="AF112" s="417"/>
      <c r="AG112" s="417"/>
      <c r="AH112" s="417"/>
      <c r="AI112" s="417"/>
      <c r="AJ112" s="417"/>
      <c r="AK112" s="417"/>
      <c r="AL112" s="417"/>
      <c r="AM112" s="288"/>
      <c r="AN112" s="288"/>
      <c r="AO112" s="288"/>
      <c r="AP112" s="288"/>
      <c r="AQ112" s="417"/>
      <c r="AR112" s="417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88"/>
      <c r="CZ112" s="288"/>
      <c r="DA112" s="288"/>
      <c r="DB112" s="288"/>
      <c r="DC112" s="288"/>
      <c r="DD112" s="288"/>
    </row>
    <row r="113" spans="5:108" s="280" customFormat="1" ht="12" customHeight="1"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  <c r="BU113" s="288"/>
      <c r="BV113" s="288"/>
      <c r="BW113" s="288"/>
      <c r="BX113" s="288"/>
      <c r="BY113" s="288"/>
      <c r="BZ113" s="288"/>
      <c r="CA113" s="288"/>
      <c r="CB113" s="288"/>
      <c r="CC113" s="288"/>
      <c r="CD113" s="288"/>
      <c r="CE113" s="288"/>
      <c r="CF113" s="288"/>
      <c r="CG113" s="288"/>
      <c r="CH113" s="288"/>
      <c r="CI113" s="288"/>
      <c r="CJ113" s="288"/>
      <c r="CK113" s="288"/>
      <c r="CL113" s="288"/>
      <c r="CM113" s="288"/>
      <c r="CN113" s="288"/>
      <c r="CO113" s="288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288"/>
      <c r="CZ113" s="288"/>
      <c r="DA113" s="288"/>
      <c r="DB113" s="288"/>
      <c r="DC113" s="288"/>
      <c r="DD113" s="288"/>
    </row>
    <row r="114" spans="5:108" s="280" customFormat="1" ht="12" customHeight="1"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  <c r="BU114" s="288"/>
      <c r="BV114" s="288"/>
      <c r="BW114" s="288"/>
      <c r="BX114" s="288"/>
      <c r="BY114" s="288"/>
      <c r="BZ114" s="288"/>
      <c r="CA114" s="288"/>
      <c r="CB114" s="288"/>
      <c r="CC114" s="288"/>
      <c r="CD114" s="288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88"/>
      <c r="DC114" s="288"/>
      <c r="DD114" s="288"/>
    </row>
    <row r="115" spans="5:108" s="280" customFormat="1" ht="12" customHeight="1"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288"/>
      <c r="BH115" s="288"/>
      <c r="BI115" s="288"/>
      <c r="BJ115" s="288"/>
      <c r="BK115" s="288"/>
      <c r="BL115" s="288"/>
      <c r="BM115" s="288"/>
      <c r="BN115" s="288"/>
      <c r="BO115" s="288"/>
      <c r="BP115" s="288"/>
      <c r="BQ115" s="288"/>
      <c r="BR115" s="288"/>
      <c r="BS115" s="288"/>
      <c r="BT115" s="288"/>
      <c r="BU115" s="288"/>
      <c r="BV115" s="288"/>
      <c r="BW115" s="288"/>
      <c r="BX115" s="288"/>
      <c r="BY115" s="288"/>
      <c r="BZ115" s="288"/>
      <c r="CA115" s="288"/>
      <c r="CB115" s="288"/>
      <c r="CC115" s="288"/>
      <c r="CD115" s="288"/>
      <c r="CE115" s="288"/>
      <c r="CF115" s="288"/>
      <c r="CG115" s="288"/>
      <c r="CH115" s="288"/>
      <c r="CI115" s="288"/>
      <c r="CJ115" s="288"/>
      <c r="CK115" s="288"/>
      <c r="CL115" s="288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88"/>
      <c r="DC115" s="288"/>
      <c r="DD115" s="288"/>
    </row>
    <row r="116" spans="5:108" s="280" customFormat="1" ht="12" customHeight="1"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573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288"/>
      <c r="BH116" s="288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8"/>
      <c r="BU116" s="288"/>
      <c r="BV116" s="288"/>
      <c r="BW116" s="288"/>
      <c r="BX116" s="288"/>
      <c r="BY116" s="288"/>
      <c r="BZ116" s="288"/>
      <c r="CA116" s="288"/>
      <c r="CB116" s="288"/>
      <c r="CC116" s="288"/>
      <c r="CD116" s="288"/>
      <c r="CE116" s="288"/>
      <c r="CF116" s="288"/>
      <c r="CG116" s="288"/>
      <c r="CH116" s="288"/>
      <c r="CI116" s="288"/>
      <c r="CJ116" s="288"/>
      <c r="CK116" s="288"/>
      <c r="CL116" s="288"/>
      <c r="CM116" s="288"/>
      <c r="CN116" s="288"/>
      <c r="CO116" s="288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288"/>
      <c r="CZ116" s="288"/>
      <c r="DA116" s="288"/>
      <c r="DB116" s="288"/>
      <c r="DC116" s="288"/>
      <c r="DD116" s="288"/>
    </row>
    <row r="117" spans="5:108" s="280" customFormat="1" ht="12" customHeight="1"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573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</row>
    <row r="118" spans="5:108" s="280" customFormat="1" ht="12" customHeight="1"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573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</row>
    <row r="119" spans="5:108" s="280" customFormat="1" ht="12" customHeight="1"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573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</row>
    <row r="120" spans="5:108" s="280" customFormat="1" ht="12" customHeight="1"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573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</row>
    <row r="121" spans="5:108" s="280" customFormat="1" ht="12" customHeight="1"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573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</row>
    <row r="122" spans="5:108" ht="12" customHeight="1"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574"/>
      <c r="T122" s="430"/>
      <c r="U122" s="430"/>
      <c r="V122" s="430"/>
      <c r="W122" s="430"/>
      <c r="X122" s="430"/>
      <c r="Y122" s="430"/>
      <c r="Z122" s="430"/>
      <c r="AA122" s="430"/>
      <c r="AB122" s="430"/>
      <c r="AC122" s="430"/>
      <c r="AD122" s="430"/>
      <c r="AE122" s="430"/>
      <c r="AF122" s="430"/>
      <c r="AG122" s="430"/>
      <c r="AH122" s="430"/>
      <c r="AI122" s="430"/>
      <c r="AJ122" s="430"/>
      <c r="AK122" s="430"/>
      <c r="AL122" s="430"/>
      <c r="AQ122" s="430"/>
      <c r="AR122" s="430"/>
      <c r="AS122" s="430"/>
      <c r="AT122" s="430"/>
      <c r="AU122" s="430"/>
      <c r="AV122" s="430"/>
      <c r="AW122" s="430"/>
      <c r="AX122" s="430"/>
      <c r="AY122" s="430"/>
      <c r="AZ122" s="430"/>
      <c r="BA122" s="430"/>
      <c r="BB122" s="430"/>
      <c r="BC122" s="430"/>
      <c r="BD122" s="430"/>
      <c r="BE122" s="430"/>
      <c r="BF122" s="430"/>
      <c r="BG122" s="430"/>
      <c r="BH122" s="430"/>
      <c r="BI122" s="430"/>
      <c r="BJ122" s="430"/>
      <c r="BK122" s="430"/>
      <c r="BL122" s="430"/>
      <c r="BM122" s="430"/>
      <c r="BN122" s="430"/>
      <c r="BO122" s="430"/>
      <c r="BP122" s="430"/>
      <c r="BQ122" s="430"/>
      <c r="BR122" s="430"/>
      <c r="BS122" s="430"/>
      <c r="BT122" s="430"/>
      <c r="BU122" s="430"/>
      <c r="BV122" s="430"/>
      <c r="BW122" s="430"/>
      <c r="BX122" s="430"/>
      <c r="BY122" s="430"/>
      <c r="BZ122" s="430"/>
      <c r="CA122" s="430"/>
      <c r="CB122" s="430"/>
      <c r="CC122" s="430"/>
      <c r="CD122" s="430"/>
      <c r="CE122" s="430"/>
      <c r="CF122" s="430"/>
      <c r="CG122" s="430"/>
      <c r="CH122" s="430"/>
      <c r="CI122" s="430"/>
      <c r="CJ122" s="430"/>
      <c r="CK122" s="430"/>
      <c r="CL122" s="430"/>
      <c r="CM122" s="430"/>
      <c r="CN122" s="430"/>
      <c r="CO122" s="430"/>
      <c r="CP122" s="430"/>
      <c r="CQ122" s="430"/>
      <c r="CR122" s="430"/>
      <c r="CS122" s="430"/>
      <c r="CT122" s="430"/>
      <c r="CU122" s="430"/>
      <c r="CV122" s="430"/>
      <c r="CW122" s="430"/>
      <c r="CX122" s="430"/>
      <c r="CY122" s="430"/>
      <c r="CZ122" s="430"/>
      <c r="DA122" s="430"/>
      <c r="DB122" s="430"/>
      <c r="DC122" s="430"/>
      <c r="DD122" s="430"/>
    </row>
    <row r="123" spans="5:108" ht="12" customHeight="1"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574"/>
      <c r="T123" s="430"/>
      <c r="U123" s="430"/>
      <c r="V123" s="430"/>
      <c r="W123" s="430"/>
      <c r="X123" s="430"/>
      <c r="Y123" s="430"/>
      <c r="Z123" s="430"/>
      <c r="AA123" s="430"/>
      <c r="AB123" s="430"/>
      <c r="AC123" s="430"/>
      <c r="AD123" s="430"/>
      <c r="AE123" s="430"/>
      <c r="AF123" s="430"/>
      <c r="AG123" s="430"/>
      <c r="AH123" s="430"/>
      <c r="AI123" s="430"/>
      <c r="AJ123" s="430"/>
      <c r="AK123" s="430"/>
      <c r="AL123" s="430"/>
      <c r="AQ123" s="430"/>
      <c r="AR123" s="430"/>
      <c r="AS123" s="430"/>
      <c r="AT123" s="430"/>
      <c r="AU123" s="430"/>
      <c r="AV123" s="430"/>
      <c r="AW123" s="430"/>
      <c r="AX123" s="430"/>
      <c r="AY123" s="430"/>
      <c r="AZ123" s="430"/>
      <c r="BA123" s="430"/>
      <c r="BB123" s="430"/>
      <c r="BC123" s="430"/>
      <c r="BD123" s="430"/>
      <c r="BE123" s="430"/>
      <c r="BF123" s="430"/>
      <c r="BG123" s="430"/>
      <c r="BH123" s="430"/>
      <c r="BI123" s="430"/>
      <c r="BJ123" s="430"/>
      <c r="BK123" s="430"/>
      <c r="BL123" s="430"/>
      <c r="BM123" s="430"/>
      <c r="BN123" s="430"/>
      <c r="BO123" s="430"/>
      <c r="BP123" s="430"/>
      <c r="BQ123" s="430"/>
      <c r="BR123" s="430"/>
      <c r="BS123" s="430"/>
      <c r="BT123" s="430"/>
      <c r="BU123" s="430"/>
      <c r="BV123" s="430"/>
      <c r="BW123" s="430"/>
      <c r="BX123" s="430"/>
      <c r="BY123" s="430"/>
      <c r="BZ123" s="430"/>
      <c r="CA123" s="430"/>
      <c r="CB123" s="430"/>
      <c r="CC123" s="430"/>
      <c r="CD123" s="430"/>
      <c r="CE123" s="430"/>
      <c r="CF123" s="430"/>
      <c r="CG123" s="430"/>
      <c r="CH123" s="430"/>
      <c r="CI123" s="430"/>
      <c r="CJ123" s="430"/>
      <c r="CK123" s="430"/>
      <c r="CL123" s="430"/>
      <c r="CM123" s="430"/>
      <c r="CN123" s="430"/>
      <c r="CO123" s="430"/>
      <c r="CP123" s="430"/>
      <c r="CQ123" s="430"/>
      <c r="CR123" s="430"/>
      <c r="CS123" s="430"/>
      <c r="CT123" s="430"/>
      <c r="CU123" s="430"/>
      <c r="CV123" s="430"/>
      <c r="CW123" s="430"/>
      <c r="CX123" s="430"/>
      <c r="CY123" s="430"/>
      <c r="CZ123" s="430"/>
      <c r="DA123" s="430"/>
      <c r="DB123" s="430"/>
      <c r="DC123" s="430"/>
      <c r="DD123" s="430"/>
    </row>
    <row r="124" spans="5:108" ht="12" customHeight="1"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574"/>
      <c r="T124" s="430"/>
      <c r="U124" s="430"/>
      <c r="V124" s="430"/>
      <c r="W124" s="430"/>
      <c r="X124" s="430"/>
      <c r="Y124" s="430"/>
      <c r="Z124" s="430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  <c r="AQ124" s="430"/>
      <c r="AR124" s="430"/>
      <c r="AS124" s="430"/>
      <c r="AT124" s="430"/>
      <c r="AU124" s="430"/>
      <c r="AV124" s="430"/>
      <c r="AW124" s="430"/>
      <c r="AX124" s="430"/>
      <c r="AY124" s="430"/>
      <c r="AZ124" s="430"/>
      <c r="BA124" s="430"/>
      <c r="BB124" s="430"/>
      <c r="BC124" s="430"/>
      <c r="BD124" s="430"/>
      <c r="BE124" s="430"/>
      <c r="BF124" s="430"/>
      <c r="BG124" s="430"/>
      <c r="BH124" s="430"/>
      <c r="BI124" s="430"/>
      <c r="BJ124" s="430"/>
      <c r="BK124" s="430"/>
      <c r="BL124" s="430"/>
      <c r="BM124" s="430"/>
      <c r="BN124" s="430"/>
      <c r="BO124" s="430"/>
      <c r="BP124" s="430"/>
      <c r="BQ124" s="430"/>
      <c r="BR124" s="430"/>
      <c r="BS124" s="430"/>
      <c r="BT124" s="430"/>
      <c r="BU124" s="430"/>
      <c r="BV124" s="430"/>
      <c r="BW124" s="430"/>
      <c r="BX124" s="430"/>
      <c r="BY124" s="430"/>
      <c r="BZ124" s="430"/>
      <c r="CA124" s="430"/>
      <c r="CB124" s="430"/>
      <c r="CC124" s="430"/>
      <c r="CD124" s="430"/>
      <c r="CE124" s="430"/>
      <c r="CF124" s="430"/>
      <c r="CG124" s="430"/>
      <c r="CH124" s="430"/>
      <c r="CI124" s="430"/>
      <c r="CJ124" s="430"/>
      <c r="CK124" s="430"/>
      <c r="CL124" s="430"/>
      <c r="CM124" s="430"/>
      <c r="CN124" s="430"/>
      <c r="CO124" s="430"/>
      <c r="CP124" s="430"/>
      <c r="CQ124" s="430"/>
      <c r="CR124" s="430"/>
      <c r="CS124" s="430"/>
      <c r="CT124" s="430"/>
      <c r="CU124" s="430"/>
      <c r="CV124" s="430"/>
      <c r="CW124" s="430"/>
      <c r="CX124" s="430"/>
      <c r="CY124" s="430"/>
      <c r="CZ124" s="430"/>
      <c r="DA124" s="430"/>
      <c r="DB124" s="430"/>
      <c r="DC124" s="430"/>
      <c r="DD124" s="430"/>
    </row>
    <row r="125" spans="5:108" ht="12" customHeight="1"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574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0"/>
      <c r="AD125" s="430"/>
      <c r="AE125" s="430"/>
      <c r="AF125" s="430"/>
      <c r="AG125" s="430"/>
      <c r="AH125" s="430"/>
      <c r="AI125" s="430"/>
      <c r="AJ125" s="430"/>
      <c r="AK125" s="430"/>
      <c r="AL125" s="430"/>
      <c r="AQ125" s="430"/>
      <c r="AR125" s="430"/>
      <c r="AS125" s="430"/>
      <c r="AT125" s="430"/>
      <c r="AU125" s="430"/>
      <c r="AV125" s="430"/>
      <c r="AW125" s="430"/>
      <c r="AX125" s="430"/>
      <c r="AY125" s="430"/>
      <c r="AZ125" s="430"/>
      <c r="BA125" s="430"/>
      <c r="BB125" s="430"/>
      <c r="BC125" s="430"/>
      <c r="BD125" s="430"/>
      <c r="BE125" s="430"/>
      <c r="BF125" s="430"/>
      <c r="BG125" s="430"/>
      <c r="BH125" s="430"/>
      <c r="BI125" s="430"/>
      <c r="BJ125" s="430"/>
      <c r="BK125" s="430"/>
      <c r="BL125" s="430"/>
      <c r="BM125" s="430"/>
      <c r="BN125" s="430"/>
      <c r="BO125" s="430"/>
      <c r="BP125" s="430"/>
      <c r="BQ125" s="430"/>
      <c r="BR125" s="430"/>
      <c r="BS125" s="430"/>
      <c r="BT125" s="430"/>
      <c r="BU125" s="430"/>
      <c r="BV125" s="430"/>
      <c r="BW125" s="430"/>
      <c r="BX125" s="430"/>
      <c r="BY125" s="430"/>
      <c r="BZ125" s="430"/>
      <c r="CA125" s="430"/>
      <c r="CB125" s="430"/>
      <c r="CC125" s="430"/>
      <c r="CD125" s="430"/>
      <c r="CE125" s="430"/>
      <c r="CF125" s="430"/>
      <c r="CG125" s="430"/>
      <c r="CH125" s="430"/>
      <c r="CI125" s="430"/>
      <c r="CJ125" s="430"/>
      <c r="CK125" s="430"/>
      <c r="CL125" s="430"/>
      <c r="CM125" s="430"/>
      <c r="CN125" s="430"/>
      <c r="CO125" s="430"/>
      <c r="CP125" s="430"/>
      <c r="CQ125" s="430"/>
      <c r="CR125" s="430"/>
      <c r="CS125" s="430"/>
      <c r="CT125" s="430"/>
      <c r="CU125" s="430"/>
      <c r="CV125" s="430"/>
      <c r="CW125" s="430"/>
      <c r="CX125" s="430"/>
      <c r="CY125" s="430"/>
      <c r="CZ125" s="430"/>
      <c r="DA125" s="430"/>
      <c r="DB125" s="430"/>
      <c r="DC125" s="430"/>
      <c r="DD125" s="430"/>
    </row>
    <row r="126" spans="5:108" ht="12" customHeight="1"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574"/>
      <c r="T126" s="430"/>
      <c r="U126" s="430"/>
      <c r="V126" s="430"/>
      <c r="W126" s="430"/>
      <c r="X126" s="430"/>
      <c r="Y126" s="430"/>
      <c r="Z126" s="430"/>
      <c r="AA126" s="430"/>
      <c r="AB126" s="430"/>
      <c r="AC126" s="430"/>
      <c r="AD126" s="430"/>
      <c r="AE126" s="430"/>
      <c r="AF126" s="430"/>
      <c r="AG126" s="430"/>
      <c r="AH126" s="430"/>
      <c r="AI126" s="430"/>
      <c r="AJ126" s="430"/>
      <c r="AK126" s="430"/>
      <c r="AL126" s="430"/>
      <c r="AQ126" s="430"/>
      <c r="AR126" s="430"/>
      <c r="AS126" s="430"/>
      <c r="AT126" s="430"/>
      <c r="AU126" s="430"/>
      <c r="AV126" s="430"/>
      <c r="AW126" s="430"/>
      <c r="AX126" s="430"/>
      <c r="AY126" s="430"/>
      <c r="AZ126" s="430"/>
      <c r="BA126" s="430"/>
      <c r="BB126" s="430"/>
      <c r="BC126" s="430"/>
      <c r="BD126" s="430"/>
      <c r="BE126" s="430"/>
      <c r="BF126" s="430"/>
      <c r="BG126" s="430"/>
      <c r="BH126" s="430"/>
      <c r="BI126" s="430"/>
      <c r="BJ126" s="430"/>
      <c r="BK126" s="430"/>
      <c r="BL126" s="430"/>
      <c r="BM126" s="430"/>
      <c r="BN126" s="430"/>
      <c r="BO126" s="430"/>
      <c r="BP126" s="430"/>
      <c r="BQ126" s="430"/>
      <c r="BR126" s="430"/>
      <c r="BS126" s="430"/>
      <c r="BT126" s="430"/>
      <c r="BU126" s="430"/>
      <c r="BV126" s="430"/>
      <c r="BW126" s="430"/>
      <c r="BX126" s="430"/>
      <c r="BY126" s="430"/>
      <c r="BZ126" s="430"/>
      <c r="CA126" s="430"/>
      <c r="CB126" s="430"/>
      <c r="CC126" s="430"/>
      <c r="CD126" s="430"/>
      <c r="CE126" s="430"/>
      <c r="CF126" s="430"/>
      <c r="CG126" s="430"/>
      <c r="CH126" s="430"/>
      <c r="CI126" s="430"/>
      <c r="CJ126" s="430"/>
      <c r="CK126" s="430"/>
      <c r="CL126" s="430"/>
      <c r="CM126" s="430"/>
      <c r="CN126" s="430"/>
      <c r="CO126" s="430"/>
      <c r="CP126" s="430"/>
      <c r="CQ126" s="430"/>
      <c r="CR126" s="430"/>
      <c r="CS126" s="430"/>
      <c r="CT126" s="430"/>
      <c r="CU126" s="430"/>
      <c r="CV126" s="430"/>
      <c r="CW126" s="430"/>
      <c r="CX126" s="430"/>
      <c r="CY126" s="430"/>
      <c r="CZ126" s="430"/>
      <c r="DA126" s="430"/>
      <c r="DB126" s="430"/>
      <c r="DC126" s="430"/>
      <c r="DD126" s="430"/>
    </row>
    <row r="127" spans="5:108" ht="12" customHeight="1"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574"/>
      <c r="T127" s="430"/>
      <c r="U127" s="430"/>
      <c r="V127" s="430"/>
      <c r="W127" s="430"/>
      <c r="X127" s="430"/>
      <c r="Y127" s="430"/>
      <c r="Z127" s="430"/>
      <c r="AA127" s="430"/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0"/>
      <c r="AQ127" s="430"/>
      <c r="AR127" s="430"/>
      <c r="AS127" s="430"/>
      <c r="AT127" s="430"/>
      <c r="AU127" s="430"/>
      <c r="AV127" s="430"/>
      <c r="AW127" s="430"/>
      <c r="AX127" s="430"/>
      <c r="AY127" s="430"/>
      <c r="AZ127" s="430"/>
      <c r="BA127" s="430"/>
      <c r="BB127" s="430"/>
      <c r="BC127" s="430"/>
      <c r="BD127" s="430"/>
      <c r="BE127" s="430"/>
      <c r="BF127" s="430"/>
      <c r="BG127" s="430"/>
      <c r="BH127" s="430"/>
      <c r="BI127" s="430"/>
      <c r="BJ127" s="430"/>
      <c r="BK127" s="430"/>
      <c r="BL127" s="430"/>
      <c r="BM127" s="430"/>
      <c r="BN127" s="430"/>
      <c r="BO127" s="430"/>
      <c r="BP127" s="430"/>
      <c r="BQ127" s="430"/>
      <c r="BR127" s="430"/>
      <c r="BS127" s="430"/>
      <c r="BT127" s="430"/>
      <c r="BU127" s="430"/>
      <c r="BV127" s="430"/>
      <c r="BW127" s="430"/>
      <c r="BX127" s="430"/>
      <c r="BY127" s="430"/>
      <c r="BZ127" s="430"/>
      <c r="CA127" s="430"/>
      <c r="CB127" s="430"/>
      <c r="CC127" s="430"/>
      <c r="CD127" s="430"/>
      <c r="CE127" s="430"/>
      <c r="CF127" s="430"/>
      <c r="CG127" s="430"/>
      <c r="CH127" s="430"/>
      <c r="CI127" s="430"/>
      <c r="CJ127" s="430"/>
      <c r="CK127" s="430"/>
      <c r="CL127" s="430"/>
      <c r="CM127" s="430"/>
      <c r="CN127" s="430"/>
      <c r="CO127" s="430"/>
      <c r="CP127" s="430"/>
      <c r="CQ127" s="430"/>
      <c r="CR127" s="430"/>
      <c r="CS127" s="430"/>
      <c r="CT127" s="430"/>
      <c r="CU127" s="430"/>
      <c r="CV127" s="430"/>
      <c r="CW127" s="430"/>
      <c r="CX127" s="430"/>
      <c r="CY127" s="430"/>
      <c r="CZ127" s="430"/>
      <c r="DA127" s="430"/>
      <c r="DB127" s="430"/>
      <c r="DC127" s="430"/>
      <c r="DD127" s="430"/>
    </row>
    <row r="128" spans="5:108" ht="12" customHeight="1"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574"/>
      <c r="T128" s="430"/>
      <c r="U128" s="430"/>
      <c r="V128" s="430"/>
      <c r="W128" s="430"/>
      <c r="X128" s="430"/>
      <c r="Y128" s="430"/>
      <c r="Z128" s="430"/>
      <c r="AA128" s="430"/>
      <c r="AB128" s="430"/>
      <c r="AC128" s="430"/>
      <c r="AD128" s="430"/>
      <c r="AE128" s="430"/>
      <c r="AF128" s="430"/>
      <c r="AG128" s="430"/>
      <c r="AH128" s="430"/>
      <c r="AI128" s="430"/>
      <c r="AJ128" s="430"/>
      <c r="AK128" s="430"/>
      <c r="AL128" s="430"/>
      <c r="AQ128" s="430"/>
      <c r="AR128" s="430"/>
      <c r="AS128" s="430"/>
      <c r="AT128" s="430"/>
      <c r="AU128" s="430"/>
      <c r="AV128" s="430"/>
      <c r="AW128" s="430"/>
      <c r="AX128" s="430"/>
      <c r="AY128" s="430"/>
      <c r="AZ128" s="430"/>
      <c r="BA128" s="430"/>
      <c r="BB128" s="430"/>
      <c r="BC128" s="430"/>
      <c r="BD128" s="430"/>
      <c r="BE128" s="430"/>
      <c r="BF128" s="430"/>
      <c r="BG128" s="430"/>
      <c r="BH128" s="430"/>
      <c r="BI128" s="430"/>
      <c r="BJ128" s="430"/>
      <c r="BK128" s="430"/>
      <c r="BL128" s="430"/>
      <c r="BM128" s="430"/>
      <c r="BN128" s="430"/>
      <c r="BO128" s="430"/>
      <c r="BP128" s="430"/>
      <c r="BQ128" s="430"/>
      <c r="BR128" s="430"/>
      <c r="BS128" s="430"/>
      <c r="BT128" s="430"/>
      <c r="BU128" s="430"/>
      <c r="BV128" s="430"/>
      <c r="BW128" s="430"/>
      <c r="BX128" s="430"/>
      <c r="BY128" s="430"/>
      <c r="BZ128" s="430"/>
      <c r="CA128" s="430"/>
      <c r="CB128" s="430"/>
      <c r="CC128" s="430"/>
      <c r="CD128" s="430"/>
      <c r="CE128" s="430"/>
      <c r="CF128" s="430"/>
      <c r="CG128" s="430"/>
      <c r="CH128" s="430"/>
      <c r="CI128" s="430"/>
      <c r="CJ128" s="430"/>
      <c r="CK128" s="430"/>
      <c r="CL128" s="430"/>
      <c r="CM128" s="430"/>
      <c r="CN128" s="430"/>
      <c r="CO128" s="430"/>
      <c r="CP128" s="430"/>
      <c r="CQ128" s="430"/>
      <c r="CR128" s="430"/>
      <c r="CS128" s="430"/>
      <c r="CT128" s="430"/>
      <c r="CU128" s="430"/>
      <c r="CV128" s="430"/>
      <c r="CW128" s="430"/>
      <c r="CX128" s="430"/>
      <c r="CY128" s="430"/>
      <c r="CZ128" s="430"/>
      <c r="DA128" s="430"/>
      <c r="DB128" s="430"/>
      <c r="DC128" s="430"/>
      <c r="DD128" s="430"/>
    </row>
    <row r="129" spans="5:108" ht="12" customHeight="1"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574"/>
      <c r="T129" s="430"/>
      <c r="U129" s="430"/>
      <c r="V129" s="430"/>
      <c r="W129" s="430"/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  <c r="AQ129" s="430"/>
      <c r="AR129" s="430"/>
      <c r="AS129" s="430"/>
      <c r="AT129" s="430"/>
      <c r="AU129" s="430"/>
      <c r="AV129" s="430"/>
      <c r="AW129" s="430"/>
      <c r="AX129" s="430"/>
      <c r="AY129" s="430"/>
      <c r="AZ129" s="430"/>
      <c r="BA129" s="430"/>
      <c r="BB129" s="430"/>
      <c r="BC129" s="430"/>
      <c r="BD129" s="430"/>
      <c r="BE129" s="430"/>
      <c r="BF129" s="430"/>
      <c r="BG129" s="430"/>
      <c r="BH129" s="430"/>
      <c r="BI129" s="430"/>
      <c r="BJ129" s="430"/>
      <c r="BK129" s="430"/>
      <c r="BL129" s="430"/>
      <c r="BM129" s="430"/>
      <c r="BN129" s="430"/>
      <c r="BO129" s="430"/>
      <c r="BP129" s="430"/>
      <c r="BQ129" s="430"/>
      <c r="BR129" s="430"/>
      <c r="BS129" s="430"/>
      <c r="BT129" s="430"/>
      <c r="BU129" s="430"/>
      <c r="BV129" s="430"/>
      <c r="BW129" s="430"/>
      <c r="BX129" s="430"/>
      <c r="BY129" s="430"/>
      <c r="BZ129" s="430"/>
      <c r="CA129" s="430"/>
      <c r="CB129" s="430"/>
      <c r="CC129" s="430"/>
      <c r="CD129" s="430"/>
      <c r="CE129" s="430"/>
      <c r="CF129" s="430"/>
      <c r="CG129" s="430"/>
      <c r="CH129" s="430"/>
      <c r="CI129" s="430"/>
      <c r="CJ129" s="430"/>
      <c r="CK129" s="430"/>
      <c r="CL129" s="430"/>
      <c r="CM129" s="430"/>
      <c r="CN129" s="430"/>
      <c r="CO129" s="430"/>
      <c r="CP129" s="430"/>
      <c r="CQ129" s="430"/>
      <c r="CR129" s="430"/>
      <c r="CS129" s="430"/>
      <c r="CT129" s="430"/>
      <c r="CU129" s="430"/>
      <c r="CV129" s="430"/>
      <c r="CW129" s="430"/>
      <c r="CX129" s="430"/>
      <c r="CY129" s="430"/>
      <c r="CZ129" s="430"/>
      <c r="DA129" s="430"/>
      <c r="DB129" s="430"/>
      <c r="DC129" s="430"/>
      <c r="DD129" s="430"/>
    </row>
    <row r="130" spans="5:108" ht="12" customHeight="1"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574"/>
      <c r="T130" s="430"/>
      <c r="U130" s="430"/>
      <c r="V130" s="430"/>
      <c r="W130" s="430"/>
      <c r="X130" s="430"/>
      <c r="Y130" s="430"/>
      <c r="Z130" s="430"/>
      <c r="AA130" s="430"/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  <c r="AQ130" s="430"/>
      <c r="AR130" s="430"/>
      <c r="AS130" s="430"/>
      <c r="AT130" s="430"/>
      <c r="AU130" s="430"/>
      <c r="AV130" s="430"/>
      <c r="AW130" s="430"/>
      <c r="AX130" s="430"/>
      <c r="AY130" s="430"/>
      <c r="AZ130" s="430"/>
      <c r="BA130" s="430"/>
      <c r="BB130" s="430"/>
      <c r="BC130" s="430"/>
      <c r="BD130" s="430"/>
      <c r="BE130" s="430"/>
      <c r="BF130" s="430"/>
      <c r="BG130" s="430"/>
      <c r="BH130" s="430"/>
      <c r="BI130" s="430"/>
      <c r="BJ130" s="430"/>
      <c r="BK130" s="430"/>
      <c r="BL130" s="430"/>
      <c r="BM130" s="430"/>
      <c r="BN130" s="430"/>
      <c r="BO130" s="430"/>
      <c r="BP130" s="430"/>
      <c r="BQ130" s="430"/>
      <c r="BR130" s="430"/>
      <c r="BS130" s="430"/>
      <c r="BT130" s="430"/>
      <c r="BU130" s="430"/>
      <c r="BV130" s="430"/>
      <c r="BW130" s="430"/>
      <c r="BX130" s="430"/>
      <c r="BY130" s="430"/>
      <c r="BZ130" s="430"/>
      <c r="CA130" s="430"/>
      <c r="CB130" s="430"/>
      <c r="CC130" s="430"/>
      <c r="CD130" s="430"/>
      <c r="CE130" s="430"/>
      <c r="CF130" s="430"/>
      <c r="CG130" s="430"/>
      <c r="CH130" s="430"/>
      <c r="CI130" s="430"/>
      <c r="CJ130" s="430"/>
      <c r="CK130" s="430"/>
      <c r="CL130" s="430"/>
      <c r="CM130" s="430"/>
      <c r="CN130" s="430"/>
      <c r="CO130" s="430"/>
      <c r="CP130" s="430"/>
      <c r="CQ130" s="430"/>
      <c r="CR130" s="430"/>
      <c r="CS130" s="430"/>
      <c r="CT130" s="430"/>
      <c r="CU130" s="430"/>
      <c r="CV130" s="430"/>
      <c r="CW130" s="430"/>
      <c r="CX130" s="430"/>
      <c r="CY130" s="430"/>
      <c r="CZ130" s="430"/>
      <c r="DA130" s="430"/>
      <c r="DB130" s="430"/>
      <c r="DC130" s="430"/>
      <c r="DD130" s="430"/>
    </row>
    <row r="131" spans="5:108" ht="12" customHeight="1"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574"/>
      <c r="T131" s="430"/>
      <c r="U131" s="430"/>
      <c r="V131" s="430"/>
      <c r="W131" s="430"/>
      <c r="X131" s="430"/>
      <c r="Y131" s="430"/>
      <c r="Z131" s="430"/>
      <c r="AA131" s="430"/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  <c r="AQ131" s="430"/>
      <c r="AR131" s="430"/>
      <c r="AS131" s="430"/>
      <c r="AT131" s="430"/>
      <c r="AU131" s="430"/>
      <c r="AV131" s="430"/>
      <c r="AW131" s="430"/>
      <c r="AX131" s="430"/>
      <c r="AY131" s="430"/>
      <c r="AZ131" s="430"/>
      <c r="BA131" s="430"/>
      <c r="BB131" s="430"/>
      <c r="BC131" s="430"/>
      <c r="BD131" s="430"/>
      <c r="BE131" s="430"/>
      <c r="BF131" s="430"/>
      <c r="BG131" s="430"/>
      <c r="BH131" s="430"/>
      <c r="BI131" s="430"/>
      <c r="BJ131" s="430"/>
      <c r="BK131" s="430"/>
      <c r="BL131" s="430"/>
      <c r="BM131" s="430"/>
      <c r="BN131" s="430"/>
      <c r="BO131" s="430"/>
      <c r="BP131" s="430"/>
      <c r="BQ131" s="430"/>
      <c r="BR131" s="430"/>
      <c r="BS131" s="430"/>
      <c r="BT131" s="430"/>
      <c r="BU131" s="430"/>
      <c r="BV131" s="430"/>
      <c r="BW131" s="430"/>
      <c r="BX131" s="430"/>
      <c r="BY131" s="430"/>
      <c r="BZ131" s="430"/>
      <c r="CA131" s="430"/>
      <c r="CB131" s="430"/>
      <c r="CC131" s="430"/>
      <c r="CD131" s="430"/>
      <c r="CE131" s="430"/>
      <c r="CF131" s="430"/>
      <c r="CG131" s="430"/>
      <c r="CH131" s="430"/>
      <c r="CI131" s="430"/>
      <c r="CJ131" s="430"/>
      <c r="CK131" s="430"/>
      <c r="CL131" s="430"/>
      <c r="CM131" s="430"/>
      <c r="CN131" s="430"/>
      <c r="CO131" s="430"/>
      <c r="CP131" s="430"/>
      <c r="CQ131" s="430"/>
      <c r="CR131" s="430"/>
      <c r="CS131" s="430"/>
      <c r="CT131" s="430"/>
      <c r="CU131" s="430"/>
      <c r="CV131" s="430"/>
      <c r="CW131" s="430"/>
      <c r="CX131" s="430"/>
      <c r="CY131" s="430"/>
      <c r="CZ131" s="430"/>
      <c r="DA131" s="430"/>
      <c r="DB131" s="430"/>
      <c r="DC131" s="430"/>
      <c r="DD131" s="430"/>
    </row>
    <row r="132" spans="5:108" ht="12" customHeight="1"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574"/>
      <c r="T132" s="430"/>
      <c r="U132" s="430"/>
      <c r="V132" s="430"/>
      <c r="W132" s="430"/>
      <c r="X132" s="430"/>
      <c r="Y132" s="430"/>
      <c r="Z132" s="430"/>
      <c r="AA132" s="430"/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0"/>
      <c r="AQ132" s="430"/>
      <c r="AR132" s="430"/>
      <c r="AS132" s="430"/>
      <c r="AT132" s="430"/>
      <c r="AU132" s="430"/>
      <c r="AV132" s="430"/>
      <c r="AW132" s="430"/>
      <c r="AX132" s="430"/>
      <c r="AY132" s="430"/>
      <c r="AZ132" s="430"/>
      <c r="BA132" s="430"/>
      <c r="BB132" s="430"/>
      <c r="BC132" s="430"/>
      <c r="BD132" s="430"/>
      <c r="BE132" s="430"/>
      <c r="BF132" s="430"/>
      <c r="BG132" s="430"/>
      <c r="BH132" s="430"/>
      <c r="BI132" s="430"/>
      <c r="BJ132" s="430"/>
      <c r="BK132" s="430"/>
      <c r="BL132" s="430"/>
      <c r="BM132" s="430"/>
      <c r="BN132" s="430"/>
      <c r="BO132" s="430"/>
      <c r="BP132" s="430"/>
      <c r="BQ132" s="430"/>
      <c r="BR132" s="430"/>
      <c r="BS132" s="430"/>
      <c r="BT132" s="430"/>
      <c r="BU132" s="430"/>
      <c r="BV132" s="430"/>
      <c r="BW132" s="430"/>
      <c r="BX132" s="430"/>
      <c r="BY132" s="430"/>
      <c r="BZ132" s="430"/>
      <c r="CA132" s="430"/>
      <c r="CB132" s="430"/>
      <c r="CC132" s="430"/>
      <c r="CD132" s="430"/>
      <c r="CE132" s="430"/>
      <c r="CF132" s="430"/>
      <c r="CG132" s="430"/>
      <c r="CH132" s="430"/>
      <c r="CI132" s="430"/>
      <c r="CJ132" s="430"/>
      <c r="CK132" s="430"/>
      <c r="CL132" s="430"/>
      <c r="CM132" s="430"/>
      <c r="CN132" s="430"/>
      <c r="CO132" s="430"/>
      <c r="CP132" s="430"/>
      <c r="CQ132" s="430"/>
      <c r="CR132" s="430"/>
      <c r="CS132" s="430"/>
      <c r="CT132" s="430"/>
      <c r="CU132" s="430"/>
      <c r="CV132" s="430"/>
      <c r="CW132" s="430"/>
      <c r="CX132" s="430"/>
      <c r="CY132" s="430"/>
      <c r="CZ132" s="430"/>
      <c r="DA132" s="430"/>
      <c r="DB132" s="430"/>
      <c r="DC132" s="430"/>
      <c r="DD132" s="430"/>
    </row>
    <row r="133" spans="5:108" ht="12" customHeight="1"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574"/>
      <c r="T133" s="430"/>
      <c r="U133" s="430"/>
      <c r="V133" s="430"/>
      <c r="W133" s="430"/>
      <c r="X133" s="430"/>
      <c r="Y133" s="430"/>
      <c r="Z133" s="430"/>
      <c r="AA133" s="430"/>
      <c r="AB133" s="430"/>
      <c r="AC133" s="430"/>
      <c r="AD133" s="430"/>
      <c r="AE133" s="430"/>
      <c r="AF133" s="430"/>
      <c r="AG133" s="430"/>
      <c r="AH133" s="430"/>
      <c r="AI133" s="430"/>
      <c r="AJ133" s="430"/>
      <c r="AK133" s="430"/>
      <c r="AL133" s="430"/>
      <c r="AQ133" s="430"/>
      <c r="AR133" s="430"/>
      <c r="AS133" s="430"/>
      <c r="AT133" s="430"/>
      <c r="AU133" s="430"/>
      <c r="AV133" s="430"/>
      <c r="AW133" s="430"/>
      <c r="AX133" s="430"/>
      <c r="AY133" s="430"/>
      <c r="AZ133" s="430"/>
      <c r="BA133" s="430"/>
      <c r="BB133" s="430"/>
      <c r="BC133" s="430"/>
      <c r="BD133" s="430"/>
      <c r="BE133" s="430"/>
      <c r="BF133" s="430"/>
      <c r="BG133" s="430"/>
      <c r="BH133" s="430"/>
      <c r="BI133" s="430"/>
      <c r="BJ133" s="430"/>
      <c r="BK133" s="430"/>
      <c r="BL133" s="430"/>
      <c r="BM133" s="430"/>
      <c r="BN133" s="430"/>
      <c r="BO133" s="430"/>
      <c r="BP133" s="430"/>
      <c r="BQ133" s="430"/>
      <c r="BR133" s="430"/>
      <c r="BS133" s="430"/>
      <c r="BT133" s="430"/>
      <c r="BU133" s="430"/>
      <c r="BV133" s="430"/>
      <c r="BW133" s="430"/>
      <c r="BX133" s="430"/>
      <c r="BY133" s="430"/>
      <c r="BZ133" s="430"/>
      <c r="CA133" s="430"/>
      <c r="CB133" s="430"/>
      <c r="CC133" s="430"/>
      <c r="CD133" s="430"/>
      <c r="CE133" s="430"/>
      <c r="CF133" s="430"/>
      <c r="CG133" s="430"/>
      <c r="CH133" s="430"/>
      <c r="CI133" s="430"/>
      <c r="CJ133" s="430"/>
      <c r="CK133" s="430"/>
      <c r="CL133" s="430"/>
      <c r="CM133" s="430"/>
      <c r="CN133" s="430"/>
      <c r="CO133" s="430"/>
      <c r="CP133" s="430"/>
      <c r="CQ133" s="430"/>
      <c r="CR133" s="430"/>
      <c r="CS133" s="430"/>
      <c r="CT133" s="430"/>
      <c r="CU133" s="430"/>
      <c r="CV133" s="430"/>
      <c r="CW133" s="430"/>
      <c r="CX133" s="430"/>
      <c r="CY133" s="430"/>
      <c r="CZ133" s="430"/>
      <c r="DA133" s="430"/>
      <c r="DB133" s="430"/>
      <c r="DC133" s="430"/>
      <c r="DD133" s="430"/>
    </row>
    <row r="134" spans="5:108" ht="12" customHeight="1"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574"/>
      <c r="T134" s="430"/>
      <c r="U134" s="430"/>
      <c r="V134" s="430"/>
      <c r="W134" s="430"/>
      <c r="X134" s="430"/>
      <c r="Y134" s="430"/>
      <c r="Z134" s="430"/>
      <c r="AA134" s="430"/>
      <c r="AB134" s="430"/>
      <c r="AC134" s="430"/>
      <c r="AD134" s="430"/>
      <c r="AE134" s="430"/>
      <c r="AF134" s="430"/>
      <c r="AG134" s="430"/>
      <c r="AH134" s="430"/>
      <c r="AI134" s="430"/>
      <c r="AJ134" s="430"/>
      <c r="AK134" s="430"/>
      <c r="AL134" s="430"/>
      <c r="AQ134" s="430"/>
      <c r="AR134" s="430"/>
      <c r="AS134" s="430"/>
      <c r="AT134" s="430"/>
      <c r="AU134" s="430"/>
      <c r="AV134" s="430"/>
      <c r="AW134" s="430"/>
      <c r="AX134" s="430"/>
      <c r="AY134" s="430"/>
      <c r="AZ134" s="430"/>
      <c r="BA134" s="430"/>
      <c r="BB134" s="430"/>
      <c r="BC134" s="430"/>
      <c r="BD134" s="430"/>
      <c r="BE134" s="430"/>
      <c r="BF134" s="430"/>
      <c r="BG134" s="430"/>
      <c r="BH134" s="430"/>
      <c r="BI134" s="430"/>
      <c r="BJ134" s="430"/>
      <c r="BK134" s="430"/>
      <c r="BL134" s="430"/>
      <c r="BM134" s="430"/>
      <c r="BN134" s="430"/>
      <c r="BO134" s="430"/>
      <c r="BP134" s="430"/>
      <c r="BQ134" s="430"/>
      <c r="BR134" s="430"/>
      <c r="BS134" s="430"/>
      <c r="BT134" s="430"/>
      <c r="BU134" s="430"/>
      <c r="BV134" s="430"/>
      <c r="BW134" s="430"/>
      <c r="BX134" s="430"/>
      <c r="BY134" s="430"/>
      <c r="BZ134" s="430"/>
      <c r="CA134" s="430"/>
      <c r="CB134" s="430"/>
      <c r="CC134" s="430"/>
      <c r="CD134" s="430"/>
      <c r="CE134" s="430"/>
      <c r="CF134" s="430"/>
      <c r="CG134" s="430"/>
      <c r="CH134" s="430"/>
      <c r="CI134" s="430"/>
      <c r="CJ134" s="430"/>
      <c r="CK134" s="430"/>
      <c r="CL134" s="430"/>
      <c r="CM134" s="430"/>
      <c r="CN134" s="430"/>
      <c r="CO134" s="430"/>
      <c r="CP134" s="430"/>
      <c r="CQ134" s="430"/>
      <c r="CR134" s="430"/>
      <c r="CS134" s="430"/>
      <c r="CT134" s="430"/>
      <c r="CU134" s="430"/>
      <c r="CV134" s="430"/>
      <c r="CW134" s="430"/>
      <c r="CX134" s="430"/>
      <c r="CY134" s="430"/>
      <c r="CZ134" s="430"/>
      <c r="DA134" s="430"/>
      <c r="DB134" s="430"/>
      <c r="DC134" s="430"/>
      <c r="DD134" s="430"/>
    </row>
    <row r="135" spans="5:108" ht="12" customHeight="1"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574"/>
      <c r="T135" s="430"/>
      <c r="U135" s="430"/>
      <c r="V135" s="430"/>
      <c r="W135" s="430"/>
      <c r="X135" s="430"/>
      <c r="Y135" s="430"/>
      <c r="Z135" s="430"/>
      <c r="AA135" s="430"/>
      <c r="AB135" s="430"/>
      <c r="AC135" s="430"/>
      <c r="AD135" s="430"/>
      <c r="AE135" s="430"/>
      <c r="AF135" s="430"/>
      <c r="AG135" s="430"/>
      <c r="AH135" s="430"/>
      <c r="AI135" s="430"/>
      <c r="AJ135" s="430"/>
      <c r="AK135" s="430"/>
      <c r="AL135" s="430"/>
      <c r="AQ135" s="430"/>
      <c r="AR135" s="430"/>
      <c r="AS135" s="430"/>
      <c r="AT135" s="430"/>
      <c r="AU135" s="430"/>
      <c r="AV135" s="430"/>
      <c r="AW135" s="430"/>
      <c r="AX135" s="430"/>
      <c r="AY135" s="430"/>
      <c r="AZ135" s="430"/>
      <c r="BA135" s="430"/>
      <c r="BB135" s="430"/>
      <c r="BC135" s="430"/>
      <c r="BD135" s="430"/>
      <c r="BE135" s="430"/>
      <c r="BF135" s="430"/>
      <c r="BG135" s="430"/>
      <c r="BH135" s="430"/>
      <c r="BI135" s="430"/>
      <c r="BJ135" s="430"/>
      <c r="BK135" s="430"/>
      <c r="BL135" s="430"/>
      <c r="BM135" s="430"/>
      <c r="BN135" s="430"/>
      <c r="BO135" s="430"/>
      <c r="BP135" s="430"/>
      <c r="BQ135" s="430"/>
      <c r="BR135" s="430"/>
      <c r="BS135" s="430"/>
      <c r="BT135" s="430"/>
      <c r="BU135" s="430"/>
      <c r="BV135" s="430"/>
      <c r="BW135" s="430"/>
      <c r="BX135" s="430"/>
      <c r="BY135" s="430"/>
      <c r="BZ135" s="430"/>
      <c r="CA135" s="430"/>
      <c r="CB135" s="430"/>
      <c r="CC135" s="430"/>
      <c r="CD135" s="430"/>
      <c r="CE135" s="430"/>
      <c r="CF135" s="430"/>
      <c r="CG135" s="430"/>
      <c r="CH135" s="430"/>
      <c r="CI135" s="430"/>
      <c r="CJ135" s="430"/>
      <c r="CK135" s="430"/>
      <c r="CL135" s="430"/>
      <c r="CM135" s="430"/>
      <c r="CN135" s="430"/>
      <c r="CO135" s="430"/>
      <c r="CP135" s="430"/>
      <c r="CQ135" s="430"/>
      <c r="CR135" s="430"/>
      <c r="CS135" s="430"/>
      <c r="CT135" s="430"/>
      <c r="CU135" s="430"/>
      <c r="CV135" s="430"/>
      <c r="CW135" s="430"/>
      <c r="CX135" s="430"/>
      <c r="CY135" s="430"/>
      <c r="CZ135" s="430"/>
      <c r="DA135" s="430"/>
      <c r="DB135" s="430"/>
      <c r="DC135" s="430"/>
      <c r="DD135" s="430"/>
    </row>
    <row r="136" spans="5:108" ht="12" customHeight="1"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574"/>
      <c r="T136" s="430"/>
      <c r="U136" s="430"/>
      <c r="V136" s="430"/>
      <c r="W136" s="430"/>
      <c r="X136" s="430"/>
      <c r="Y136" s="430"/>
      <c r="Z136" s="430"/>
      <c r="AA136" s="430"/>
      <c r="AB136" s="430"/>
      <c r="AC136" s="430"/>
      <c r="AD136" s="430"/>
      <c r="AE136" s="430"/>
      <c r="AF136" s="430"/>
      <c r="AG136" s="430"/>
      <c r="AH136" s="430"/>
      <c r="AI136" s="430"/>
      <c r="AJ136" s="430"/>
      <c r="AK136" s="430"/>
      <c r="AL136" s="430"/>
      <c r="AQ136" s="430"/>
      <c r="AR136" s="430"/>
      <c r="AS136" s="430"/>
      <c r="AT136" s="430"/>
      <c r="AU136" s="430"/>
      <c r="AV136" s="430"/>
      <c r="AW136" s="430"/>
      <c r="AX136" s="430"/>
      <c r="AY136" s="430"/>
      <c r="AZ136" s="430"/>
      <c r="BA136" s="430"/>
      <c r="BB136" s="430"/>
      <c r="BC136" s="430"/>
      <c r="BD136" s="430"/>
      <c r="BE136" s="430"/>
      <c r="BF136" s="430"/>
      <c r="BG136" s="430"/>
      <c r="BH136" s="430"/>
      <c r="BI136" s="430"/>
      <c r="BJ136" s="430"/>
      <c r="BK136" s="430"/>
      <c r="BL136" s="430"/>
      <c r="BM136" s="430"/>
      <c r="BN136" s="430"/>
      <c r="BO136" s="430"/>
      <c r="BP136" s="430"/>
      <c r="BQ136" s="430"/>
      <c r="BR136" s="430"/>
      <c r="BS136" s="430"/>
      <c r="BT136" s="430"/>
      <c r="BU136" s="430"/>
      <c r="BV136" s="430"/>
      <c r="BW136" s="430"/>
      <c r="BX136" s="430"/>
      <c r="BY136" s="430"/>
      <c r="BZ136" s="430"/>
      <c r="CA136" s="430"/>
      <c r="CB136" s="430"/>
      <c r="CC136" s="430"/>
      <c r="CD136" s="430"/>
      <c r="CE136" s="430"/>
      <c r="CF136" s="430"/>
      <c r="CG136" s="430"/>
      <c r="CH136" s="430"/>
      <c r="CI136" s="430"/>
      <c r="CJ136" s="430"/>
      <c r="CK136" s="430"/>
      <c r="CL136" s="430"/>
      <c r="CM136" s="430"/>
      <c r="CN136" s="430"/>
      <c r="CO136" s="430"/>
      <c r="CP136" s="430"/>
      <c r="CQ136" s="430"/>
      <c r="CR136" s="430"/>
      <c r="CS136" s="430"/>
      <c r="CT136" s="430"/>
      <c r="CU136" s="430"/>
      <c r="CV136" s="430"/>
      <c r="CW136" s="430"/>
      <c r="CX136" s="430"/>
      <c r="CY136" s="430"/>
      <c r="CZ136" s="430"/>
      <c r="DA136" s="430"/>
      <c r="DB136" s="430"/>
      <c r="DC136" s="430"/>
      <c r="DD136" s="430"/>
    </row>
    <row r="137" spans="5:108" ht="12" customHeight="1"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574"/>
      <c r="T137" s="430"/>
      <c r="U137" s="430"/>
      <c r="V137" s="430"/>
      <c r="W137" s="430"/>
      <c r="X137" s="430"/>
      <c r="Y137" s="430"/>
      <c r="Z137" s="430"/>
      <c r="AA137" s="430"/>
      <c r="AB137" s="430"/>
      <c r="AC137" s="430"/>
      <c r="AD137" s="430"/>
      <c r="AE137" s="430"/>
      <c r="AF137" s="430"/>
      <c r="AG137" s="430"/>
      <c r="AH137" s="430"/>
      <c r="AI137" s="430"/>
      <c r="AJ137" s="430"/>
      <c r="AK137" s="430"/>
      <c r="AL137" s="430"/>
      <c r="AQ137" s="430"/>
      <c r="AR137" s="430"/>
      <c r="AS137" s="430"/>
      <c r="AT137" s="430"/>
      <c r="AU137" s="430"/>
      <c r="AV137" s="430"/>
      <c r="AW137" s="430"/>
      <c r="AX137" s="430"/>
      <c r="AY137" s="430"/>
      <c r="AZ137" s="430"/>
      <c r="BA137" s="430"/>
      <c r="BB137" s="430"/>
      <c r="BC137" s="430"/>
      <c r="BD137" s="430"/>
      <c r="BE137" s="430"/>
      <c r="BF137" s="430"/>
      <c r="BG137" s="430"/>
      <c r="BH137" s="430"/>
      <c r="BI137" s="430"/>
      <c r="BJ137" s="430"/>
      <c r="BK137" s="430"/>
      <c r="BL137" s="430"/>
      <c r="BM137" s="430"/>
      <c r="BN137" s="430"/>
      <c r="BO137" s="430"/>
      <c r="BP137" s="430"/>
      <c r="BQ137" s="430"/>
      <c r="BR137" s="430"/>
      <c r="BS137" s="430"/>
      <c r="BT137" s="430"/>
      <c r="BU137" s="430"/>
      <c r="BV137" s="430"/>
      <c r="BW137" s="430"/>
      <c r="BX137" s="430"/>
      <c r="BY137" s="430"/>
      <c r="BZ137" s="430"/>
      <c r="CA137" s="430"/>
      <c r="CB137" s="430"/>
      <c r="CC137" s="430"/>
      <c r="CD137" s="430"/>
      <c r="CE137" s="430"/>
      <c r="CF137" s="430"/>
      <c r="CG137" s="430"/>
      <c r="CH137" s="430"/>
      <c r="CI137" s="430"/>
      <c r="CJ137" s="430"/>
      <c r="CK137" s="430"/>
      <c r="CL137" s="430"/>
      <c r="CM137" s="430"/>
      <c r="CN137" s="430"/>
      <c r="CO137" s="430"/>
      <c r="CP137" s="430"/>
      <c r="CQ137" s="430"/>
      <c r="CR137" s="430"/>
      <c r="CS137" s="430"/>
      <c r="CT137" s="430"/>
      <c r="CU137" s="430"/>
      <c r="CV137" s="430"/>
      <c r="CW137" s="430"/>
      <c r="CX137" s="430"/>
      <c r="CY137" s="430"/>
      <c r="CZ137" s="430"/>
      <c r="DA137" s="430"/>
      <c r="DB137" s="430"/>
      <c r="DC137" s="430"/>
      <c r="DD137" s="430"/>
    </row>
    <row r="138" spans="5:108" ht="12" customHeight="1"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574"/>
      <c r="T138" s="430"/>
      <c r="U138" s="430"/>
      <c r="V138" s="430"/>
      <c r="W138" s="430"/>
      <c r="X138" s="430"/>
      <c r="Y138" s="430"/>
      <c r="Z138" s="430"/>
      <c r="AA138" s="430"/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0"/>
      <c r="AQ138" s="430"/>
      <c r="AR138" s="430"/>
      <c r="AS138" s="430"/>
      <c r="AT138" s="430"/>
      <c r="AU138" s="430"/>
      <c r="AV138" s="430"/>
      <c r="AW138" s="430"/>
      <c r="AX138" s="430"/>
      <c r="AY138" s="430"/>
      <c r="AZ138" s="430"/>
      <c r="BA138" s="430"/>
      <c r="BB138" s="430"/>
      <c r="BC138" s="430"/>
      <c r="BD138" s="430"/>
      <c r="BE138" s="430"/>
      <c r="BF138" s="430"/>
      <c r="BG138" s="430"/>
      <c r="BH138" s="430"/>
      <c r="BI138" s="430"/>
      <c r="BJ138" s="430"/>
      <c r="BK138" s="430"/>
      <c r="BL138" s="430"/>
      <c r="BM138" s="430"/>
      <c r="BN138" s="430"/>
      <c r="BO138" s="430"/>
      <c r="BP138" s="430"/>
      <c r="BQ138" s="430"/>
      <c r="BR138" s="430"/>
      <c r="BS138" s="430"/>
      <c r="BT138" s="430"/>
      <c r="BU138" s="430"/>
      <c r="BV138" s="430"/>
      <c r="BW138" s="430"/>
      <c r="BX138" s="430"/>
      <c r="BY138" s="430"/>
      <c r="BZ138" s="430"/>
      <c r="CA138" s="430"/>
      <c r="CB138" s="430"/>
      <c r="CC138" s="430"/>
      <c r="CD138" s="430"/>
      <c r="CE138" s="430"/>
      <c r="CF138" s="430"/>
      <c r="CG138" s="430"/>
      <c r="CH138" s="430"/>
      <c r="CI138" s="430"/>
      <c r="CJ138" s="430"/>
      <c r="CK138" s="430"/>
      <c r="CL138" s="430"/>
      <c r="CM138" s="430"/>
      <c r="CN138" s="430"/>
      <c r="CO138" s="430"/>
      <c r="CP138" s="430"/>
      <c r="CQ138" s="430"/>
      <c r="CR138" s="430"/>
      <c r="CS138" s="430"/>
      <c r="CT138" s="430"/>
      <c r="CU138" s="430"/>
      <c r="CV138" s="430"/>
      <c r="CW138" s="430"/>
      <c r="CX138" s="430"/>
      <c r="CY138" s="430"/>
      <c r="CZ138" s="430"/>
      <c r="DA138" s="430"/>
      <c r="DB138" s="430"/>
      <c r="DC138" s="430"/>
      <c r="DD138" s="430"/>
    </row>
    <row r="139" spans="5:108" ht="12" customHeight="1"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574"/>
      <c r="T139" s="430"/>
      <c r="U139" s="430"/>
      <c r="V139" s="430"/>
      <c r="W139" s="430"/>
      <c r="X139" s="430"/>
      <c r="Y139" s="430"/>
      <c r="Z139" s="430"/>
      <c r="AA139" s="430"/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  <c r="AQ139" s="430"/>
      <c r="AR139" s="430"/>
      <c r="AS139" s="430"/>
      <c r="AT139" s="430"/>
      <c r="AU139" s="430"/>
      <c r="AV139" s="430"/>
      <c r="AW139" s="430"/>
      <c r="AX139" s="430"/>
      <c r="AY139" s="430"/>
      <c r="AZ139" s="430"/>
      <c r="BA139" s="430"/>
      <c r="BB139" s="430"/>
      <c r="BC139" s="430"/>
      <c r="BD139" s="430"/>
      <c r="BE139" s="430"/>
      <c r="BF139" s="430"/>
      <c r="BG139" s="430"/>
      <c r="BH139" s="430"/>
      <c r="BI139" s="430"/>
      <c r="BJ139" s="430"/>
      <c r="BK139" s="430"/>
      <c r="BL139" s="430"/>
      <c r="BM139" s="430"/>
      <c r="BN139" s="430"/>
      <c r="BO139" s="430"/>
      <c r="BP139" s="430"/>
      <c r="BQ139" s="430"/>
      <c r="BR139" s="430"/>
      <c r="BS139" s="430"/>
      <c r="BT139" s="430"/>
      <c r="BU139" s="430"/>
      <c r="BV139" s="430"/>
      <c r="BW139" s="430"/>
      <c r="BX139" s="430"/>
      <c r="BY139" s="430"/>
      <c r="BZ139" s="430"/>
      <c r="CA139" s="430"/>
      <c r="CB139" s="430"/>
      <c r="CC139" s="430"/>
      <c r="CD139" s="430"/>
      <c r="CE139" s="430"/>
      <c r="CF139" s="430"/>
      <c r="CG139" s="430"/>
      <c r="CH139" s="430"/>
      <c r="CI139" s="430"/>
      <c r="CJ139" s="430"/>
      <c r="CK139" s="430"/>
      <c r="CL139" s="430"/>
      <c r="CM139" s="430"/>
      <c r="CN139" s="430"/>
      <c r="CO139" s="430"/>
      <c r="CP139" s="430"/>
      <c r="CQ139" s="430"/>
      <c r="CR139" s="430"/>
      <c r="CS139" s="430"/>
      <c r="CT139" s="430"/>
      <c r="CU139" s="430"/>
      <c r="CV139" s="430"/>
      <c r="CW139" s="430"/>
      <c r="CX139" s="430"/>
      <c r="CY139" s="430"/>
      <c r="CZ139" s="430"/>
      <c r="DA139" s="430"/>
      <c r="DB139" s="430"/>
      <c r="DC139" s="430"/>
      <c r="DD139" s="430"/>
    </row>
    <row r="140" spans="5:108" ht="12" customHeight="1"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574"/>
      <c r="T140" s="430"/>
      <c r="U140" s="430"/>
      <c r="V140" s="430"/>
      <c r="W140" s="430"/>
      <c r="X140" s="430"/>
      <c r="Y140" s="430"/>
      <c r="Z140" s="430"/>
      <c r="AA140" s="430"/>
      <c r="AB140" s="430"/>
      <c r="AC140" s="430"/>
      <c r="AD140" s="430"/>
      <c r="AE140" s="430"/>
      <c r="AF140" s="430"/>
      <c r="AG140" s="430"/>
      <c r="AH140" s="430"/>
      <c r="AI140" s="430"/>
      <c r="AJ140" s="430"/>
      <c r="AK140" s="430"/>
      <c r="AL140" s="430"/>
      <c r="AQ140" s="430"/>
      <c r="AR140" s="430"/>
      <c r="AS140" s="430"/>
      <c r="AT140" s="430"/>
      <c r="AU140" s="430"/>
      <c r="AV140" s="430"/>
      <c r="AW140" s="430"/>
      <c r="AX140" s="430"/>
      <c r="AY140" s="430"/>
      <c r="AZ140" s="430"/>
      <c r="BA140" s="430"/>
      <c r="BB140" s="430"/>
      <c r="BC140" s="430"/>
      <c r="BD140" s="430"/>
      <c r="BE140" s="430"/>
      <c r="BF140" s="430"/>
      <c r="BG140" s="430"/>
      <c r="BH140" s="430"/>
      <c r="BI140" s="430"/>
      <c r="BJ140" s="430"/>
      <c r="BK140" s="430"/>
      <c r="BL140" s="430"/>
      <c r="BM140" s="430"/>
      <c r="BN140" s="430"/>
      <c r="BO140" s="430"/>
      <c r="BP140" s="430"/>
      <c r="BQ140" s="430"/>
      <c r="BR140" s="430"/>
      <c r="BS140" s="430"/>
      <c r="BT140" s="430"/>
      <c r="BU140" s="430"/>
      <c r="BV140" s="430"/>
      <c r="BW140" s="430"/>
      <c r="BX140" s="430"/>
      <c r="BY140" s="430"/>
      <c r="BZ140" s="430"/>
      <c r="CA140" s="430"/>
      <c r="CB140" s="430"/>
      <c r="CC140" s="430"/>
      <c r="CD140" s="430"/>
      <c r="CE140" s="430"/>
      <c r="CF140" s="430"/>
      <c r="CG140" s="430"/>
      <c r="CH140" s="430"/>
      <c r="CI140" s="430"/>
      <c r="CJ140" s="430"/>
      <c r="CK140" s="430"/>
      <c r="CL140" s="430"/>
      <c r="CM140" s="430"/>
      <c r="CN140" s="430"/>
      <c r="CO140" s="430"/>
      <c r="CP140" s="430"/>
      <c r="CQ140" s="430"/>
      <c r="CR140" s="430"/>
      <c r="CS140" s="430"/>
      <c r="CT140" s="430"/>
      <c r="CU140" s="430"/>
      <c r="CV140" s="430"/>
      <c r="CW140" s="430"/>
      <c r="CX140" s="430"/>
      <c r="CY140" s="430"/>
      <c r="CZ140" s="430"/>
      <c r="DA140" s="430"/>
      <c r="DB140" s="430"/>
      <c r="DC140" s="430"/>
      <c r="DD140" s="430"/>
    </row>
    <row r="141" spans="5:108" ht="12" customHeight="1"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574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0"/>
      <c r="BA141" s="430"/>
      <c r="BB141" s="430"/>
      <c r="BC141" s="430"/>
      <c r="BD141" s="430"/>
      <c r="BE141" s="430"/>
      <c r="BF141" s="430"/>
      <c r="BG141" s="430"/>
      <c r="BH141" s="430"/>
      <c r="BI141" s="430"/>
      <c r="BJ141" s="430"/>
      <c r="BK141" s="430"/>
      <c r="BL141" s="430"/>
      <c r="BM141" s="430"/>
      <c r="BN141" s="430"/>
      <c r="BO141" s="430"/>
      <c r="BP141" s="430"/>
      <c r="BQ141" s="430"/>
      <c r="BR141" s="430"/>
      <c r="BS141" s="430"/>
      <c r="BT141" s="430"/>
      <c r="BU141" s="430"/>
      <c r="BV141" s="430"/>
      <c r="BW141" s="430"/>
      <c r="BX141" s="430"/>
      <c r="BY141" s="430"/>
      <c r="BZ141" s="430"/>
      <c r="CA141" s="430"/>
      <c r="CB141" s="430"/>
      <c r="CC141" s="430"/>
      <c r="CD141" s="430"/>
      <c r="CE141" s="430"/>
      <c r="CF141" s="430"/>
      <c r="CG141" s="430"/>
      <c r="CH141" s="430"/>
      <c r="CI141" s="430"/>
      <c r="CJ141" s="430"/>
      <c r="CK141" s="430"/>
      <c r="CL141" s="430"/>
      <c r="CM141" s="430"/>
      <c r="CN141" s="430"/>
      <c r="CO141" s="430"/>
      <c r="CP141" s="430"/>
      <c r="CQ141" s="430"/>
      <c r="CR141" s="430"/>
      <c r="CS141" s="430"/>
      <c r="CT141" s="430"/>
      <c r="CU141" s="430"/>
      <c r="CV141" s="430"/>
      <c r="CW141" s="430"/>
      <c r="CX141" s="430"/>
      <c r="CY141" s="430"/>
      <c r="CZ141" s="430"/>
      <c r="DA141" s="430"/>
      <c r="DB141" s="430"/>
      <c r="DC141" s="430"/>
      <c r="DD141" s="430"/>
    </row>
    <row r="142" spans="5:108" ht="12" customHeight="1"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574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30"/>
      <c r="AL142" s="430"/>
      <c r="AQ142" s="430"/>
      <c r="AR142" s="430"/>
      <c r="AS142" s="430"/>
      <c r="AT142" s="430"/>
      <c r="AU142" s="430"/>
      <c r="AV142" s="430"/>
      <c r="AW142" s="430"/>
      <c r="AX142" s="430"/>
      <c r="AY142" s="430"/>
      <c r="AZ142" s="430"/>
      <c r="BA142" s="430"/>
      <c r="BB142" s="430"/>
      <c r="BC142" s="430"/>
      <c r="BD142" s="430"/>
      <c r="BE142" s="430"/>
      <c r="BF142" s="430"/>
      <c r="BG142" s="430"/>
      <c r="BH142" s="430"/>
      <c r="BI142" s="430"/>
      <c r="BJ142" s="430"/>
      <c r="BK142" s="430"/>
      <c r="BL142" s="430"/>
      <c r="BM142" s="430"/>
      <c r="BN142" s="430"/>
      <c r="BO142" s="430"/>
      <c r="BP142" s="430"/>
      <c r="BQ142" s="430"/>
      <c r="BR142" s="430"/>
      <c r="BS142" s="430"/>
      <c r="BT142" s="430"/>
      <c r="BU142" s="430"/>
      <c r="BV142" s="430"/>
      <c r="BW142" s="430"/>
      <c r="BX142" s="430"/>
      <c r="BY142" s="430"/>
      <c r="BZ142" s="430"/>
      <c r="CA142" s="430"/>
      <c r="CB142" s="430"/>
      <c r="CC142" s="430"/>
      <c r="CD142" s="430"/>
      <c r="CE142" s="430"/>
      <c r="CF142" s="430"/>
      <c r="CG142" s="430"/>
      <c r="CH142" s="430"/>
      <c r="CI142" s="430"/>
      <c r="CJ142" s="430"/>
      <c r="CK142" s="430"/>
      <c r="CL142" s="430"/>
      <c r="CM142" s="430"/>
      <c r="CN142" s="430"/>
      <c r="CO142" s="430"/>
      <c r="CP142" s="430"/>
      <c r="CQ142" s="430"/>
      <c r="CR142" s="430"/>
      <c r="CS142" s="430"/>
      <c r="CT142" s="430"/>
      <c r="CU142" s="430"/>
      <c r="CV142" s="430"/>
      <c r="CW142" s="430"/>
      <c r="CX142" s="430"/>
      <c r="CY142" s="430"/>
      <c r="CZ142" s="430"/>
      <c r="DA142" s="430"/>
      <c r="DB142" s="430"/>
      <c r="DC142" s="430"/>
      <c r="DD142" s="430"/>
    </row>
    <row r="143" spans="5:108" ht="12" customHeight="1"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574"/>
      <c r="T143" s="430"/>
      <c r="U143" s="430"/>
      <c r="V143" s="430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Q143" s="430"/>
      <c r="AR143" s="430"/>
      <c r="AS143" s="430"/>
      <c r="AT143" s="430"/>
      <c r="AU143" s="430"/>
      <c r="AV143" s="430"/>
      <c r="AW143" s="430"/>
      <c r="AX143" s="430"/>
      <c r="AY143" s="430"/>
      <c r="AZ143" s="430"/>
      <c r="BA143" s="430"/>
      <c r="BB143" s="430"/>
      <c r="BC143" s="430"/>
      <c r="BD143" s="430"/>
      <c r="BE143" s="430"/>
      <c r="BF143" s="430"/>
      <c r="BG143" s="430"/>
      <c r="BH143" s="430"/>
      <c r="BI143" s="430"/>
      <c r="BJ143" s="430"/>
      <c r="BK143" s="430"/>
      <c r="BL143" s="430"/>
      <c r="BM143" s="430"/>
      <c r="BN143" s="430"/>
      <c r="BO143" s="430"/>
      <c r="BP143" s="430"/>
      <c r="BQ143" s="430"/>
      <c r="BR143" s="430"/>
      <c r="BS143" s="430"/>
      <c r="BT143" s="430"/>
      <c r="BU143" s="430"/>
      <c r="BV143" s="430"/>
      <c r="BW143" s="430"/>
      <c r="BX143" s="430"/>
      <c r="BY143" s="430"/>
      <c r="BZ143" s="430"/>
      <c r="CA143" s="430"/>
      <c r="CB143" s="430"/>
      <c r="CC143" s="430"/>
      <c r="CD143" s="430"/>
      <c r="CE143" s="430"/>
      <c r="CF143" s="430"/>
      <c r="CG143" s="430"/>
      <c r="CH143" s="430"/>
      <c r="CI143" s="430"/>
      <c r="CJ143" s="430"/>
      <c r="CK143" s="430"/>
      <c r="CL143" s="430"/>
      <c r="CM143" s="430"/>
      <c r="CN143" s="430"/>
      <c r="CO143" s="430"/>
      <c r="CP143" s="430"/>
      <c r="CQ143" s="430"/>
      <c r="CR143" s="430"/>
      <c r="CS143" s="430"/>
      <c r="CT143" s="430"/>
      <c r="CU143" s="430"/>
      <c r="CV143" s="430"/>
      <c r="CW143" s="430"/>
      <c r="CX143" s="430"/>
      <c r="CY143" s="430"/>
      <c r="CZ143" s="430"/>
      <c r="DA143" s="430"/>
      <c r="DB143" s="430"/>
      <c r="DC143" s="430"/>
      <c r="DD143" s="430"/>
    </row>
    <row r="144" spans="5:108" ht="12" customHeight="1"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574"/>
      <c r="T144" s="430"/>
      <c r="U144" s="430"/>
      <c r="V144" s="430"/>
      <c r="W144" s="430"/>
      <c r="X144" s="430"/>
      <c r="Y144" s="430"/>
      <c r="Z144" s="430"/>
      <c r="AA144" s="430"/>
      <c r="AB144" s="430"/>
      <c r="AC144" s="430"/>
      <c r="AD144" s="430"/>
      <c r="AE144" s="430"/>
      <c r="AF144" s="430"/>
      <c r="AG144" s="430"/>
      <c r="AH144" s="430"/>
      <c r="AI144" s="430"/>
      <c r="AJ144" s="430"/>
      <c r="AK144" s="430"/>
      <c r="AL144" s="430"/>
      <c r="AQ144" s="430"/>
      <c r="AR144" s="430"/>
      <c r="AS144" s="430"/>
      <c r="AT144" s="430"/>
      <c r="AU144" s="430"/>
      <c r="AV144" s="430"/>
      <c r="AW144" s="430"/>
      <c r="AX144" s="430"/>
      <c r="AY144" s="430"/>
      <c r="AZ144" s="430"/>
      <c r="BA144" s="430"/>
      <c r="BB144" s="430"/>
      <c r="BC144" s="430"/>
      <c r="BD144" s="430"/>
      <c r="BE144" s="430"/>
      <c r="BF144" s="430"/>
      <c r="BG144" s="430"/>
      <c r="BH144" s="430"/>
      <c r="BI144" s="430"/>
      <c r="BJ144" s="430"/>
      <c r="BK144" s="430"/>
      <c r="BL144" s="430"/>
      <c r="BM144" s="430"/>
      <c r="BN144" s="430"/>
      <c r="BO144" s="430"/>
      <c r="BP144" s="430"/>
      <c r="BQ144" s="430"/>
      <c r="BR144" s="430"/>
      <c r="BS144" s="430"/>
      <c r="BT144" s="430"/>
      <c r="BU144" s="430"/>
      <c r="BV144" s="430"/>
      <c r="BW144" s="430"/>
      <c r="BX144" s="430"/>
      <c r="BY144" s="430"/>
      <c r="BZ144" s="430"/>
      <c r="CA144" s="430"/>
      <c r="CB144" s="430"/>
      <c r="CC144" s="430"/>
      <c r="CD144" s="430"/>
      <c r="CE144" s="430"/>
      <c r="CF144" s="430"/>
      <c r="CG144" s="430"/>
      <c r="CH144" s="430"/>
      <c r="CI144" s="430"/>
      <c r="CJ144" s="430"/>
      <c r="CK144" s="430"/>
      <c r="CL144" s="430"/>
      <c r="CM144" s="430"/>
      <c r="CN144" s="430"/>
      <c r="CO144" s="430"/>
      <c r="CP144" s="430"/>
      <c r="CQ144" s="430"/>
      <c r="CR144" s="430"/>
      <c r="CS144" s="430"/>
      <c r="CT144" s="430"/>
      <c r="CU144" s="430"/>
      <c r="CV144" s="430"/>
      <c r="CW144" s="430"/>
      <c r="CX144" s="430"/>
      <c r="CY144" s="430"/>
      <c r="CZ144" s="430"/>
      <c r="DA144" s="430"/>
      <c r="DB144" s="430"/>
      <c r="DC144" s="430"/>
      <c r="DD144" s="430"/>
    </row>
    <row r="145" spans="5:108" ht="12" customHeight="1"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574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  <c r="AQ145" s="430"/>
      <c r="AR145" s="430"/>
      <c r="AS145" s="430"/>
      <c r="AT145" s="430"/>
      <c r="AU145" s="430"/>
      <c r="AV145" s="430"/>
      <c r="AW145" s="430"/>
      <c r="AX145" s="430"/>
      <c r="AY145" s="430"/>
      <c r="AZ145" s="430"/>
      <c r="BA145" s="430"/>
      <c r="BB145" s="430"/>
      <c r="BC145" s="430"/>
      <c r="BD145" s="430"/>
      <c r="BE145" s="430"/>
      <c r="BF145" s="430"/>
      <c r="BG145" s="430"/>
      <c r="BH145" s="430"/>
      <c r="BI145" s="430"/>
      <c r="BJ145" s="430"/>
      <c r="BK145" s="430"/>
      <c r="BL145" s="430"/>
      <c r="BM145" s="430"/>
      <c r="BN145" s="430"/>
      <c r="BO145" s="430"/>
      <c r="BP145" s="430"/>
      <c r="BQ145" s="430"/>
      <c r="BR145" s="430"/>
      <c r="BS145" s="430"/>
      <c r="BT145" s="430"/>
      <c r="BU145" s="430"/>
      <c r="BV145" s="430"/>
      <c r="BW145" s="430"/>
      <c r="BX145" s="430"/>
      <c r="BY145" s="430"/>
      <c r="BZ145" s="430"/>
      <c r="CA145" s="430"/>
      <c r="CB145" s="430"/>
      <c r="CC145" s="430"/>
      <c r="CD145" s="430"/>
      <c r="CE145" s="430"/>
      <c r="CF145" s="430"/>
      <c r="CG145" s="430"/>
      <c r="CH145" s="430"/>
      <c r="CI145" s="430"/>
      <c r="CJ145" s="430"/>
      <c r="CK145" s="430"/>
      <c r="CL145" s="430"/>
      <c r="CM145" s="430"/>
      <c r="CN145" s="430"/>
      <c r="CO145" s="430"/>
      <c r="CP145" s="430"/>
      <c r="CQ145" s="430"/>
      <c r="CR145" s="430"/>
      <c r="CS145" s="430"/>
      <c r="CT145" s="430"/>
      <c r="CU145" s="430"/>
      <c r="CV145" s="430"/>
      <c r="CW145" s="430"/>
      <c r="CX145" s="430"/>
      <c r="CY145" s="430"/>
      <c r="CZ145" s="430"/>
      <c r="DA145" s="430"/>
      <c r="DB145" s="430"/>
      <c r="DC145" s="430"/>
      <c r="DD145" s="430"/>
    </row>
    <row r="146" spans="5:108" ht="12" customHeight="1"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574"/>
      <c r="T146" s="430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Q146" s="430"/>
      <c r="AR146" s="430"/>
      <c r="AS146" s="430"/>
      <c r="AT146" s="430"/>
      <c r="AU146" s="430"/>
      <c r="AV146" s="430"/>
      <c r="AW146" s="430"/>
      <c r="AX146" s="430"/>
      <c r="AY146" s="430"/>
      <c r="AZ146" s="430"/>
      <c r="BA146" s="430"/>
      <c r="BB146" s="430"/>
      <c r="BC146" s="430"/>
      <c r="BD146" s="430"/>
      <c r="BE146" s="430"/>
      <c r="BF146" s="430"/>
      <c r="BG146" s="430"/>
      <c r="BH146" s="430"/>
      <c r="BI146" s="430"/>
      <c r="BJ146" s="430"/>
      <c r="BK146" s="430"/>
      <c r="BL146" s="430"/>
      <c r="BM146" s="430"/>
      <c r="BN146" s="430"/>
      <c r="BO146" s="430"/>
      <c r="BP146" s="430"/>
      <c r="BQ146" s="430"/>
      <c r="BR146" s="430"/>
      <c r="BS146" s="430"/>
      <c r="BT146" s="430"/>
      <c r="BU146" s="430"/>
      <c r="BV146" s="430"/>
      <c r="BW146" s="430"/>
      <c r="BX146" s="430"/>
      <c r="BY146" s="430"/>
      <c r="BZ146" s="430"/>
      <c r="CA146" s="430"/>
      <c r="CB146" s="430"/>
      <c r="CC146" s="430"/>
      <c r="CD146" s="430"/>
      <c r="CE146" s="430"/>
      <c r="CF146" s="430"/>
      <c r="CG146" s="430"/>
      <c r="CH146" s="430"/>
      <c r="CI146" s="430"/>
      <c r="CJ146" s="430"/>
      <c r="CK146" s="430"/>
      <c r="CL146" s="430"/>
      <c r="CM146" s="430"/>
      <c r="CN146" s="430"/>
      <c r="CO146" s="430"/>
      <c r="CP146" s="430"/>
      <c r="CQ146" s="430"/>
      <c r="CR146" s="430"/>
      <c r="CS146" s="430"/>
      <c r="CT146" s="430"/>
      <c r="CU146" s="430"/>
      <c r="CV146" s="430"/>
      <c r="CW146" s="430"/>
      <c r="CX146" s="430"/>
      <c r="CY146" s="430"/>
      <c r="CZ146" s="430"/>
      <c r="DA146" s="430"/>
      <c r="DB146" s="430"/>
      <c r="DC146" s="430"/>
      <c r="DD146" s="430"/>
    </row>
    <row r="147" spans="5:108" ht="12" customHeight="1"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574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Q147" s="430"/>
      <c r="AR147" s="430"/>
      <c r="AS147" s="430"/>
      <c r="AT147" s="430"/>
      <c r="AU147" s="430"/>
      <c r="AV147" s="430"/>
      <c r="AW147" s="430"/>
      <c r="AX147" s="430"/>
      <c r="AY147" s="430"/>
      <c r="AZ147" s="430"/>
      <c r="BA147" s="430"/>
      <c r="BB147" s="430"/>
      <c r="BC147" s="430"/>
      <c r="BD147" s="430"/>
      <c r="BE147" s="430"/>
      <c r="BF147" s="430"/>
      <c r="BG147" s="430"/>
      <c r="BH147" s="430"/>
      <c r="BI147" s="430"/>
      <c r="BJ147" s="430"/>
      <c r="BK147" s="430"/>
      <c r="BL147" s="430"/>
      <c r="BM147" s="430"/>
      <c r="BN147" s="430"/>
      <c r="BO147" s="430"/>
      <c r="BP147" s="430"/>
      <c r="BQ147" s="430"/>
      <c r="BR147" s="430"/>
      <c r="BS147" s="430"/>
      <c r="BT147" s="430"/>
      <c r="BU147" s="430"/>
      <c r="BV147" s="430"/>
      <c r="BW147" s="430"/>
      <c r="BX147" s="430"/>
      <c r="BY147" s="430"/>
      <c r="BZ147" s="430"/>
      <c r="CA147" s="430"/>
      <c r="CB147" s="430"/>
      <c r="CC147" s="430"/>
      <c r="CD147" s="430"/>
      <c r="CE147" s="430"/>
      <c r="CF147" s="430"/>
      <c r="CG147" s="430"/>
      <c r="CH147" s="430"/>
      <c r="CI147" s="430"/>
      <c r="CJ147" s="430"/>
      <c r="CK147" s="430"/>
      <c r="CL147" s="430"/>
      <c r="CM147" s="430"/>
      <c r="CN147" s="430"/>
      <c r="CO147" s="430"/>
      <c r="CP147" s="430"/>
      <c r="CQ147" s="430"/>
      <c r="CR147" s="430"/>
      <c r="CS147" s="430"/>
      <c r="CT147" s="430"/>
      <c r="CU147" s="430"/>
      <c r="CV147" s="430"/>
      <c r="CW147" s="430"/>
      <c r="CX147" s="430"/>
      <c r="CY147" s="430"/>
      <c r="CZ147" s="430"/>
      <c r="DA147" s="430"/>
      <c r="DB147" s="430"/>
      <c r="DC147" s="430"/>
      <c r="DD147" s="430"/>
    </row>
    <row r="148" spans="5:108" ht="12" customHeight="1"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574"/>
      <c r="T148" s="430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Q148" s="430"/>
      <c r="AR148" s="430"/>
      <c r="AS148" s="430"/>
      <c r="AT148" s="430"/>
      <c r="AU148" s="430"/>
      <c r="AV148" s="430"/>
      <c r="AW148" s="430"/>
      <c r="AX148" s="430"/>
      <c r="AY148" s="430"/>
      <c r="AZ148" s="430"/>
      <c r="BA148" s="430"/>
      <c r="BB148" s="430"/>
      <c r="BC148" s="430"/>
      <c r="BD148" s="430"/>
      <c r="BE148" s="430"/>
      <c r="BF148" s="430"/>
      <c r="BG148" s="430"/>
      <c r="BH148" s="430"/>
      <c r="BI148" s="430"/>
      <c r="BJ148" s="430"/>
      <c r="BK148" s="430"/>
      <c r="BL148" s="430"/>
      <c r="BM148" s="430"/>
      <c r="BN148" s="430"/>
      <c r="BO148" s="430"/>
      <c r="BP148" s="430"/>
      <c r="BQ148" s="430"/>
      <c r="BR148" s="430"/>
      <c r="BS148" s="430"/>
      <c r="BT148" s="430"/>
      <c r="BU148" s="430"/>
      <c r="BV148" s="430"/>
      <c r="BW148" s="430"/>
      <c r="BX148" s="430"/>
      <c r="BY148" s="430"/>
      <c r="BZ148" s="430"/>
      <c r="CA148" s="430"/>
      <c r="CB148" s="430"/>
      <c r="CC148" s="430"/>
      <c r="CD148" s="430"/>
      <c r="CE148" s="430"/>
      <c r="CF148" s="430"/>
      <c r="CG148" s="430"/>
      <c r="CH148" s="430"/>
      <c r="CI148" s="430"/>
      <c r="CJ148" s="430"/>
      <c r="CK148" s="430"/>
      <c r="CL148" s="430"/>
      <c r="CM148" s="430"/>
      <c r="CN148" s="430"/>
      <c r="CO148" s="430"/>
      <c r="CP148" s="430"/>
      <c r="CQ148" s="430"/>
      <c r="CR148" s="430"/>
      <c r="CS148" s="430"/>
      <c r="CT148" s="430"/>
      <c r="CU148" s="430"/>
      <c r="CV148" s="430"/>
      <c r="CW148" s="430"/>
      <c r="CX148" s="430"/>
      <c r="CY148" s="430"/>
      <c r="CZ148" s="430"/>
      <c r="DA148" s="430"/>
      <c r="DB148" s="430"/>
      <c r="DC148" s="430"/>
      <c r="DD148" s="430"/>
    </row>
    <row r="149" spans="5:108" ht="12" customHeight="1"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574"/>
      <c r="T149" s="430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30"/>
      <c r="BA149" s="430"/>
      <c r="BB149" s="430"/>
      <c r="BC149" s="430"/>
      <c r="BD149" s="430"/>
      <c r="BE149" s="430"/>
      <c r="BF149" s="430"/>
      <c r="BG149" s="430"/>
      <c r="BH149" s="430"/>
      <c r="BI149" s="430"/>
      <c r="BJ149" s="430"/>
      <c r="BK149" s="430"/>
      <c r="BL149" s="430"/>
      <c r="BM149" s="430"/>
      <c r="BN149" s="430"/>
      <c r="BO149" s="430"/>
      <c r="BP149" s="430"/>
      <c r="BQ149" s="430"/>
      <c r="BR149" s="430"/>
      <c r="BS149" s="430"/>
      <c r="BT149" s="430"/>
      <c r="BU149" s="430"/>
      <c r="BV149" s="430"/>
      <c r="BW149" s="430"/>
      <c r="BX149" s="430"/>
      <c r="BY149" s="430"/>
      <c r="BZ149" s="430"/>
      <c r="CA149" s="430"/>
      <c r="CB149" s="430"/>
      <c r="CC149" s="430"/>
      <c r="CD149" s="430"/>
      <c r="CE149" s="430"/>
      <c r="CF149" s="430"/>
      <c r="CG149" s="430"/>
      <c r="CH149" s="430"/>
      <c r="CI149" s="430"/>
      <c r="CJ149" s="430"/>
      <c r="CK149" s="430"/>
      <c r="CL149" s="430"/>
      <c r="CM149" s="430"/>
      <c r="CN149" s="430"/>
      <c r="CO149" s="430"/>
      <c r="CP149" s="430"/>
      <c r="CQ149" s="430"/>
      <c r="CR149" s="430"/>
      <c r="CS149" s="430"/>
      <c r="CT149" s="430"/>
      <c r="CU149" s="430"/>
      <c r="CV149" s="430"/>
      <c r="CW149" s="430"/>
      <c r="CX149" s="430"/>
      <c r="CY149" s="430"/>
      <c r="CZ149" s="430"/>
      <c r="DA149" s="430"/>
      <c r="DB149" s="430"/>
      <c r="DC149" s="430"/>
      <c r="DD149" s="430"/>
    </row>
    <row r="150" spans="5:108" ht="12" customHeight="1"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574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Q150" s="430"/>
      <c r="AR150" s="430"/>
      <c r="AS150" s="430"/>
      <c r="AT150" s="430"/>
      <c r="AU150" s="430"/>
      <c r="AV150" s="430"/>
      <c r="AW150" s="430"/>
      <c r="AX150" s="430"/>
      <c r="AY150" s="430"/>
      <c r="AZ150" s="430"/>
      <c r="BA150" s="430"/>
      <c r="BB150" s="430"/>
      <c r="BC150" s="430"/>
      <c r="BD150" s="430"/>
      <c r="BE150" s="430"/>
      <c r="BF150" s="430"/>
      <c r="BG150" s="430"/>
      <c r="BH150" s="430"/>
      <c r="BI150" s="430"/>
      <c r="BJ150" s="430"/>
      <c r="BK150" s="430"/>
      <c r="BL150" s="430"/>
      <c r="BM150" s="430"/>
      <c r="BN150" s="430"/>
      <c r="BO150" s="430"/>
      <c r="BP150" s="430"/>
      <c r="BQ150" s="430"/>
      <c r="BR150" s="430"/>
      <c r="BS150" s="430"/>
      <c r="BT150" s="430"/>
      <c r="BU150" s="430"/>
      <c r="BV150" s="430"/>
      <c r="BW150" s="430"/>
      <c r="BX150" s="430"/>
      <c r="BY150" s="430"/>
      <c r="BZ150" s="430"/>
      <c r="CA150" s="430"/>
      <c r="CB150" s="430"/>
      <c r="CC150" s="430"/>
      <c r="CD150" s="430"/>
      <c r="CE150" s="430"/>
      <c r="CF150" s="430"/>
      <c r="CG150" s="430"/>
      <c r="CH150" s="430"/>
      <c r="CI150" s="430"/>
      <c r="CJ150" s="430"/>
      <c r="CK150" s="430"/>
      <c r="CL150" s="430"/>
      <c r="CM150" s="430"/>
      <c r="CN150" s="430"/>
      <c r="CO150" s="430"/>
      <c r="CP150" s="430"/>
      <c r="CQ150" s="430"/>
      <c r="CR150" s="430"/>
      <c r="CS150" s="430"/>
      <c r="CT150" s="430"/>
      <c r="CU150" s="430"/>
      <c r="CV150" s="430"/>
      <c r="CW150" s="430"/>
      <c r="CX150" s="430"/>
      <c r="CY150" s="430"/>
      <c r="CZ150" s="430"/>
      <c r="DA150" s="430"/>
      <c r="DB150" s="430"/>
      <c r="DC150" s="430"/>
      <c r="DD150" s="430"/>
    </row>
    <row r="151" spans="5:108" ht="12" customHeight="1"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574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0"/>
      <c r="BA151" s="430"/>
      <c r="BB151" s="430"/>
      <c r="BC151" s="430"/>
      <c r="BD151" s="430"/>
      <c r="BE151" s="430"/>
      <c r="BF151" s="430"/>
      <c r="BG151" s="430"/>
      <c r="BH151" s="430"/>
      <c r="BI151" s="430"/>
      <c r="BJ151" s="430"/>
      <c r="BK151" s="430"/>
      <c r="BL151" s="430"/>
      <c r="BM151" s="430"/>
      <c r="BN151" s="430"/>
      <c r="BO151" s="430"/>
      <c r="BP151" s="430"/>
      <c r="BQ151" s="430"/>
      <c r="BR151" s="430"/>
      <c r="BS151" s="430"/>
      <c r="BT151" s="430"/>
      <c r="BU151" s="430"/>
      <c r="BV151" s="430"/>
      <c r="BW151" s="430"/>
      <c r="BX151" s="430"/>
      <c r="BY151" s="430"/>
      <c r="BZ151" s="430"/>
      <c r="CA151" s="430"/>
      <c r="CB151" s="430"/>
      <c r="CC151" s="430"/>
      <c r="CD151" s="430"/>
      <c r="CE151" s="430"/>
      <c r="CF151" s="430"/>
      <c r="CG151" s="430"/>
      <c r="CH151" s="430"/>
      <c r="CI151" s="430"/>
      <c r="CJ151" s="430"/>
      <c r="CK151" s="430"/>
      <c r="CL151" s="430"/>
      <c r="CM151" s="430"/>
      <c r="CN151" s="430"/>
      <c r="CO151" s="430"/>
      <c r="CP151" s="430"/>
      <c r="CQ151" s="430"/>
      <c r="CR151" s="430"/>
      <c r="CS151" s="430"/>
      <c r="CT151" s="430"/>
      <c r="CU151" s="430"/>
      <c r="CV151" s="430"/>
      <c r="CW151" s="430"/>
      <c r="CX151" s="430"/>
      <c r="CY151" s="430"/>
      <c r="CZ151" s="430"/>
      <c r="DA151" s="430"/>
      <c r="DB151" s="430"/>
      <c r="DC151" s="430"/>
      <c r="DD151" s="430"/>
    </row>
    <row r="152" spans="5:108" ht="12" customHeight="1"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574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  <c r="AQ152" s="430"/>
      <c r="AR152" s="430"/>
      <c r="AS152" s="430"/>
      <c r="AT152" s="430"/>
      <c r="AU152" s="430"/>
      <c r="AV152" s="430"/>
      <c r="AW152" s="430"/>
      <c r="AX152" s="430"/>
      <c r="AY152" s="430"/>
      <c r="AZ152" s="430"/>
      <c r="BA152" s="430"/>
      <c r="BB152" s="430"/>
      <c r="BC152" s="430"/>
      <c r="BD152" s="430"/>
      <c r="BE152" s="430"/>
      <c r="BF152" s="430"/>
      <c r="BG152" s="430"/>
      <c r="BH152" s="430"/>
      <c r="BI152" s="430"/>
      <c r="BJ152" s="430"/>
      <c r="BK152" s="430"/>
      <c r="BL152" s="430"/>
      <c r="BM152" s="430"/>
      <c r="BN152" s="430"/>
      <c r="BO152" s="430"/>
      <c r="BP152" s="430"/>
      <c r="BQ152" s="430"/>
      <c r="BR152" s="430"/>
      <c r="BS152" s="430"/>
      <c r="BT152" s="430"/>
      <c r="BU152" s="430"/>
      <c r="BV152" s="430"/>
      <c r="BW152" s="430"/>
      <c r="BX152" s="430"/>
      <c r="BY152" s="430"/>
      <c r="BZ152" s="430"/>
      <c r="CA152" s="430"/>
      <c r="CB152" s="430"/>
      <c r="CC152" s="430"/>
      <c r="CD152" s="430"/>
      <c r="CE152" s="430"/>
      <c r="CF152" s="430"/>
      <c r="CG152" s="430"/>
      <c r="CH152" s="430"/>
      <c r="CI152" s="430"/>
      <c r="CJ152" s="430"/>
      <c r="CK152" s="430"/>
      <c r="CL152" s="430"/>
      <c r="CM152" s="430"/>
      <c r="CN152" s="430"/>
      <c r="CO152" s="430"/>
      <c r="CP152" s="430"/>
      <c r="CQ152" s="430"/>
      <c r="CR152" s="430"/>
      <c r="CS152" s="430"/>
      <c r="CT152" s="430"/>
      <c r="CU152" s="430"/>
      <c r="CV152" s="430"/>
      <c r="CW152" s="430"/>
      <c r="CX152" s="430"/>
      <c r="CY152" s="430"/>
      <c r="CZ152" s="430"/>
      <c r="DA152" s="430"/>
      <c r="DB152" s="430"/>
      <c r="DC152" s="430"/>
      <c r="DD152" s="430"/>
    </row>
    <row r="153" spans="5:108" ht="12" customHeight="1"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574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Q153" s="430"/>
      <c r="AR153" s="430"/>
      <c r="AS153" s="430"/>
      <c r="AT153" s="430"/>
      <c r="AU153" s="430"/>
      <c r="AV153" s="430"/>
      <c r="AW153" s="430"/>
      <c r="AX153" s="430"/>
      <c r="AY153" s="430"/>
      <c r="AZ153" s="430"/>
      <c r="BA153" s="430"/>
      <c r="BB153" s="430"/>
      <c r="BC153" s="430"/>
      <c r="BD153" s="430"/>
      <c r="BE153" s="430"/>
      <c r="BF153" s="430"/>
      <c r="BG153" s="430"/>
      <c r="BH153" s="430"/>
      <c r="BI153" s="430"/>
      <c r="BJ153" s="430"/>
      <c r="BK153" s="430"/>
      <c r="BL153" s="430"/>
      <c r="BM153" s="430"/>
      <c r="BN153" s="430"/>
      <c r="BO153" s="430"/>
      <c r="BP153" s="430"/>
      <c r="BQ153" s="430"/>
      <c r="BR153" s="430"/>
      <c r="BS153" s="430"/>
      <c r="BT153" s="430"/>
      <c r="BU153" s="430"/>
      <c r="BV153" s="430"/>
      <c r="BW153" s="430"/>
      <c r="BX153" s="430"/>
      <c r="BY153" s="430"/>
      <c r="BZ153" s="430"/>
      <c r="CA153" s="430"/>
      <c r="CB153" s="430"/>
      <c r="CC153" s="430"/>
      <c r="CD153" s="430"/>
      <c r="CE153" s="430"/>
      <c r="CF153" s="430"/>
      <c r="CG153" s="430"/>
      <c r="CH153" s="430"/>
      <c r="CI153" s="430"/>
      <c r="CJ153" s="430"/>
      <c r="CK153" s="430"/>
      <c r="CL153" s="430"/>
      <c r="CM153" s="430"/>
      <c r="CN153" s="430"/>
      <c r="CO153" s="430"/>
      <c r="CP153" s="430"/>
      <c r="CQ153" s="430"/>
      <c r="CR153" s="430"/>
      <c r="CS153" s="430"/>
      <c r="CT153" s="430"/>
      <c r="CU153" s="430"/>
      <c r="CV153" s="430"/>
      <c r="CW153" s="430"/>
      <c r="CX153" s="430"/>
      <c r="CY153" s="430"/>
      <c r="CZ153" s="430"/>
      <c r="DA153" s="430"/>
      <c r="DB153" s="430"/>
      <c r="DC153" s="430"/>
      <c r="DD153" s="430"/>
    </row>
    <row r="154" spans="5:108" ht="12" customHeight="1"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574"/>
      <c r="T154" s="430"/>
      <c r="U154" s="430"/>
      <c r="V154" s="430"/>
      <c r="W154" s="430"/>
      <c r="X154" s="430"/>
      <c r="Y154" s="430"/>
      <c r="Z154" s="430"/>
      <c r="AA154" s="430"/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  <c r="AQ154" s="430"/>
      <c r="AR154" s="430"/>
      <c r="AS154" s="430"/>
      <c r="AT154" s="430"/>
      <c r="AU154" s="430"/>
      <c r="AV154" s="430"/>
      <c r="AW154" s="430"/>
      <c r="AX154" s="430"/>
      <c r="AY154" s="430"/>
      <c r="AZ154" s="430"/>
      <c r="BA154" s="430"/>
      <c r="BB154" s="430"/>
      <c r="BC154" s="430"/>
      <c r="BD154" s="430"/>
      <c r="BE154" s="430"/>
      <c r="BF154" s="430"/>
      <c r="BG154" s="430"/>
      <c r="BH154" s="430"/>
      <c r="BI154" s="430"/>
      <c r="BJ154" s="430"/>
      <c r="BK154" s="430"/>
      <c r="BL154" s="430"/>
      <c r="BM154" s="430"/>
      <c r="BN154" s="430"/>
      <c r="BO154" s="430"/>
      <c r="BP154" s="430"/>
      <c r="BQ154" s="430"/>
      <c r="BR154" s="430"/>
      <c r="BS154" s="430"/>
      <c r="BT154" s="430"/>
      <c r="BU154" s="430"/>
      <c r="BV154" s="430"/>
      <c r="BW154" s="430"/>
      <c r="BX154" s="430"/>
      <c r="BY154" s="430"/>
      <c r="BZ154" s="430"/>
      <c r="CA154" s="430"/>
      <c r="CB154" s="430"/>
      <c r="CC154" s="430"/>
      <c r="CD154" s="430"/>
      <c r="CE154" s="430"/>
      <c r="CF154" s="430"/>
      <c r="CG154" s="430"/>
      <c r="CH154" s="430"/>
      <c r="CI154" s="430"/>
      <c r="CJ154" s="430"/>
      <c r="CK154" s="430"/>
      <c r="CL154" s="430"/>
      <c r="CM154" s="430"/>
      <c r="CN154" s="430"/>
      <c r="CO154" s="430"/>
      <c r="CP154" s="430"/>
      <c r="CQ154" s="430"/>
      <c r="CR154" s="430"/>
      <c r="CS154" s="430"/>
      <c r="CT154" s="430"/>
      <c r="CU154" s="430"/>
      <c r="CV154" s="430"/>
      <c r="CW154" s="430"/>
      <c r="CX154" s="430"/>
      <c r="CY154" s="430"/>
      <c r="CZ154" s="430"/>
      <c r="DA154" s="430"/>
      <c r="DB154" s="430"/>
      <c r="DC154" s="430"/>
      <c r="DD154" s="430"/>
    </row>
    <row r="155" spans="5:108" ht="12" customHeight="1"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574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Q155" s="430"/>
      <c r="AR155" s="430"/>
      <c r="AS155" s="430"/>
      <c r="AT155" s="430"/>
      <c r="AU155" s="430"/>
      <c r="AV155" s="430"/>
      <c r="AW155" s="430"/>
      <c r="AX155" s="430"/>
      <c r="AY155" s="430"/>
      <c r="AZ155" s="430"/>
      <c r="BA155" s="430"/>
      <c r="BB155" s="430"/>
      <c r="BC155" s="430"/>
      <c r="BD155" s="430"/>
      <c r="BE155" s="430"/>
      <c r="BF155" s="430"/>
      <c r="BG155" s="430"/>
      <c r="BH155" s="430"/>
      <c r="BI155" s="430"/>
      <c r="BJ155" s="430"/>
      <c r="BK155" s="430"/>
      <c r="BL155" s="430"/>
      <c r="BM155" s="430"/>
      <c r="BN155" s="430"/>
      <c r="BO155" s="430"/>
      <c r="BP155" s="430"/>
      <c r="BQ155" s="430"/>
      <c r="BR155" s="430"/>
      <c r="BS155" s="430"/>
      <c r="BT155" s="430"/>
      <c r="BU155" s="430"/>
      <c r="BV155" s="430"/>
      <c r="BW155" s="430"/>
      <c r="BX155" s="430"/>
      <c r="BY155" s="430"/>
      <c r="BZ155" s="430"/>
      <c r="CA155" s="430"/>
      <c r="CB155" s="430"/>
      <c r="CC155" s="430"/>
      <c r="CD155" s="430"/>
      <c r="CE155" s="430"/>
      <c r="CF155" s="430"/>
      <c r="CG155" s="430"/>
      <c r="CH155" s="430"/>
      <c r="CI155" s="430"/>
      <c r="CJ155" s="430"/>
      <c r="CK155" s="430"/>
      <c r="CL155" s="430"/>
      <c r="CM155" s="430"/>
      <c r="CN155" s="430"/>
      <c r="CO155" s="430"/>
      <c r="CP155" s="430"/>
      <c r="CQ155" s="430"/>
      <c r="CR155" s="430"/>
      <c r="CS155" s="430"/>
      <c r="CT155" s="430"/>
      <c r="CU155" s="430"/>
      <c r="CV155" s="430"/>
      <c r="CW155" s="430"/>
      <c r="CX155" s="430"/>
      <c r="CY155" s="430"/>
      <c r="CZ155" s="430"/>
      <c r="DA155" s="430"/>
      <c r="DB155" s="430"/>
      <c r="DC155" s="430"/>
      <c r="DD155" s="430"/>
    </row>
    <row r="156" spans="5:108" ht="12" customHeight="1"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  <c r="Q156" s="430"/>
      <c r="R156" s="430"/>
      <c r="S156" s="574"/>
      <c r="T156" s="430"/>
      <c r="U156" s="430"/>
      <c r="V156" s="430"/>
      <c r="W156" s="430"/>
      <c r="X156" s="430"/>
      <c r="Y156" s="430"/>
      <c r="Z156" s="430"/>
      <c r="AA156" s="430"/>
      <c r="AB156" s="430"/>
      <c r="AC156" s="430"/>
      <c r="AD156" s="430"/>
      <c r="AE156" s="430"/>
      <c r="AF156" s="430"/>
      <c r="AG156" s="430"/>
      <c r="AH156" s="430"/>
      <c r="AI156" s="430"/>
      <c r="AJ156" s="430"/>
      <c r="AK156" s="430"/>
      <c r="AL156" s="430"/>
      <c r="AQ156" s="430"/>
      <c r="AR156" s="430"/>
      <c r="AS156" s="430"/>
      <c r="AT156" s="430"/>
      <c r="AU156" s="430"/>
      <c r="AV156" s="430"/>
      <c r="AW156" s="430"/>
      <c r="AX156" s="430"/>
      <c r="AY156" s="430"/>
      <c r="AZ156" s="430"/>
      <c r="BA156" s="430"/>
      <c r="BB156" s="430"/>
      <c r="BC156" s="430"/>
      <c r="BD156" s="430"/>
      <c r="BE156" s="430"/>
      <c r="BF156" s="430"/>
      <c r="BG156" s="430"/>
      <c r="BH156" s="430"/>
      <c r="BI156" s="430"/>
      <c r="BJ156" s="430"/>
      <c r="BK156" s="430"/>
      <c r="BL156" s="430"/>
      <c r="BM156" s="430"/>
      <c r="BN156" s="430"/>
      <c r="BO156" s="430"/>
      <c r="BP156" s="430"/>
      <c r="BQ156" s="430"/>
      <c r="BR156" s="430"/>
      <c r="BS156" s="430"/>
      <c r="BT156" s="430"/>
      <c r="BU156" s="430"/>
      <c r="BV156" s="430"/>
      <c r="BW156" s="430"/>
      <c r="BX156" s="430"/>
      <c r="BY156" s="430"/>
      <c r="BZ156" s="430"/>
      <c r="CA156" s="430"/>
      <c r="CB156" s="430"/>
      <c r="CC156" s="430"/>
      <c r="CD156" s="430"/>
      <c r="CE156" s="430"/>
      <c r="CF156" s="430"/>
      <c r="CG156" s="430"/>
      <c r="CH156" s="430"/>
      <c r="CI156" s="430"/>
      <c r="CJ156" s="430"/>
      <c r="CK156" s="430"/>
      <c r="CL156" s="430"/>
      <c r="CM156" s="430"/>
      <c r="CN156" s="430"/>
      <c r="CO156" s="430"/>
      <c r="CP156" s="430"/>
      <c r="CQ156" s="430"/>
      <c r="CR156" s="430"/>
      <c r="CS156" s="430"/>
      <c r="CT156" s="430"/>
      <c r="CU156" s="430"/>
      <c r="CV156" s="430"/>
      <c r="CW156" s="430"/>
      <c r="CX156" s="430"/>
      <c r="CY156" s="430"/>
      <c r="CZ156" s="430"/>
      <c r="DA156" s="430"/>
      <c r="DB156" s="430"/>
      <c r="DC156" s="430"/>
      <c r="DD156" s="430"/>
    </row>
    <row r="157" spans="5:108" ht="12" customHeight="1"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574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430"/>
      <c r="AK157" s="430"/>
      <c r="AL157" s="430"/>
      <c r="AQ157" s="430"/>
      <c r="AR157" s="430"/>
      <c r="AS157" s="430"/>
      <c r="AT157" s="430"/>
      <c r="AU157" s="430"/>
      <c r="AV157" s="430"/>
      <c r="AW157" s="430"/>
      <c r="AX157" s="430"/>
      <c r="AY157" s="430"/>
      <c r="AZ157" s="430"/>
      <c r="BA157" s="430"/>
      <c r="BB157" s="430"/>
      <c r="BC157" s="430"/>
      <c r="BD157" s="430"/>
      <c r="BE157" s="430"/>
      <c r="BF157" s="430"/>
      <c r="BG157" s="430"/>
      <c r="BH157" s="430"/>
      <c r="BI157" s="430"/>
      <c r="BJ157" s="430"/>
      <c r="BK157" s="430"/>
      <c r="BL157" s="430"/>
      <c r="BM157" s="430"/>
      <c r="BN157" s="430"/>
      <c r="BO157" s="430"/>
      <c r="BP157" s="430"/>
      <c r="BQ157" s="430"/>
      <c r="BR157" s="430"/>
      <c r="BS157" s="430"/>
      <c r="BT157" s="430"/>
      <c r="BU157" s="430"/>
      <c r="BV157" s="430"/>
      <c r="BW157" s="430"/>
      <c r="BX157" s="430"/>
      <c r="BY157" s="430"/>
      <c r="BZ157" s="430"/>
      <c r="CA157" s="430"/>
      <c r="CB157" s="430"/>
      <c r="CC157" s="430"/>
      <c r="CD157" s="430"/>
      <c r="CE157" s="430"/>
      <c r="CF157" s="430"/>
      <c r="CG157" s="430"/>
      <c r="CH157" s="430"/>
      <c r="CI157" s="430"/>
      <c r="CJ157" s="430"/>
      <c r="CK157" s="430"/>
      <c r="CL157" s="430"/>
      <c r="CM157" s="430"/>
      <c r="CN157" s="430"/>
      <c r="CO157" s="430"/>
      <c r="CP157" s="430"/>
      <c r="CQ157" s="430"/>
      <c r="CR157" s="430"/>
      <c r="CS157" s="430"/>
      <c r="CT157" s="430"/>
      <c r="CU157" s="430"/>
      <c r="CV157" s="430"/>
      <c r="CW157" s="430"/>
      <c r="CX157" s="430"/>
      <c r="CY157" s="430"/>
      <c r="CZ157" s="430"/>
      <c r="DA157" s="430"/>
      <c r="DB157" s="430"/>
      <c r="DC157" s="430"/>
      <c r="DD157" s="430"/>
    </row>
    <row r="158" spans="5:108" ht="12" customHeight="1"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574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Q158" s="430"/>
      <c r="AR158" s="430"/>
      <c r="AS158" s="430"/>
      <c r="AT158" s="430"/>
      <c r="AU158" s="430"/>
      <c r="AV158" s="430"/>
      <c r="AW158" s="430"/>
      <c r="AX158" s="430"/>
      <c r="AY158" s="430"/>
      <c r="AZ158" s="430"/>
      <c r="BA158" s="430"/>
      <c r="BB158" s="430"/>
      <c r="BC158" s="430"/>
      <c r="BD158" s="430"/>
      <c r="BE158" s="430"/>
      <c r="BF158" s="430"/>
      <c r="BG158" s="430"/>
      <c r="BH158" s="430"/>
      <c r="BI158" s="430"/>
      <c r="BJ158" s="430"/>
      <c r="BK158" s="430"/>
      <c r="BL158" s="430"/>
      <c r="BM158" s="430"/>
      <c r="BN158" s="430"/>
      <c r="BO158" s="430"/>
      <c r="BP158" s="430"/>
      <c r="BQ158" s="430"/>
      <c r="BR158" s="430"/>
      <c r="BS158" s="430"/>
      <c r="BT158" s="430"/>
      <c r="BU158" s="430"/>
      <c r="BV158" s="430"/>
      <c r="BW158" s="430"/>
      <c r="BX158" s="430"/>
      <c r="BY158" s="430"/>
      <c r="BZ158" s="430"/>
      <c r="CA158" s="430"/>
      <c r="CB158" s="430"/>
      <c r="CC158" s="430"/>
      <c r="CD158" s="430"/>
      <c r="CE158" s="430"/>
      <c r="CF158" s="430"/>
      <c r="CG158" s="430"/>
      <c r="CH158" s="430"/>
      <c r="CI158" s="430"/>
      <c r="CJ158" s="430"/>
      <c r="CK158" s="430"/>
      <c r="CL158" s="430"/>
      <c r="CM158" s="430"/>
      <c r="CN158" s="430"/>
      <c r="CO158" s="430"/>
      <c r="CP158" s="430"/>
      <c r="CQ158" s="430"/>
      <c r="CR158" s="430"/>
      <c r="CS158" s="430"/>
      <c r="CT158" s="430"/>
      <c r="CU158" s="430"/>
      <c r="CV158" s="430"/>
      <c r="CW158" s="430"/>
      <c r="CX158" s="430"/>
      <c r="CY158" s="430"/>
      <c r="CZ158" s="430"/>
      <c r="DA158" s="430"/>
      <c r="DB158" s="430"/>
      <c r="DC158" s="430"/>
      <c r="DD158" s="430"/>
    </row>
    <row r="159" spans="5:108" ht="12" customHeight="1"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574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30"/>
      <c r="BK159" s="430"/>
      <c r="BL159" s="430"/>
      <c r="BM159" s="430"/>
      <c r="BN159" s="430"/>
      <c r="BO159" s="430"/>
      <c r="BP159" s="430"/>
      <c r="BQ159" s="430"/>
      <c r="BR159" s="430"/>
      <c r="BS159" s="430"/>
      <c r="BT159" s="430"/>
      <c r="BU159" s="430"/>
      <c r="BV159" s="430"/>
      <c r="BW159" s="430"/>
      <c r="BX159" s="430"/>
      <c r="BY159" s="430"/>
      <c r="BZ159" s="430"/>
      <c r="CA159" s="430"/>
      <c r="CB159" s="430"/>
      <c r="CC159" s="430"/>
      <c r="CD159" s="430"/>
      <c r="CE159" s="430"/>
      <c r="CF159" s="430"/>
      <c r="CG159" s="430"/>
      <c r="CH159" s="430"/>
      <c r="CI159" s="430"/>
      <c r="CJ159" s="430"/>
      <c r="CK159" s="430"/>
      <c r="CL159" s="430"/>
      <c r="CM159" s="430"/>
      <c r="CN159" s="430"/>
      <c r="CO159" s="430"/>
      <c r="CP159" s="430"/>
      <c r="CQ159" s="430"/>
      <c r="CR159" s="430"/>
      <c r="CS159" s="430"/>
      <c r="CT159" s="430"/>
      <c r="CU159" s="430"/>
      <c r="CV159" s="430"/>
      <c r="CW159" s="430"/>
      <c r="CX159" s="430"/>
      <c r="CY159" s="430"/>
      <c r="CZ159" s="430"/>
      <c r="DA159" s="430"/>
      <c r="DB159" s="430"/>
      <c r="DC159" s="430"/>
      <c r="DD159" s="430"/>
    </row>
    <row r="160" spans="5:108" ht="12" customHeight="1"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0"/>
      <c r="S160" s="575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Q160" s="430"/>
      <c r="AR160" s="430"/>
      <c r="AS160" s="430"/>
      <c r="AT160" s="430"/>
      <c r="AU160" s="430"/>
      <c r="AV160" s="430"/>
      <c r="AW160" s="430"/>
      <c r="AX160" s="430"/>
      <c r="AY160" s="430"/>
      <c r="AZ160" s="430"/>
      <c r="BA160" s="430"/>
      <c r="BB160" s="430"/>
      <c r="BC160" s="430"/>
      <c r="BD160" s="430"/>
      <c r="BE160" s="430"/>
      <c r="BF160" s="430"/>
      <c r="BG160" s="430"/>
      <c r="BH160" s="430"/>
      <c r="BI160" s="430"/>
      <c r="BJ160" s="430"/>
      <c r="BK160" s="430"/>
      <c r="BL160" s="430"/>
      <c r="BM160" s="430"/>
      <c r="BN160" s="430"/>
      <c r="BO160" s="430"/>
      <c r="BP160" s="430"/>
      <c r="BQ160" s="430"/>
      <c r="BR160" s="430"/>
      <c r="BS160" s="430"/>
      <c r="BT160" s="430"/>
      <c r="BU160" s="430"/>
      <c r="BV160" s="430"/>
      <c r="BW160" s="430"/>
      <c r="BX160" s="430"/>
      <c r="BY160" s="430"/>
      <c r="BZ160" s="430"/>
      <c r="CA160" s="430"/>
      <c r="CB160" s="430"/>
      <c r="CC160" s="430"/>
      <c r="CD160" s="430"/>
      <c r="CE160" s="430"/>
      <c r="CF160" s="430"/>
      <c r="CG160" s="430"/>
      <c r="CH160" s="430"/>
      <c r="CI160" s="430"/>
      <c r="CJ160" s="430"/>
      <c r="CK160" s="430"/>
      <c r="CL160" s="430"/>
      <c r="CM160" s="430"/>
      <c r="CN160" s="430"/>
      <c r="CO160" s="430"/>
      <c r="CP160" s="430"/>
      <c r="CQ160" s="430"/>
      <c r="CR160" s="430"/>
      <c r="CS160" s="430"/>
      <c r="CT160" s="430"/>
      <c r="CU160" s="430"/>
      <c r="CV160" s="430"/>
      <c r="CW160" s="430"/>
      <c r="CX160" s="430"/>
      <c r="CY160" s="430"/>
      <c r="CZ160" s="430"/>
      <c r="DA160" s="430"/>
      <c r="DB160" s="430"/>
      <c r="DC160" s="430"/>
      <c r="DD160" s="430"/>
    </row>
    <row r="161" spans="5:108" ht="12" customHeight="1"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575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430"/>
      <c r="AF161" s="430"/>
      <c r="AG161" s="430"/>
      <c r="AH161" s="430"/>
      <c r="AI161" s="430"/>
      <c r="AJ161" s="430"/>
      <c r="AK161" s="430"/>
      <c r="AL161" s="430"/>
      <c r="AQ161" s="430"/>
      <c r="AR161" s="430"/>
      <c r="AS161" s="430"/>
      <c r="AT161" s="430"/>
      <c r="AU161" s="430"/>
      <c r="AV161" s="430"/>
      <c r="AW161" s="430"/>
      <c r="AX161" s="430"/>
      <c r="AY161" s="430"/>
      <c r="AZ161" s="430"/>
      <c r="BA161" s="430"/>
      <c r="BB161" s="430"/>
      <c r="BC161" s="430"/>
      <c r="BD161" s="430"/>
      <c r="BE161" s="430"/>
      <c r="BF161" s="430"/>
      <c r="BG161" s="430"/>
      <c r="BH161" s="430"/>
      <c r="BI161" s="430"/>
      <c r="BJ161" s="430"/>
      <c r="BK161" s="430"/>
      <c r="BL161" s="430"/>
      <c r="BM161" s="430"/>
      <c r="BN161" s="430"/>
      <c r="BO161" s="430"/>
      <c r="BP161" s="430"/>
      <c r="BQ161" s="430"/>
      <c r="BR161" s="430"/>
      <c r="BS161" s="430"/>
      <c r="BT161" s="430"/>
      <c r="BU161" s="430"/>
      <c r="BV161" s="430"/>
      <c r="BW161" s="430"/>
      <c r="BX161" s="430"/>
      <c r="BY161" s="430"/>
      <c r="BZ161" s="430"/>
      <c r="CA161" s="430"/>
      <c r="CB161" s="430"/>
      <c r="CC161" s="430"/>
      <c r="CD161" s="430"/>
      <c r="CE161" s="430"/>
      <c r="CF161" s="430"/>
      <c r="CG161" s="430"/>
      <c r="CH161" s="430"/>
      <c r="CI161" s="430"/>
      <c r="CJ161" s="430"/>
      <c r="CK161" s="430"/>
      <c r="CL161" s="430"/>
      <c r="CM161" s="430"/>
      <c r="CN161" s="430"/>
      <c r="CO161" s="430"/>
      <c r="CP161" s="430"/>
      <c r="CQ161" s="430"/>
      <c r="CR161" s="430"/>
      <c r="CS161" s="430"/>
      <c r="CT161" s="430"/>
      <c r="CU161" s="430"/>
      <c r="CV161" s="430"/>
      <c r="CW161" s="430"/>
      <c r="CX161" s="430"/>
      <c r="CY161" s="430"/>
      <c r="CZ161" s="430"/>
      <c r="DA161" s="430"/>
      <c r="DB161" s="430"/>
      <c r="DC161" s="430"/>
      <c r="DD161" s="430"/>
    </row>
    <row r="162" spans="5:108" ht="12" customHeight="1"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575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Q162" s="430"/>
      <c r="AR162" s="430"/>
      <c r="AS162" s="430"/>
      <c r="AT162" s="430"/>
      <c r="AU162" s="430"/>
      <c r="AV162" s="430"/>
      <c r="AW162" s="430"/>
      <c r="AX162" s="430"/>
      <c r="AY162" s="430"/>
      <c r="AZ162" s="430"/>
      <c r="BA162" s="430"/>
      <c r="BB162" s="430"/>
      <c r="BC162" s="430"/>
      <c r="BD162" s="430"/>
      <c r="BE162" s="430"/>
      <c r="BF162" s="430"/>
      <c r="BG162" s="430"/>
      <c r="BH162" s="430"/>
      <c r="BI162" s="430"/>
      <c r="BJ162" s="430"/>
      <c r="BK162" s="430"/>
      <c r="BL162" s="430"/>
      <c r="BM162" s="430"/>
      <c r="BN162" s="430"/>
      <c r="BO162" s="430"/>
      <c r="BP162" s="430"/>
      <c r="BQ162" s="430"/>
      <c r="BR162" s="430"/>
      <c r="BS162" s="430"/>
      <c r="BT162" s="430"/>
      <c r="BU162" s="430"/>
      <c r="BV162" s="430"/>
      <c r="BW162" s="430"/>
      <c r="BX162" s="430"/>
      <c r="BY162" s="430"/>
      <c r="BZ162" s="430"/>
      <c r="CA162" s="430"/>
      <c r="CB162" s="430"/>
      <c r="CC162" s="430"/>
      <c r="CD162" s="430"/>
      <c r="CE162" s="430"/>
      <c r="CF162" s="430"/>
      <c r="CG162" s="430"/>
      <c r="CH162" s="430"/>
      <c r="CI162" s="430"/>
      <c r="CJ162" s="430"/>
      <c r="CK162" s="430"/>
      <c r="CL162" s="430"/>
      <c r="CM162" s="430"/>
      <c r="CN162" s="430"/>
      <c r="CO162" s="430"/>
      <c r="CP162" s="430"/>
      <c r="CQ162" s="430"/>
      <c r="CR162" s="430"/>
      <c r="CS162" s="430"/>
      <c r="CT162" s="430"/>
      <c r="CU162" s="430"/>
      <c r="CV162" s="430"/>
      <c r="CW162" s="430"/>
      <c r="CX162" s="430"/>
      <c r="CY162" s="430"/>
      <c r="CZ162" s="430"/>
      <c r="DA162" s="430"/>
      <c r="DB162" s="430"/>
      <c r="DC162" s="430"/>
      <c r="DD162" s="430"/>
    </row>
    <row r="163" spans="5:108" ht="12" customHeight="1"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  <c r="Q163" s="430"/>
      <c r="R163" s="430"/>
      <c r="S163" s="575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  <c r="AQ163" s="430"/>
      <c r="AR163" s="430"/>
      <c r="AS163" s="430"/>
      <c r="AT163" s="430"/>
      <c r="AU163" s="430"/>
      <c r="AV163" s="430"/>
      <c r="AW163" s="430"/>
      <c r="AX163" s="430"/>
      <c r="AY163" s="430"/>
      <c r="AZ163" s="430"/>
      <c r="BA163" s="430"/>
      <c r="BB163" s="430"/>
      <c r="BC163" s="430"/>
      <c r="BD163" s="430"/>
      <c r="BE163" s="430"/>
      <c r="BF163" s="430"/>
      <c r="BG163" s="430"/>
      <c r="BH163" s="430"/>
      <c r="BI163" s="430"/>
      <c r="BJ163" s="430"/>
      <c r="BK163" s="430"/>
      <c r="BL163" s="430"/>
      <c r="BM163" s="430"/>
      <c r="BN163" s="430"/>
      <c r="BO163" s="430"/>
      <c r="BP163" s="430"/>
      <c r="BQ163" s="430"/>
      <c r="BR163" s="430"/>
      <c r="BS163" s="430"/>
      <c r="BT163" s="430"/>
      <c r="BU163" s="430"/>
      <c r="BV163" s="430"/>
      <c r="BW163" s="430"/>
      <c r="BX163" s="430"/>
      <c r="BY163" s="430"/>
      <c r="BZ163" s="430"/>
      <c r="CA163" s="430"/>
      <c r="CB163" s="430"/>
      <c r="CC163" s="430"/>
      <c r="CD163" s="430"/>
      <c r="CE163" s="430"/>
      <c r="CF163" s="430"/>
      <c r="CG163" s="430"/>
      <c r="CH163" s="430"/>
      <c r="CI163" s="430"/>
      <c r="CJ163" s="430"/>
      <c r="CK163" s="430"/>
      <c r="CL163" s="430"/>
      <c r="CM163" s="430"/>
      <c r="CN163" s="430"/>
      <c r="CO163" s="430"/>
      <c r="CP163" s="430"/>
      <c r="CQ163" s="430"/>
      <c r="CR163" s="430"/>
      <c r="CS163" s="430"/>
      <c r="CT163" s="430"/>
      <c r="CU163" s="430"/>
      <c r="CV163" s="430"/>
      <c r="CW163" s="430"/>
      <c r="CX163" s="430"/>
      <c r="CY163" s="430"/>
      <c r="CZ163" s="430"/>
      <c r="DA163" s="430"/>
      <c r="DB163" s="430"/>
      <c r="DC163" s="430"/>
      <c r="DD163" s="430"/>
    </row>
    <row r="164" spans="5:108" ht="12" customHeight="1"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575"/>
      <c r="T164" s="430"/>
      <c r="U164" s="430"/>
      <c r="V164" s="430"/>
      <c r="W164" s="430"/>
      <c r="X164" s="430"/>
      <c r="Y164" s="430"/>
      <c r="Z164" s="430"/>
      <c r="AA164" s="430"/>
      <c r="AB164" s="430"/>
      <c r="AC164" s="430"/>
      <c r="AD164" s="430"/>
      <c r="AE164" s="430"/>
      <c r="AF164" s="430"/>
      <c r="AG164" s="430"/>
      <c r="AH164" s="430"/>
      <c r="AI164" s="430"/>
      <c r="AJ164" s="430"/>
      <c r="AK164" s="430"/>
      <c r="AL164" s="430"/>
      <c r="AQ164" s="430"/>
      <c r="AR164" s="430"/>
      <c r="AS164" s="430"/>
      <c r="AT164" s="430"/>
      <c r="AU164" s="430"/>
      <c r="AV164" s="430"/>
      <c r="AW164" s="430"/>
      <c r="AX164" s="430"/>
      <c r="AY164" s="430"/>
      <c r="AZ164" s="430"/>
      <c r="BA164" s="430"/>
      <c r="BB164" s="430"/>
      <c r="BC164" s="430"/>
      <c r="BD164" s="430"/>
      <c r="BE164" s="430"/>
      <c r="BF164" s="430"/>
      <c r="BG164" s="430"/>
      <c r="BH164" s="430"/>
      <c r="BI164" s="430"/>
      <c r="BJ164" s="430"/>
      <c r="BK164" s="430"/>
      <c r="BL164" s="430"/>
      <c r="BM164" s="430"/>
      <c r="BN164" s="430"/>
      <c r="BO164" s="430"/>
      <c r="BP164" s="430"/>
      <c r="BQ164" s="430"/>
      <c r="BR164" s="430"/>
      <c r="BS164" s="430"/>
      <c r="BT164" s="430"/>
      <c r="BU164" s="430"/>
      <c r="BV164" s="430"/>
      <c r="BW164" s="430"/>
      <c r="BX164" s="430"/>
      <c r="BY164" s="430"/>
      <c r="BZ164" s="430"/>
      <c r="CA164" s="430"/>
      <c r="CB164" s="430"/>
      <c r="CC164" s="430"/>
      <c r="CD164" s="430"/>
      <c r="CE164" s="430"/>
      <c r="CF164" s="430"/>
      <c r="CG164" s="430"/>
      <c r="CH164" s="430"/>
      <c r="CI164" s="430"/>
      <c r="CJ164" s="430"/>
      <c r="CK164" s="430"/>
      <c r="CL164" s="430"/>
      <c r="CM164" s="430"/>
      <c r="CN164" s="430"/>
      <c r="CO164" s="430"/>
      <c r="CP164" s="430"/>
      <c r="CQ164" s="430"/>
      <c r="CR164" s="430"/>
      <c r="CS164" s="430"/>
      <c r="CT164" s="430"/>
      <c r="CU164" s="430"/>
      <c r="CV164" s="430"/>
      <c r="CW164" s="430"/>
      <c r="CX164" s="430"/>
      <c r="CY164" s="430"/>
      <c r="CZ164" s="430"/>
      <c r="DA164" s="430"/>
      <c r="DB164" s="430"/>
      <c r="DC164" s="430"/>
      <c r="DD164" s="430"/>
    </row>
    <row r="165" spans="5:108" ht="12" customHeight="1"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  <c r="Q165" s="430"/>
      <c r="R165" s="430"/>
      <c r="S165" s="575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Q165" s="430"/>
      <c r="AR165" s="430"/>
      <c r="AS165" s="430"/>
      <c r="AT165" s="430"/>
      <c r="AU165" s="430"/>
      <c r="AV165" s="430"/>
      <c r="AW165" s="430"/>
      <c r="AX165" s="430"/>
      <c r="AY165" s="430"/>
      <c r="AZ165" s="430"/>
      <c r="BA165" s="430"/>
      <c r="BB165" s="430"/>
      <c r="BC165" s="430"/>
      <c r="BD165" s="430"/>
      <c r="BE165" s="430"/>
      <c r="BF165" s="430"/>
      <c r="BG165" s="430"/>
      <c r="BH165" s="430"/>
      <c r="BI165" s="430"/>
      <c r="BJ165" s="430"/>
      <c r="BK165" s="430"/>
      <c r="BL165" s="430"/>
      <c r="BM165" s="430"/>
      <c r="BN165" s="430"/>
      <c r="BO165" s="430"/>
      <c r="BP165" s="430"/>
      <c r="BQ165" s="430"/>
      <c r="BR165" s="430"/>
      <c r="BS165" s="430"/>
      <c r="BT165" s="430"/>
      <c r="BU165" s="430"/>
      <c r="BV165" s="430"/>
      <c r="BW165" s="430"/>
      <c r="BX165" s="430"/>
      <c r="BY165" s="430"/>
      <c r="BZ165" s="430"/>
      <c r="CA165" s="430"/>
      <c r="CB165" s="430"/>
      <c r="CC165" s="430"/>
      <c r="CD165" s="430"/>
      <c r="CE165" s="430"/>
      <c r="CF165" s="430"/>
      <c r="CG165" s="430"/>
      <c r="CH165" s="430"/>
      <c r="CI165" s="430"/>
      <c r="CJ165" s="430"/>
      <c r="CK165" s="430"/>
      <c r="CL165" s="430"/>
      <c r="CM165" s="430"/>
      <c r="CN165" s="430"/>
      <c r="CO165" s="430"/>
      <c r="CP165" s="430"/>
      <c r="CQ165" s="430"/>
      <c r="CR165" s="430"/>
      <c r="CS165" s="430"/>
      <c r="CT165" s="430"/>
      <c r="CU165" s="430"/>
      <c r="CV165" s="430"/>
      <c r="CW165" s="430"/>
      <c r="CX165" s="430"/>
      <c r="CY165" s="430"/>
      <c r="CZ165" s="430"/>
      <c r="DA165" s="430"/>
      <c r="DB165" s="430"/>
      <c r="DC165" s="430"/>
      <c r="DD165" s="430"/>
    </row>
    <row r="166" spans="5:108" ht="12" customHeight="1"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  <c r="Q166" s="430"/>
      <c r="R166" s="430"/>
      <c r="S166" s="575"/>
      <c r="T166" s="430"/>
      <c r="U166" s="430"/>
      <c r="V166" s="430"/>
      <c r="W166" s="430"/>
      <c r="X166" s="430"/>
      <c r="Y166" s="430"/>
      <c r="Z166" s="430"/>
      <c r="AA166" s="430"/>
      <c r="AB166" s="430"/>
      <c r="AC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  <c r="AQ166" s="430"/>
      <c r="AR166" s="430"/>
      <c r="AS166" s="430"/>
      <c r="AT166" s="430"/>
      <c r="AU166" s="430"/>
      <c r="AV166" s="430"/>
      <c r="AW166" s="430"/>
      <c r="AX166" s="430"/>
      <c r="AY166" s="430"/>
      <c r="AZ166" s="430"/>
      <c r="BA166" s="430"/>
      <c r="BB166" s="430"/>
      <c r="BC166" s="430"/>
      <c r="BD166" s="430"/>
      <c r="BE166" s="430"/>
      <c r="BF166" s="430"/>
      <c r="BG166" s="430"/>
      <c r="BH166" s="430"/>
      <c r="BI166" s="430"/>
      <c r="BJ166" s="430"/>
      <c r="BK166" s="430"/>
      <c r="BL166" s="430"/>
      <c r="BM166" s="430"/>
      <c r="BN166" s="430"/>
      <c r="BO166" s="430"/>
      <c r="BP166" s="430"/>
      <c r="BQ166" s="430"/>
      <c r="BR166" s="430"/>
      <c r="BS166" s="430"/>
      <c r="BT166" s="430"/>
      <c r="BU166" s="430"/>
      <c r="BV166" s="430"/>
      <c r="BW166" s="430"/>
      <c r="BX166" s="430"/>
      <c r="BY166" s="430"/>
      <c r="BZ166" s="430"/>
      <c r="CA166" s="430"/>
      <c r="CB166" s="430"/>
      <c r="CC166" s="430"/>
      <c r="CD166" s="430"/>
      <c r="CE166" s="430"/>
      <c r="CF166" s="430"/>
      <c r="CG166" s="430"/>
      <c r="CH166" s="430"/>
      <c r="CI166" s="430"/>
      <c r="CJ166" s="430"/>
      <c r="CK166" s="430"/>
      <c r="CL166" s="430"/>
      <c r="CM166" s="430"/>
      <c r="CN166" s="430"/>
      <c r="CO166" s="430"/>
      <c r="CP166" s="430"/>
      <c r="CQ166" s="430"/>
      <c r="CR166" s="430"/>
      <c r="CS166" s="430"/>
      <c r="CT166" s="430"/>
      <c r="CU166" s="430"/>
      <c r="CV166" s="430"/>
      <c r="CW166" s="430"/>
      <c r="CX166" s="430"/>
      <c r="CY166" s="430"/>
      <c r="CZ166" s="430"/>
      <c r="DA166" s="430"/>
      <c r="DB166" s="430"/>
      <c r="DC166" s="430"/>
      <c r="DD166" s="430"/>
    </row>
    <row r="167" spans="5:108" ht="12" customHeight="1"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  <c r="Q167" s="430"/>
      <c r="R167" s="430"/>
      <c r="S167" s="575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  <c r="AQ167" s="430"/>
      <c r="AR167" s="430"/>
      <c r="AS167" s="430"/>
      <c r="AT167" s="430"/>
      <c r="AU167" s="430"/>
      <c r="AV167" s="430"/>
      <c r="AW167" s="430"/>
      <c r="AX167" s="430"/>
      <c r="AY167" s="430"/>
      <c r="AZ167" s="430"/>
      <c r="BA167" s="430"/>
      <c r="BB167" s="430"/>
      <c r="BC167" s="430"/>
      <c r="BD167" s="430"/>
      <c r="BE167" s="430"/>
      <c r="BF167" s="430"/>
      <c r="BG167" s="430"/>
      <c r="BH167" s="430"/>
      <c r="BI167" s="430"/>
      <c r="BJ167" s="430"/>
      <c r="BK167" s="430"/>
      <c r="BL167" s="430"/>
      <c r="BM167" s="430"/>
      <c r="BN167" s="430"/>
      <c r="BO167" s="430"/>
      <c r="BP167" s="430"/>
      <c r="BQ167" s="430"/>
      <c r="BR167" s="430"/>
      <c r="BS167" s="430"/>
      <c r="BT167" s="430"/>
      <c r="BU167" s="430"/>
      <c r="BV167" s="430"/>
      <c r="BW167" s="430"/>
      <c r="BX167" s="430"/>
      <c r="BY167" s="430"/>
      <c r="BZ167" s="430"/>
      <c r="CA167" s="430"/>
      <c r="CB167" s="430"/>
      <c r="CC167" s="430"/>
      <c r="CD167" s="430"/>
      <c r="CE167" s="430"/>
      <c r="CF167" s="430"/>
      <c r="CG167" s="430"/>
      <c r="CH167" s="430"/>
      <c r="CI167" s="430"/>
      <c r="CJ167" s="430"/>
      <c r="CK167" s="430"/>
      <c r="CL167" s="430"/>
      <c r="CM167" s="430"/>
      <c r="CN167" s="430"/>
      <c r="CO167" s="430"/>
      <c r="CP167" s="430"/>
      <c r="CQ167" s="430"/>
      <c r="CR167" s="430"/>
      <c r="CS167" s="430"/>
      <c r="CT167" s="430"/>
      <c r="CU167" s="430"/>
      <c r="CV167" s="430"/>
      <c r="CW167" s="430"/>
      <c r="CX167" s="430"/>
      <c r="CY167" s="430"/>
      <c r="CZ167" s="430"/>
      <c r="DA167" s="430"/>
      <c r="DB167" s="430"/>
      <c r="DC167" s="430"/>
      <c r="DD167" s="430"/>
    </row>
    <row r="168" spans="5:108" ht="12" customHeight="1"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  <c r="Q168" s="430"/>
      <c r="R168" s="430"/>
      <c r="S168" s="575"/>
      <c r="T168" s="430"/>
      <c r="U168" s="430"/>
      <c r="V168" s="430"/>
      <c r="W168" s="430"/>
      <c r="X168" s="430"/>
      <c r="Y168" s="430"/>
      <c r="Z168" s="430"/>
      <c r="AA168" s="430"/>
      <c r="AB168" s="430"/>
      <c r="AC168" s="430"/>
      <c r="AD168" s="430"/>
      <c r="AE168" s="430"/>
      <c r="AF168" s="430"/>
      <c r="AG168" s="430"/>
      <c r="AH168" s="430"/>
      <c r="AI168" s="430"/>
      <c r="AJ168" s="430"/>
      <c r="AK168" s="430"/>
      <c r="AL168" s="430"/>
      <c r="AQ168" s="430"/>
      <c r="AR168" s="430"/>
      <c r="AS168" s="430"/>
      <c r="AT168" s="430"/>
      <c r="AU168" s="430"/>
      <c r="AV168" s="430"/>
      <c r="AW168" s="430"/>
      <c r="AX168" s="430"/>
      <c r="AY168" s="430"/>
      <c r="AZ168" s="430"/>
      <c r="BA168" s="430"/>
      <c r="BB168" s="430"/>
      <c r="BC168" s="430"/>
      <c r="BD168" s="430"/>
      <c r="BE168" s="430"/>
      <c r="BF168" s="430"/>
      <c r="BG168" s="430"/>
      <c r="BH168" s="430"/>
      <c r="BI168" s="430"/>
      <c r="BJ168" s="430"/>
      <c r="BK168" s="430"/>
      <c r="BL168" s="430"/>
      <c r="BM168" s="430"/>
      <c r="BN168" s="430"/>
      <c r="BO168" s="430"/>
      <c r="BP168" s="430"/>
      <c r="BQ168" s="430"/>
      <c r="BR168" s="430"/>
      <c r="BS168" s="430"/>
      <c r="BT168" s="430"/>
      <c r="BU168" s="430"/>
      <c r="BV168" s="430"/>
      <c r="BW168" s="430"/>
      <c r="BX168" s="430"/>
      <c r="BY168" s="430"/>
      <c r="BZ168" s="430"/>
      <c r="CA168" s="430"/>
      <c r="CB168" s="430"/>
      <c r="CC168" s="430"/>
      <c r="CD168" s="430"/>
      <c r="CE168" s="430"/>
      <c r="CF168" s="430"/>
      <c r="CG168" s="430"/>
      <c r="CH168" s="430"/>
      <c r="CI168" s="430"/>
      <c r="CJ168" s="430"/>
      <c r="CK168" s="430"/>
      <c r="CL168" s="430"/>
      <c r="CM168" s="430"/>
      <c r="CN168" s="430"/>
      <c r="CO168" s="430"/>
      <c r="CP168" s="430"/>
      <c r="CQ168" s="430"/>
      <c r="CR168" s="430"/>
      <c r="CS168" s="430"/>
      <c r="CT168" s="430"/>
      <c r="CU168" s="430"/>
      <c r="CV168" s="430"/>
      <c r="CW168" s="430"/>
      <c r="CX168" s="430"/>
      <c r="CY168" s="430"/>
      <c r="CZ168" s="430"/>
      <c r="DA168" s="430"/>
      <c r="DB168" s="430"/>
      <c r="DC168" s="430"/>
      <c r="DD168" s="430"/>
    </row>
    <row r="169" spans="5:108" ht="12" customHeight="1"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575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  <c r="AQ169" s="430"/>
      <c r="AR169" s="430"/>
      <c r="AS169" s="430"/>
      <c r="AT169" s="430"/>
      <c r="AU169" s="430"/>
      <c r="AV169" s="430"/>
      <c r="AW169" s="430"/>
      <c r="AX169" s="430"/>
      <c r="AY169" s="430"/>
      <c r="AZ169" s="430"/>
      <c r="BA169" s="430"/>
      <c r="BB169" s="430"/>
      <c r="BC169" s="430"/>
      <c r="BD169" s="430"/>
      <c r="BE169" s="430"/>
      <c r="BF169" s="430"/>
      <c r="BG169" s="430"/>
      <c r="BH169" s="430"/>
      <c r="BI169" s="430"/>
      <c r="BJ169" s="430"/>
      <c r="BK169" s="430"/>
      <c r="BL169" s="430"/>
      <c r="BM169" s="430"/>
      <c r="BN169" s="430"/>
      <c r="BO169" s="430"/>
      <c r="BP169" s="430"/>
      <c r="BQ169" s="430"/>
      <c r="BR169" s="430"/>
      <c r="BS169" s="430"/>
      <c r="BT169" s="430"/>
      <c r="BU169" s="430"/>
      <c r="BV169" s="430"/>
      <c r="BW169" s="430"/>
      <c r="BX169" s="430"/>
      <c r="BY169" s="430"/>
      <c r="BZ169" s="430"/>
      <c r="CA169" s="430"/>
      <c r="CB169" s="430"/>
      <c r="CC169" s="430"/>
      <c r="CD169" s="430"/>
      <c r="CE169" s="430"/>
      <c r="CF169" s="430"/>
      <c r="CG169" s="430"/>
      <c r="CH169" s="430"/>
      <c r="CI169" s="430"/>
      <c r="CJ169" s="430"/>
      <c r="CK169" s="430"/>
      <c r="CL169" s="430"/>
      <c r="CM169" s="430"/>
      <c r="CN169" s="430"/>
      <c r="CO169" s="430"/>
      <c r="CP169" s="430"/>
      <c r="CQ169" s="430"/>
      <c r="CR169" s="430"/>
      <c r="CS169" s="430"/>
      <c r="CT169" s="430"/>
      <c r="CU169" s="430"/>
      <c r="CV169" s="430"/>
      <c r="CW169" s="430"/>
      <c r="CX169" s="430"/>
      <c r="CY169" s="430"/>
      <c r="CZ169" s="430"/>
      <c r="DA169" s="430"/>
      <c r="DB169" s="430"/>
      <c r="DC169" s="430"/>
      <c r="DD169" s="430"/>
    </row>
    <row r="170" spans="5:108" ht="12" customHeight="1"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575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  <c r="AQ170" s="430"/>
      <c r="AR170" s="430"/>
      <c r="AS170" s="430"/>
      <c r="AT170" s="430"/>
      <c r="AU170" s="430"/>
      <c r="AV170" s="430"/>
      <c r="AW170" s="430"/>
      <c r="AX170" s="430"/>
      <c r="AY170" s="430"/>
      <c r="AZ170" s="430"/>
      <c r="BA170" s="430"/>
      <c r="BB170" s="430"/>
      <c r="BC170" s="430"/>
      <c r="BD170" s="430"/>
      <c r="BE170" s="430"/>
      <c r="BF170" s="430"/>
      <c r="BG170" s="430"/>
      <c r="BH170" s="430"/>
      <c r="BI170" s="430"/>
      <c r="BJ170" s="430"/>
      <c r="BK170" s="430"/>
      <c r="BL170" s="430"/>
      <c r="BM170" s="430"/>
      <c r="BN170" s="430"/>
      <c r="BO170" s="430"/>
      <c r="BP170" s="430"/>
      <c r="BQ170" s="430"/>
      <c r="BR170" s="430"/>
      <c r="BS170" s="430"/>
      <c r="BT170" s="430"/>
      <c r="BU170" s="430"/>
      <c r="BV170" s="430"/>
      <c r="BW170" s="430"/>
      <c r="BX170" s="430"/>
      <c r="BY170" s="430"/>
      <c r="BZ170" s="430"/>
      <c r="CA170" s="430"/>
      <c r="CB170" s="430"/>
      <c r="CC170" s="430"/>
      <c r="CD170" s="430"/>
      <c r="CE170" s="430"/>
      <c r="CF170" s="430"/>
      <c r="CG170" s="430"/>
      <c r="CH170" s="430"/>
      <c r="CI170" s="430"/>
      <c r="CJ170" s="430"/>
      <c r="CK170" s="430"/>
      <c r="CL170" s="430"/>
      <c r="CM170" s="430"/>
      <c r="CN170" s="430"/>
      <c r="CO170" s="430"/>
      <c r="CP170" s="430"/>
      <c r="CQ170" s="430"/>
      <c r="CR170" s="430"/>
      <c r="CS170" s="430"/>
      <c r="CT170" s="430"/>
      <c r="CU170" s="430"/>
      <c r="CV170" s="430"/>
      <c r="CW170" s="430"/>
      <c r="CX170" s="430"/>
      <c r="CY170" s="430"/>
      <c r="CZ170" s="430"/>
      <c r="DA170" s="430"/>
      <c r="DB170" s="430"/>
      <c r="DC170" s="430"/>
      <c r="DD170" s="430"/>
    </row>
    <row r="171" spans="5:108" ht="12" customHeight="1"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575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430"/>
      <c r="AE171" s="430"/>
      <c r="AF171" s="430"/>
      <c r="AG171" s="430"/>
      <c r="AH171" s="430"/>
      <c r="AI171" s="430"/>
      <c r="AJ171" s="430"/>
      <c r="AK171" s="430"/>
      <c r="AL171" s="430"/>
      <c r="AQ171" s="430"/>
      <c r="AR171" s="430"/>
      <c r="AS171" s="430"/>
      <c r="AT171" s="430"/>
      <c r="AU171" s="430"/>
      <c r="AV171" s="430"/>
      <c r="AW171" s="430"/>
      <c r="AX171" s="430"/>
      <c r="AY171" s="430"/>
      <c r="AZ171" s="430"/>
      <c r="BA171" s="430"/>
      <c r="BB171" s="430"/>
      <c r="BC171" s="430"/>
      <c r="BD171" s="430"/>
      <c r="BE171" s="430"/>
      <c r="BF171" s="430"/>
      <c r="BG171" s="430"/>
      <c r="BH171" s="430"/>
      <c r="BI171" s="430"/>
      <c r="BJ171" s="430"/>
      <c r="BK171" s="430"/>
      <c r="BL171" s="430"/>
      <c r="BM171" s="430"/>
      <c r="BN171" s="430"/>
      <c r="BO171" s="430"/>
      <c r="BP171" s="430"/>
      <c r="BQ171" s="430"/>
      <c r="BR171" s="430"/>
      <c r="BS171" s="430"/>
      <c r="BT171" s="430"/>
      <c r="BU171" s="430"/>
      <c r="BV171" s="430"/>
      <c r="BW171" s="430"/>
      <c r="BX171" s="430"/>
      <c r="BY171" s="430"/>
      <c r="BZ171" s="430"/>
      <c r="CA171" s="430"/>
      <c r="CB171" s="430"/>
      <c r="CC171" s="430"/>
      <c r="CD171" s="430"/>
      <c r="CE171" s="430"/>
      <c r="CF171" s="430"/>
      <c r="CG171" s="430"/>
      <c r="CH171" s="430"/>
      <c r="CI171" s="430"/>
      <c r="CJ171" s="430"/>
      <c r="CK171" s="430"/>
      <c r="CL171" s="430"/>
      <c r="CM171" s="430"/>
      <c r="CN171" s="430"/>
      <c r="CO171" s="430"/>
      <c r="CP171" s="430"/>
      <c r="CQ171" s="430"/>
      <c r="CR171" s="430"/>
      <c r="CS171" s="430"/>
      <c r="CT171" s="430"/>
      <c r="CU171" s="430"/>
      <c r="CV171" s="430"/>
      <c r="CW171" s="430"/>
      <c r="CX171" s="430"/>
      <c r="CY171" s="430"/>
      <c r="CZ171" s="430"/>
      <c r="DA171" s="430"/>
      <c r="DB171" s="430"/>
      <c r="DC171" s="430"/>
      <c r="DD171" s="430"/>
    </row>
    <row r="172" spans="5:108" ht="12" customHeight="1"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  <c r="Q172" s="430"/>
      <c r="R172" s="430"/>
      <c r="S172" s="575"/>
      <c r="T172" s="430"/>
      <c r="U172" s="430"/>
      <c r="V172" s="430"/>
      <c r="W172" s="430"/>
      <c r="X172" s="430"/>
      <c r="Y172" s="430"/>
      <c r="Z172" s="430"/>
      <c r="AA172" s="430"/>
      <c r="AB172" s="430"/>
      <c r="AC172" s="430"/>
      <c r="AD172" s="430"/>
      <c r="AE172" s="430"/>
      <c r="AF172" s="430"/>
      <c r="AG172" s="430"/>
      <c r="AH172" s="430"/>
      <c r="AI172" s="430"/>
      <c r="AJ172" s="430"/>
      <c r="AK172" s="430"/>
      <c r="AL172" s="430"/>
      <c r="AQ172" s="430"/>
      <c r="AR172" s="430"/>
      <c r="AS172" s="430"/>
      <c r="AT172" s="430"/>
      <c r="AU172" s="430"/>
      <c r="AV172" s="430"/>
      <c r="AW172" s="430"/>
      <c r="AX172" s="430"/>
      <c r="AY172" s="430"/>
      <c r="AZ172" s="430"/>
      <c r="BA172" s="430"/>
      <c r="BB172" s="430"/>
      <c r="BC172" s="430"/>
      <c r="BD172" s="430"/>
      <c r="BE172" s="430"/>
      <c r="BF172" s="430"/>
      <c r="BG172" s="430"/>
      <c r="BH172" s="430"/>
      <c r="BI172" s="430"/>
      <c r="BJ172" s="430"/>
      <c r="BK172" s="430"/>
      <c r="BL172" s="430"/>
      <c r="BM172" s="430"/>
      <c r="BN172" s="430"/>
      <c r="BO172" s="430"/>
      <c r="BP172" s="430"/>
      <c r="BQ172" s="430"/>
      <c r="BR172" s="430"/>
      <c r="BS172" s="430"/>
      <c r="BT172" s="430"/>
      <c r="BU172" s="430"/>
      <c r="BV172" s="430"/>
      <c r="BW172" s="430"/>
      <c r="BX172" s="430"/>
      <c r="BY172" s="430"/>
      <c r="BZ172" s="430"/>
      <c r="CA172" s="430"/>
      <c r="CB172" s="430"/>
      <c r="CC172" s="430"/>
      <c r="CD172" s="430"/>
      <c r="CE172" s="430"/>
      <c r="CF172" s="430"/>
      <c r="CG172" s="430"/>
      <c r="CH172" s="430"/>
      <c r="CI172" s="430"/>
      <c r="CJ172" s="430"/>
      <c r="CK172" s="430"/>
      <c r="CL172" s="430"/>
      <c r="CM172" s="430"/>
      <c r="CN172" s="430"/>
      <c r="CO172" s="430"/>
      <c r="CP172" s="430"/>
      <c r="CQ172" s="430"/>
      <c r="CR172" s="430"/>
      <c r="CS172" s="430"/>
      <c r="CT172" s="430"/>
      <c r="CU172" s="430"/>
      <c r="CV172" s="430"/>
      <c r="CW172" s="430"/>
      <c r="CX172" s="430"/>
      <c r="CY172" s="430"/>
      <c r="CZ172" s="430"/>
      <c r="DA172" s="430"/>
      <c r="DB172" s="430"/>
      <c r="DC172" s="430"/>
      <c r="DD172" s="430"/>
    </row>
    <row r="173" spans="5:108" ht="12" customHeight="1"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  <c r="Q173" s="430"/>
      <c r="R173" s="430"/>
      <c r="S173" s="575"/>
      <c r="T173" s="430"/>
      <c r="U173" s="430"/>
      <c r="V173" s="430"/>
      <c r="W173" s="430"/>
      <c r="X173" s="430"/>
      <c r="Y173" s="430"/>
      <c r="Z173" s="430"/>
      <c r="AA173" s="430"/>
      <c r="AB173" s="430"/>
      <c r="AC173" s="430"/>
      <c r="AD173" s="430"/>
      <c r="AE173" s="430"/>
      <c r="AF173" s="430"/>
      <c r="AG173" s="430"/>
      <c r="AH173" s="430"/>
      <c r="AI173" s="430"/>
      <c r="AJ173" s="430"/>
      <c r="AK173" s="430"/>
      <c r="AL173" s="430"/>
      <c r="AQ173" s="430"/>
      <c r="AR173" s="430"/>
      <c r="AS173" s="430"/>
      <c r="AT173" s="430"/>
      <c r="AU173" s="430"/>
      <c r="AV173" s="430"/>
      <c r="AW173" s="430"/>
      <c r="AX173" s="430"/>
      <c r="AY173" s="430"/>
      <c r="AZ173" s="430"/>
      <c r="BA173" s="430"/>
      <c r="BB173" s="430"/>
      <c r="BC173" s="430"/>
      <c r="BD173" s="430"/>
      <c r="BE173" s="430"/>
      <c r="BF173" s="430"/>
      <c r="BG173" s="430"/>
      <c r="BH173" s="430"/>
      <c r="BI173" s="430"/>
      <c r="BJ173" s="430"/>
      <c r="BK173" s="430"/>
      <c r="BL173" s="430"/>
      <c r="BM173" s="430"/>
      <c r="BN173" s="430"/>
      <c r="BO173" s="430"/>
      <c r="BP173" s="430"/>
      <c r="BQ173" s="430"/>
      <c r="BR173" s="430"/>
      <c r="BS173" s="430"/>
      <c r="BT173" s="430"/>
      <c r="BU173" s="430"/>
      <c r="BV173" s="430"/>
      <c r="BW173" s="430"/>
      <c r="BX173" s="430"/>
      <c r="BY173" s="430"/>
      <c r="BZ173" s="430"/>
      <c r="CA173" s="430"/>
      <c r="CB173" s="430"/>
      <c r="CC173" s="430"/>
      <c r="CD173" s="430"/>
      <c r="CE173" s="430"/>
      <c r="CF173" s="430"/>
      <c r="CG173" s="430"/>
      <c r="CH173" s="430"/>
      <c r="CI173" s="430"/>
      <c r="CJ173" s="430"/>
      <c r="CK173" s="430"/>
      <c r="CL173" s="430"/>
      <c r="CM173" s="430"/>
      <c r="CN173" s="430"/>
      <c r="CO173" s="430"/>
      <c r="CP173" s="430"/>
      <c r="CQ173" s="430"/>
      <c r="CR173" s="430"/>
      <c r="CS173" s="430"/>
      <c r="CT173" s="430"/>
      <c r="CU173" s="430"/>
      <c r="CV173" s="430"/>
      <c r="CW173" s="430"/>
      <c r="CX173" s="430"/>
      <c r="CY173" s="430"/>
      <c r="CZ173" s="430"/>
      <c r="DA173" s="430"/>
      <c r="DB173" s="430"/>
      <c r="DC173" s="430"/>
      <c r="DD173" s="430"/>
    </row>
    <row r="174" spans="5:108" ht="12" customHeight="1"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  <c r="Q174" s="430"/>
      <c r="R174" s="430"/>
      <c r="S174" s="575"/>
      <c r="T174" s="430"/>
      <c r="U174" s="430"/>
      <c r="V174" s="430"/>
      <c r="W174" s="430"/>
      <c r="X174" s="430"/>
      <c r="Y174" s="430"/>
      <c r="Z174" s="430"/>
      <c r="AA174" s="430"/>
      <c r="AB174" s="430"/>
      <c r="AC174" s="430"/>
      <c r="AD174" s="430"/>
      <c r="AE174" s="430"/>
      <c r="AF174" s="430"/>
      <c r="AG174" s="430"/>
      <c r="AH174" s="430"/>
      <c r="AI174" s="430"/>
      <c r="AJ174" s="430"/>
      <c r="AK174" s="430"/>
      <c r="AL174" s="430"/>
      <c r="AQ174" s="430"/>
      <c r="AR174" s="430"/>
      <c r="AS174" s="430"/>
      <c r="AT174" s="430"/>
      <c r="AU174" s="430"/>
      <c r="AV174" s="430"/>
      <c r="AW174" s="430"/>
      <c r="AX174" s="430"/>
      <c r="AY174" s="430"/>
      <c r="AZ174" s="430"/>
      <c r="BA174" s="430"/>
      <c r="BB174" s="430"/>
      <c r="BC174" s="430"/>
      <c r="BD174" s="430"/>
      <c r="BE174" s="430"/>
      <c r="BF174" s="430"/>
      <c r="BG174" s="430"/>
      <c r="BH174" s="430"/>
      <c r="BI174" s="430"/>
      <c r="BJ174" s="430"/>
      <c r="BK174" s="430"/>
      <c r="BL174" s="430"/>
      <c r="BM174" s="430"/>
      <c r="BN174" s="430"/>
      <c r="BO174" s="430"/>
      <c r="BP174" s="430"/>
      <c r="BQ174" s="430"/>
      <c r="BR174" s="430"/>
      <c r="BS174" s="430"/>
      <c r="BT174" s="430"/>
      <c r="BU174" s="430"/>
      <c r="BV174" s="430"/>
      <c r="BW174" s="430"/>
      <c r="BX174" s="430"/>
      <c r="BY174" s="430"/>
      <c r="BZ174" s="430"/>
      <c r="CA174" s="430"/>
      <c r="CB174" s="430"/>
      <c r="CC174" s="430"/>
      <c r="CD174" s="430"/>
      <c r="CE174" s="430"/>
      <c r="CF174" s="430"/>
      <c r="CG174" s="430"/>
      <c r="CH174" s="430"/>
      <c r="CI174" s="430"/>
      <c r="CJ174" s="430"/>
      <c r="CK174" s="430"/>
      <c r="CL174" s="430"/>
      <c r="CM174" s="430"/>
      <c r="CN174" s="430"/>
      <c r="CO174" s="430"/>
      <c r="CP174" s="430"/>
      <c r="CQ174" s="430"/>
      <c r="CR174" s="430"/>
      <c r="CS174" s="430"/>
      <c r="CT174" s="430"/>
      <c r="CU174" s="430"/>
      <c r="CV174" s="430"/>
      <c r="CW174" s="430"/>
      <c r="CX174" s="430"/>
      <c r="CY174" s="430"/>
      <c r="CZ174" s="430"/>
      <c r="DA174" s="430"/>
      <c r="DB174" s="430"/>
      <c r="DC174" s="430"/>
      <c r="DD174" s="430"/>
    </row>
    <row r="175" spans="5:108" ht="12" customHeight="1"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  <c r="Q175" s="430"/>
      <c r="R175" s="430"/>
      <c r="S175" s="430"/>
      <c r="T175" s="430"/>
      <c r="U175" s="430"/>
      <c r="V175" s="430"/>
      <c r="W175" s="430"/>
      <c r="X175" s="430"/>
      <c r="Y175" s="430"/>
      <c r="Z175" s="430"/>
      <c r="AA175" s="430"/>
      <c r="AB175" s="430"/>
      <c r="AC175" s="430"/>
      <c r="AD175" s="430"/>
      <c r="AE175" s="430"/>
      <c r="AF175" s="430"/>
      <c r="AG175" s="430"/>
      <c r="AH175" s="430"/>
      <c r="AI175" s="430"/>
      <c r="AJ175" s="430"/>
      <c r="AK175" s="430"/>
      <c r="AL175" s="430"/>
      <c r="AQ175" s="430"/>
      <c r="AR175" s="430"/>
      <c r="AS175" s="430"/>
      <c r="AT175" s="430"/>
      <c r="AU175" s="430"/>
      <c r="AV175" s="430"/>
      <c r="AW175" s="430"/>
      <c r="AX175" s="430"/>
      <c r="AY175" s="430"/>
      <c r="AZ175" s="430"/>
      <c r="BA175" s="430"/>
      <c r="BB175" s="430"/>
      <c r="BC175" s="430"/>
      <c r="BD175" s="430"/>
      <c r="BE175" s="430"/>
      <c r="BF175" s="430"/>
      <c r="BG175" s="430"/>
      <c r="BH175" s="430"/>
      <c r="BI175" s="430"/>
      <c r="BJ175" s="430"/>
      <c r="BK175" s="430"/>
      <c r="BL175" s="430"/>
      <c r="BM175" s="430"/>
      <c r="BN175" s="430"/>
      <c r="BO175" s="430"/>
      <c r="BP175" s="430"/>
      <c r="BQ175" s="430"/>
      <c r="BR175" s="430"/>
      <c r="BS175" s="430"/>
      <c r="BT175" s="430"/>
      <c r="BU175" s="430"/>
      <c r="BV175" s="430"/>
      <c r="BW175" s="430"/>
      <c r="BX175" s="430"/>
      <c r="BY175" s="430"/>
      <c r="BZ175" s="430"/>
      <c r="CA175" s="430"/>
      <c r="CB175" s="430"/>
      <c r="CC175" s="430"/>
      <c r="CD175" s="430"/>
      <c r="CE175" s="430"/>
      <c r="CF175" s="430"/>
      <c r="CG175" s="430"/>
      <c r="CH175" s="430"/>
      <c r="CI175" s="430"/>
      <c r="CJ175" s="430"/>
      <c r="CK175" s="430"/>
      <c r="CL175" s="430"/>
      <c r="CM175" s="430"/>
      <c r="CN175" s="430"/>
      <c r="CO175" s="430"/>
      <c r="CP175" s="430"/>
      <c r="CQ175" s="430"/>
      <c r="CR175" s="430"/>
      <c r="CS175" s="430"/>
      <c r="CT175" s="430"/>
      <c r="CU175" s="430"/>
      <c r="CV175" s="430"/>
      <c r="CW175" s="430"/>
      <c r="CX175" s="430"/>
      <c r="CY175" s="430"/>
      <c r="CZ175" s="430"/>
      <c r="DA175" s="430"/>
      <c r="DB175" s="430"/>
      <c r="DC175" s="430"/>
      <c r="DD175" s="430"/>
    </row>
    <row r="176" spans="5:108" ht="12" customHeight="1"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430"/>
      <c r="AE176" s="430"/>
      <c r="AF176" s="430"/>
      <c r="AG176" s="430"/>
      <c r="AH176" s="430"/>
      <c r="AI176" s="430"/>
      <c r="AJ176" s="430"/>
      <c r="AK176" s="430"/>
      <c r="AL176" s="430"/>
      <c r="AQ176" s="430"/>
      <c r="AR176" s="430"/>
      <c r="AS176" s="430"/>
      <c r="AT176" s="430"/>
      <c r="AU176" s="430"/>
      <c r="AV176" s="430"/>
      <c r="AW176" s="430"/>
      <c r="AX176" s="430"/>
      <c r="AY176" s="430"/>
      <c r="AZ176" s="430"/>
      <c r="BA176" s="430"/>
      <c r="BB176" s="430"/>
      <c r="BC176" s="430"/>
      <c r="BD176" s="430"/>
      <c r="BE176" s="430"/>
      <c r="BF176" s="430"/>
      <c r="BG176" s="430"/>
      <c r="BH176" s="430"/>
      <c r="BI176" s="430"/>
      <c r="BJ176" s="430"/>
      <c r="BK176" s="430"/>
      <c r="BL176" s="430"/>
      <c r="BM176" s="430"/>
      <c r="BN176" s="430"/>
      <c r="BO176" s="430"/>
      <c r="BP176" s="430"/>
      <c r="BQ176" s="430"/>
      <c r="BR176" s="430"/>
      <c r="BS176" s="430"/>
      <c r="BT176" s="430"/>
      <c r="BU176" s="430"/>
      <c r="BV176" s="430"/>
      <c r="BW176" s="430"/>
      <c r="BX176" s="430"/>
      <c r="BY176" s="430"/>
      <c r="BZ176" s="430"/>
      <c r="CA176" s="430"/>
      <c r="CB176" s="430"/>
      <c r="CC176" s="430"/>
      <c r="CD176" s="430"/>
      <c r="CE176" s="430"/>
      <c r="CF176" s="430"/>
      <c r="CG176" s="430"/>
      <c r="CH176" s="430"/>
      <c r="CI176" s="430"/>
      <c r="CJ176" s="430"/>
      <c r="CK176" s="430"/>
      <c r="CL176" s="430"/>
      <c r="CM176" s="430"/>
      <c r="CN176" s="430"/>
      <c r="CO176" s="430"/>
      <c r="CP176" s="430"/>
      <c r="CQ176" s="430"/>
      <c r="CR176" s="430"/>
      <c r="CS176" s="430"/>
      <c r="CT176" s="430"/>
      <c r="CU176" s="430"/>
      <c r="CV176" s="430"/>
      <c r="CW176" s="430"/>
      <c r="CX176" s="430"/>
      <c r="CY176" s="430"/>
      <c r="CZ176" s="430"/>
      <c r="DA176" s="430"/>
      <c r="DB176" s="430"/>
      <c r="DC176" s="430"/>
      <c r="DD176" s="430"/>
    </row>
    <row r="177" spans="5:108" ht="12" customHeight="1"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430"/>
      <c r="AE177" s="430"/>
      <c r="AF177" s="430"/>
      <c r="AG177" s="430"/>
      <c r="AH177" s="430"/>
      <c r="AI177" s="430"/>
      <c r="AJ177" s="430"/>
      <c r="AK177" s="430"/>
      <c r="AL177" s="430"/>
      <c r="AQ177" s="430"/>
      <c r="AR177" s="430"/>
      <c r="AS177" s="430"/>
      <c r="AT177" s="430"/>
      <c r="AU177" s="430"/>
      <c r="AV177" s="430"/>
      <c r="AW177" s="430"/>
      <c r="AX177" s="430"/>
      <c r="AY177" s="430"/>
      <c r="AZ177" s="430"/>
      <c r="BA177" s="430"/>
      <c r="BB177" s="430"/>
      <c r="BC177" s="430"/>
      <c r="BD177" s="430"/>
      <c r="BE177" s="430"/>
      <c r="BF177" s="430"/>
      <c r="BG177" s="430"/>
      <c r="BH177" s="430"/>
      <c r="BI177" s="430"/>
      <c r="BJ177" s="430"/>
      <c r="BK177" s="430"/>
      <c r="BL177" s="430"/>
      <c r="BM177" s="430"/>
      <c r="BN177" s="430"/>
      <c r="BO177" s="430"/>
      <c r="BP177" s="430"/>
      <c r="BQ177" s="430"/>
      <c r="BR177" s="430"/>
      <c r="BS177" s="430"/>
      <c r="BT177" s="430"/>
      <c r="BU177" s="430"/>
      <c r="BV177" s="430"/>
      <c r="BW177" s="430"/>
      <c r="BX177" s="430"/>
      <c r="BY177" s="430"/>
      <c r="BZ177" s="430"/>
      <c r="CA177" s="430"/>
      <c r="CB177" s="430"/>
      <c r="CC177" s="430"/>
      <c r="CD177" s="430"/>
      <c r="CE177" s="430"/>
      <c r="CF177" s="430"/>
      <c r="CG177" s="430"/>
      <c r="CH177" s="430"/>
      <c r="CI177" s="430"/>
      <c r="CJ177" s="430"/>
      <c r="CK177" s="430"/>
      <c r="CL177" s="430"/>
      <c r="CM177" s="430"/>
      <c r="CN177" s="430"/>
      <c r="CO177" s="430"/>
      <c r="CP177" s="430"/>
      <c r="CQ177" s="430"/>
      <c r="CR177" s="430"/>
      <c r="CS177" s="430"/>
      <c r="CT177" s="430"/>
      <c r="CU177" s="430"/>
      <c r="CV177" s="430"/>
      <c r="CW177" s="430"/>
      <c r="CX177" s="430"/>
      <c r="CY177" s="430"/>
      <c r="CZ177" s="430"/>
      <c r="DA177" s="430"/>
      <c r="DB177" s="430"/>
      <c r="DC177" s="430"/>
      <c r="DD177" s="430"/>
    </row>
    <row r="178" spans="5:108" ht="12" customHeight="1"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430"/>
      <c r="AE178" s="430"/>
      <c r="AF178" s="430"/>
      <c r="AG178" s="430"/>
      <c r="AH178" s="430"/>
      <c r="AI178" s="430"/>
      <c r="AJ178" s="430"/>
      <c r="AK178" s="430"/>
      <c r="AL178" s="430"/>
      <c r="AQ178" s="430"/>
      <c r="AR178" s="430"/>
      <c r="AS178" s="430"/>
      <c r="AT178" s="430"/>
      <c r="AU178" s="430"/>
      <c r="AV178" s="430"/>
      <c r="AW178" s="430"/>
      <c r="AX178" s="430"/>
      <c r="AY178" s="430"/>
      <c r="AZ178" s="430"/>
      <c r="BA178" s="430"/>
      <c r="BB178" s="430"/>
      <c r="BC178" s="430"/>
      <c r="BD178" s="430"/>
      <c r="BE178" s="430"/>
      <c r="BF178" s="430"/>
      <c r="BG178" s="430"/>
      <c r="BH178" s="430"/>
      <c r="BI178" s="430"/>
      <c r="BJ178" s="430"/>
      <c r="BK178" s="430"/>
      <c r="BL178" s="430"/>
      <c r="BM178" s="430"/>
      <c r="BN178" s="430"/>
      <c r="BO178" s="430"/>
      <c r="BP178" s="430"/>
      <c r="BQ178" s="430"/>
      <c r="BR178" s="430"/>
      <c r="BS178" s="430"/>
      <c r="BT178" s="430"/>
      <c r="BU178" s="430"/>
      <c r="BV178" s="430"/>
      <c r="BW178" s="430"/>
      <c r="BX178" s="430"/>
      <c r="BY178" s="430"/>
      <c r="BZ178" s="430"/>
      <c r="CA178" s="430"/>
      <c r="CB178" s="430"/>
      <c r="CC178" s="430"/>
      <c r="CD178" s="430"/>
      <c r="CE178" s="430"/>
      <c r="CF178" s="430"/>
      <c r="CG178" s="430"/>
      <c r="CH178" s="430"/>
      <c r="CI178" s="430"/>
      <c r="CJ178" s="430"/>
      <c r="CK178" s="430"/>
      <c r="CL178" s="430"/>
      <c r="CM178" s="430"/>
      <c r="CN178" s="430"/>
      <c r="CO178" s="430"/>
      <c r="CP178" s="430"/>
      <c r="CQ178" s="430"/>
      <c r="CR178" s="430"/>
      <c r="CS178" s="430"/>
      <c r="CT178" s="430"/>
      <c r="CU178" s="430"/>
      <c r="CV178" s="430"/>
      <c r="CW178" s="430"/>
      <c r="CX178" s="430"/>
      <c r="CY178" s="430"/>
      <c r="CZ178" s="430"/>
      <c r="DA178" s="430"/>
      <c r="DB178" s="430"/>
      <c r="DC178" s="430"/>
      <c r="DD178" s="430"/>
    </row>
    <row r="179" spans="5:108" ht="12" customHeight="1"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30"/>
      <c r="BA179" s="430"/>
      <c r="BB179" s="430"/>
      <c r="BC179" s="430"/>
      <c r="BD179" s="430"/>
      <c r="BE179" s="430"/>
      <c r="BF179" s="430"/>
      <c r="BG179" s="430"/>
      <c r="BH179" s="430"/>
      <c r="BI179" s="430"/>
      <c r="BJ179" s="430"/>
      <c r="BK179" s="430"/>
      <c r="BL179" s="430"/>
      <c r="BM179" s="430"/>
      <c r="BN179" s="430"/>
      <c r="BO179" s="430"/>
      <c r="BP179" s="430"/>
      <c r="BQ179" s="430"/>
      <c r="BR179" s="430"/>
      <c r="BS179" s="430"/>
      <c r="BT179" s="430"/>
      <c r="BU179" s="430"/>
      <c r="BV179" s="430"/>
      <c r="BW179" s="430"/>
      <c r="BX179" s="430"/>
      <c r="BY179" s="430"/>
      <c r="BZ179" s="430"/>
      <c r="CA179" s="430"/>
      <c r="CB179" s="430"/>
      <c r="CC179" s="430"/>
      <c r="CD179" s="430"/>
      <c r="CE179" s="430"/>
      <c r="CF179" s="430"/>
      <c r="CG179" s="430"/>
      <c r="CH179" s="430"/>
      <c r="CI179" s="430"/>
      <c r="CJ179" s="430"/>
      <c r="CK179" s="430"/>
      <c r="CL179" s="430"/>
      <c r="CM179" s="430"/>
      <c r="CN179" s="430"/>
      <c r="CO179" s="430"/>
      <c r="CP179" s="430"/>
      <c r="CQ179" s="430"/>
      <c r="CR179" s="430"/>
      <c r="CS179" s="430"/>
      <c r="CT179" s="430"/>
      <c r="CU179" s="430"/>
      <c r="CV179" s="430"/>
      <c r="CW179" s="430"/>
      <c r="CX179" s="430"/>
      <c r="CY179" s="430"/>
      <c r="CZ179" s="430"/>
      <c r="DA179" s="430"/>
      <c r="DB179" s="430"/>
      <c r="DC179" s="430"/>
      <c r="DD179" s="430"/>
    </row>
    <row r="180" spans="5:108" ht="12" customHeight="1"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Q180" s="430"/>
      <c r="AR180" s="430"/>
      <c r="AS180" s="430"/>
      <c r="AT180" s="430"/>
      <c r="AU180" s="430"/>
      <c r="AV180" s="430"/>
      <c r="AW180" s="430"/>
      <c r="AX180" s="430"/>
      <c r="AY180" s="430"/>
      <c r="AZ180" s="430"/>
      <c r="BA180" s="430"/>
      <c r="BB180" s="430"/>
      <c r="BC180" s="430"/>
      <c r="BD180" s="430"/>
      <c r="BE180" s="430"/>
      <c r="BF180" s="430"/>
      <c r="BG180" s="430"/>
      <c r="BH180" s="430"/>
      <c r="BI180" s="430"/>
      <c r="BJ180" s="430"/>
      <c r="BK180" s="430"/>
      <c r="BL180" s="430"/>
      <c r="BM180" s="430"/>
      <c r="BN180" s="430"/>
      <c r="BO180" s="430"/>
      <c r="BP180" s="430"/>
      <c r="BQ180" s="430"/>
      <c r="BR180" s="430"/>
      <c r="BS180" s="430"/>
      <c r="BT180" s="430"/>
      <c r="BU180" s="430"/>
      <c r="BV180" s="430"/>
      <c r="BW180" s="430"/>
      <c r="BX180" s="430"/>
      <c r="BY180" s="430"/>
      <c r="BZ180" s="430"/>
      <c r="CA180" s="430"/>
      <c r="CB180" s="430"/>
      <c r="CC180" s="430"/>
      <c r="CD180" s="430"/>
      <c r="CE180" s="430"/>
      <c r="CF180" s="430"/>
      <c r="CG180" s="430"/>
      <c r="CH180" s="430"/>
      <c r="CI180" s="430"/>
      <c r="CJ180" s="430"/>
      <c r="CK180" s="430"/>
      <c r="CL180" s="430"/>
      <c r="CM180" s="430"/>
      <c r="CN180" s="430"/>
      <c r="CO180" s="430"/>
      <c r="CP180" s="430"/>
      <c r="CQ180" s="430"/>
      <c r="CR180" s="430"/>
      <c r="CS180" s="430"/>
      <c r="CT180" s="430"/>
      <c r="CU180" s="430"/>
      <c r="CV180" s="430"/>
      <c r="CW180" s="430"/>
      <c r="CX180" s="430"/>
      <c r="CY180" s="430"/>
      <c r="CZ180" s="430"/>
      <c r="DA180" s="430"/>
      <c r="DB180" s="430"/>
      <c r="DC180" s="430"/>
      <c r="DD180" s="430"/>
    </row>
    <row r="181" spans="5:108" ht="12" customHeight="1"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  <c r="AQ181" s="430"/>
      <c r="AR181" s="430"/>
      <c r="AS181" s="430"/>
      <c r="AT181" s="430"/>
      <c r="AU181" s="430"/>
      <c r="AV181" s="430"/>
      <c r="AW181" s="430"/>
      <c r="AX181" s="430"/>
      <c r="AY181" s="430"/>
      <c r="AZ181" s="430"/>
      <c r="BA181" s="430"/>
      <c r="BB181" s="430"/>
      <c r="BC181" s="430"/>
      <c r="BD181" s="430"/>
      <c r="BE181" s="430"/>
      <c r="BF181" s="430"/>
      <c r="BG181" s="430"/>
      <c r="BH181" s="430"/>
      <c r="BI181" s="430"/>
      <c r="BJ181" s="430"/>
      <c r="BK181" s="430"/>
      <c r="BL181" s="430"/>
      <c r="BM181" s="430"/>
      <c r="BN181" s="430"/>
      <c r="BO181" s="430"/>
      <c r="BP181" s="430"/>
      <c r="BQ181" s="430"/>
      <c r="BR181" s="430"/>
      <c r="BS181" s="430"/>
      <c r="BT181" s="430"/>
      <c r="BU181" s="430"/>
      <c r="BV181" s="430"/>
      <c r="BW181" s="430"/>
      <c r="BX181" s="430"/>
      <c r="BY181" s="430"/>
      <c r="BZ181" s="430"/>
      <c r="CA181" s="430"/>
      <c r="CB181" s="430"/>
      <c r="CC181" s="430"/>
      <c r="CD181" s="430"/>
      <c r="CE181" s="430"/>
      <c r="CF181" s="430"/>
      <c r="CG181" s="430"/>
      <c r="CH181" s="430"/>
      <c r="CI181" s="430"/>
      <c r="CJ181" s="430"/>
      <c r="CK181" s="430"/>
      <c r="CL181" s="430"/>
      <c r="CM181" s="430"/>
      <c r="CN181" s="430"/>
      <c r="CO181" s="430"/>
      <c r="CP181" s="430"/>
      <c r="CQ181" s="430"/>
      <c r="CR181" s="430"/>
      <c r="CS181" s="430"/>
      <c r="CT181" s="430"/>
      <c r="CU181" s="430"/>
      <c r="CV181" s="430"/>
      <c r="CW181" s="430"/>
      <c r="CX181" s="430"/>
      <c r="CY181" s="430"/>
      <c r="CZ181" s="430"/>
      <c r="DA181" s="430"/>
      <c r="DB181" s="430"/>
      <c r="DC181" s="430"/>
      <c r="DD181" s="430"/>
    </row>
    <row r="182" spans="5:108" ht="12" customHeight="1"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0"/>
      <c r="AC182" s="430"/>
      <c r="AD182" s="430"/>
      <c r="AE182" s="430"/>
      <c r="AF182" s="430"/>
      <c r="AG182" s="430"/>
      <c r="AH182" s="430"/>
      <c r="AI182" s="430"/>
      <c r="AJ182" s="430"/>
      <c r="AK182" s="430"/>
      <c r="AL182" s="430"/>
      <c r="AQ182" s="430"/>
      <c r="AR182" s="430"/>
      <c r="AS182" s="430"/>
      <c r="AT182" s="430"/>
      <c r="AU182" s="430"/>
      <c r="AV182" s="430"/>
      <c r="AW182" s="430"/>
      <c r="AX182" s="430"/>
      <c r="AY182" s="430"/>
      <c r="AZ182" s="430"/>
      <c r="BA182" s="430"/>
      <c r="BB182" s="430"/>
      <c r="BC182" s="430"/>
      <c r="BD182" s="430"/>
      <c r="BE182" s="430"/>
      <c r="BF182" s="430"/>
      <c r="BG182" s="430"/>
      <c r="BH182" s="430"/>
      <c r="BI182" s="430"/>
      <c r="BJ182" s="430"/>
      <c r="BK182" s="430"/>
      <c r="BL182" s="430"/>
      <c r="BM182" s="430"/>
      <c r="BN182" s="430"/>
      <c r="BO182" s="430"/>
      <c r="BP182" s="430"/>
      <c r="BQ182" s="430"/>
      <c r="BR182" s="430"/>
      <c r="BS182" s="430"/>
      <c r="BT182" s="430"/>
      <c r="BU182" s="430"/>
      <c r="BV182" s="430"/>
      <c r="BW182" s="430"/>
      <c r="BX182" s="430"/>
      <c r="BY182" s="430"/>
      <c r="BZ182" s="430"/>
      <c r="CA182" s="430"/>
      <c r="CB182" s="430"/>
      <c r="CC182" s="430"/>
      <c r="CD182" s="430"/>
      <c r="CE182" s="430"/>
      <c r="CF182" s="430"/>
      <c r="CG182" s="430"/>
      <c r="CH182" s="430"/>
      <c r="CI182" s="430"/>
      <c r="CJ182" s="430"/>
      <c r="CK182" s="430"/>
      <c r="CL182" s="430"/>
      <c r="CM182" s="430"/>
      <c r="CN182" s="430"/>
      <c r="CO182" s="430"/>
      <c r="CP182" s="430"/>
      <c r="CQ182" s="430"/>
      <c r="CR182" s="430"/>
      <c r="CS182" s="430"/>
      <c r="CT182" s="430"/>
      <c r="CU182" s="430"/>
      <c r="CV182" s="430"/>
      <c r="CW182" s="430"/>
      <c r="CX182" s="430"/>
      <c r="CY182" s="430"/>
      <c r="CZ182" s="430"/>
      <c r="DA182" s="430"/>
      <c r="DB182" s="430"/>
      <c r="DC182" s="430"/>
      <c r="DD182" s="430"/>
    </row>
    <row r="183" spans="5:108" ht="12" customHeight="1"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430"/>
      <c r="AE183" s="430"/>
      <c r="AF183" s="430"/>
      <c r="AG183" s="430"/>
      <c r="AH183" s="430"/>
      <c r="AI183" s="430"/>
      <c r="AJ183" s="430"/>
      <c r="AK183" s="430"/>
      <c r="AL183" s="430"/>
      <c r="AQ183" s="430"/>
      <c r="AR183" s="430"/>
      <c r="AS183" s="430"/>
      <c r="AT183" s="430"/>
      <c r="AU183" s="430"/>
      <c r="AV183" s="430"/>
      <c r="AW183" s="430"/>
      <c r="AX183" s="430"/>
      <c r="AY183" s="430"/>
      <c r="AZ183" s="430"/>
      <c r="BA183" s="430"/>
      <c r="BB183" s="430"/>
      <c r="BC183" s="430"/>
      <c r="BD183" s="430"/>
      <c r="BE183" s="430"/>
      <c r="BF183" s="430"/>
      <c r="BG183" s="430"/>
      <c r="BH183" s="430"/>
      <c r="BI183" s="430"/>
      <c r="BJ183" s="430"/>
      <c r="BK183" s="430"/>
      <c r="BL183" s="430"/>
      <c r="BM183" s="430"/>
      <c r="BN183" s="430"/>
      <c r="BO183" s="430"/>
      <c r="BP183" s="430"/>
      <c r="BQ183" s="430"/>
      <c r="BR183" s="430"/>
      <c r="BS183" s="430"/>
      <c r="BT183" s="430"/>
      <c r="BU183" s="430"/>
      <c r="BV183" s="430"/>
      <c r="BW183" s="430"/>
      <c r="BX183" s="430"/>
      <c r="BY183" s="430"/>
      <c r="BZ183" s="430"/>
      <c r="CA183" s="430"/>
      <c r="CB183" s="430"/>
      <c r="CC183" s="430"/>
      <c r="CD183" s="430"/>
      <c r="CE183" s="430"/>
      <c r="CF183" s="430"/>
      <c r="CG183" s="430"/>
      <c r="CH183" s="430"/>
      <c r="CI183" s="430"/>
      <c r="CJ183" s="430"/>
      <c r="CK183" s="430"/>
      <c r="CL183" s="430"/>
      <c r="CM183" s="430"/>
      <c r="CN183" s="430"/>
      <c r="CO183" s="430"/>
      <c r="CP183" s="430"/>
      <c r="CQ183" s="430"/>
      <c r="CR183" s="430"/>
      <c r="CS183" s="430"/>
      <c r="CT183" s="430"/>
      <c r="CU183" s="430"/>
      <c r="CV183" s="430"/>
      <c r="CW183" s="430"/>
      <c r="CX183" s="430"/>
      <c r="CY183" s="430"/>
      <c r="CZ183" s="430"/>
      <c r="DA183" s="430"/>
      <c r="DB183" s="430"/>
      <c r="DC183" s="430"/>
      <c r="DD183" s="430"/>
    </row>
    <row r="184" spans="5:108" ht="12" customHeight="1"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  <c r="Q184" s="430"/>
      <c r="R184" s="430"/>
      <c r="S184" s="430"/>
      <c r="T184" s="430"/>
      <c r="U184" s="430"/>
      <c r="V184" s="430"/>
      <c r="W184" s="430"/>
      <c r="X184" s="430"/>
      <c r="Y184" s="430"/>
      <c r="Z184" s="430"/>
      <c r="AA184" s="430"/>
      <c r="AB184" s="430"/>
      <c r="AC184" s="430"/>
      <c r="AD184" s="430"/>
      <c r="AE184" s="430"/>
      <c r="AF184" s="430"/>
      <c r="AG184" s="430"/>
      <c r="AH184" s="430"/>
      <c r="AI184" s="430"/>
      <c r="AJ184" s="430"/>
      <c r="AK184" s="430"/>
      <c r="AL184" s="430"/>
      <c r="AQ184" s="430"/>
      <c r="AR184" s="430"/>
      <c r="AS184" s="430"/>
      <c r="AT184" s="430"/>
      <c r="AU184" s="430"/>
      <c r="AV184" s="430"/>
      <c r="AW184" s="430"/>
      <c r="AX184" s="430"/>
      <c r="AY184" s="430"/>
      <c r="AZ184" s="430"/>
      <c r="BA184" s="430"/>
      <c r="BB184" s="430"/>
      <c r="BC184" s="430"/>
      <c r="BD184" s="430"/>
      <c r="BE184" s="430"/>
      <c r="BF184" s="430"/>
      <c r="BG184" s="430"/>
      <c r="BH184" s="430"/>
      <c r="BI184" s="430"/>
      <c r="BJ184" s="430"/>
      <c r="BK184" s="430"/>
      <c r="BL184" s="430"/>
      <c r="BM184" s="430"/>
      <c r="BN184" s="430"/>
      <c r="BO184" s="430"/>
      <c r="BP184" s="430"/>
      <c r="BQ184" s="430"/>
      <c r="BR184" s="430"/>
      <c r="BS184" s="430"/>
      <c r="BT184" s="430"/>
      <c r="BU184" s="430"/>
      <c r="BV184" s="430"/>
      <c r="BW184" s="430"/>
      <c r="BX184" s="430"/>
      <c r="BY184" s="430"/>
      <c r="BZ184" s="430"/>
      <c r="CA184" s="430"/>
      <c r="CB184" s="430"/>
      <c r="CC184" s="430"/>
      <c r="CD184" s="430"/>
      <c r="CE184" s="430"/>
      <c r="CF184" s="430"/>
      <c r="CG184" s="430"/>
      <c r="CH184" s="430"/>
      <c r="CI184" s="430"/>
      <c r="CJ184" s="430"/>
      <c r="CK184" s="430"/>
      <c r="CL184" s="430"/>
      <c r="CM184" s="430"/>
      <c r="CN184" s="430"/>
      <c r="CO184" s="430"/>
      <c r="CP184" s="430"/>
      <c r="CQ184" s="430"/>
      <c r="CR184" s="430"/>
      <c r="CS184" s="430"/>
      <c r="CT184" s="430"/>
      <c r="CU184" s="430"/>
      <c r="CV184" s="430"/>
      <c r="CW184" s="430"/>
      <c r="CX184" s="430"/>
      <c r="CY184" s="430"/>
      <c r="CZ184" s="430"/>
      <c r="DA184" s="430"/>
      <c r="DB184" s="430"/>
      <c r="DC184" s="430"/>
      <c r="DD184" s="430"/>
    </row>
    <row r="185" spans="5:108" ht="12" customHeight="1"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  <c r="Q185" s="430"/>
      <c r="R185" s="430"/>
      <c r="S185" s="430"/>
      <c r="T185" s="430"/>
      <c r="U185" s="430"/>
      <c r="V185" s="430"/>
      <c r="W185" s="430"/>
      <c r="X185" s="430"/>
      <c r="Y185" s="430"/>
      <c r="Z185" s="430"/>
      <c r="AA185" s="430"/>
      <c r="AB185" s="430"/>
      <c r="AC185" s="430"/>
      <c r="AD185" s="430"/>
      <c r="AE185" s="430"/>
      <c r="AF185" s="430"/>
      <c r="AG185" s="430"/>
      <c r="AH185" s="430"/>
      <c r="AI185" s="430"/>
      <c r="AJ185" s="430"/>
      <c r="AK185" s="430"/>
      <c r="AL185" s="430"/>
      <c r="AQ185" s="430"/>
      <c r="AR185" s="430"/>
      <c r="AS185" s="430"/>
      <c r="AT185" s="430"/>
      <c r="AU185" s="430"/>
      <c r="AV185" s="430"/>
      <c r="AW185" s="430"/>
      <c r="AX185" s="430"/>
      <c r="AY185" s="430"/>
      <c r="AZ185" s="430"/>
      <c r="BA185" s="430"/>
      <c r="BB185" s="430"/>
      <c r="BC185" s="430"/>
      <c r="BD185" s="430"/>
      <c r="BE185" s="430"/>
      <c r="BF185" s="430"/>
      <c r="BG185" s="430"/>
      <c r="BH185" s="430"/>
      <c r="BI185" s="430"/>
      <c r="BJ185" s="430"/>
      <c r="BK185" s="430"/>
      <c r="BL185" s="430"/>
      <c r="BM185" s="430"/>
      <c r="BN185" s="430"/>
      <c r="BO185" s="430"/>
      <c r="BP185" s="430"/>
      <c r="BQ185" s="430"/>
      <c r="BR185" s="430"/>
      <c r="BS185" s="430"/>
      <c r="BT185" s="430"/>
      <c r="BU185" s="430"/>
      <c r="BV185" s="430"/>
      <c r="BW185" s="430"/>
      <c r="BX185" s="430"/>
      <c r="BY185" s="430"/>
      <c r="BZ185" s="430"/>
      <c r="CA185" s="430"/>
      <c r="CB185" s="430"/>
      <c r="CC185" s="430"/>
      <c r="CD185" s="430"/>
      <c r="CE185" s="430"/>
      <c r="CF185" s="430"/>
      <c r="CG185" s="430"/>
      <c r="CH185" s="430"/>
      <c r="CI185" s="430"/>
      <c r="CJ185" s="430"/>
      <c r="CK185" s="430"/>
      <c r="CL185" s="430"/>
      <c r="CM185" s="430"/>
      <c r="CN185" s="430"/>
      <c r="CO185" s="430"/>
      <c r="CP185" s="430"/>
      <c r="CQ185" s="430"/>
      <c r="CR185" s="430"/>
      <c r="CS185" s="430"/>
      <c r="CT185" s="430"/>
      <c r="CU185" s="430"/>
      <c r="CV185" s="430"/>
      <c r="CW185" s="430"/>
      <c r="CX185" s="430"/>
      <c r="CY185" s="430"/>
      <c r="CZ185" s="430"/>
      <c r="DA185" s="430"/>
      <c r="DB185" s="430"/>
      <c r="DC185" s="430"/>
      <c r="DD185" s="430"/>
    </row>
    <row r="186" spans="5:108" ht="12" customHeight="1"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  <c r="Q186" s="430"/>
      <c r="R186" s="430"/>
      <c r="S186" s="430"/>
      <c r="T186" s="430"/>
      <c r="U186" s="430"/>
      <c r="V186" s="430"/>
      <c r="W186" s="430"/>
      <c r="X186" s="430"/>
      <c r="Y186" s="430"/>
      <c r="Z186" s="430"/>
      <c r="AA186" s="430"/>
      <c r="AB186" s="430"/>
      <c r="AC186" s="430"/>
      <c r="AD186" s="430"/>
      <c r="AE186" s="430"/>
      <c r="AF186" s="430"/>
      <c r="AG186" s="430"/>
      <c r="AH186" s="430"/>
      <c r="AI186" s="430"/>
      <c r="AJ186" s="430"/>
      <c r="AK186" s="430"/>
      <c r="AL186" s="430"/>
      <c r="AQ186" s="430"/>
      <c r="AR186" s="430"/>
      <c r="AS186" s="430"/>
      <c r="AT186" s="430"/>
      <c r="AU186" s="430"/>
      <c r="AV186" s="430"/>
      <c r="AW186" s="430"/>
      <c r="AX186" s="430"/>
      <c r="AY186" s="430"/>
      <c r="AZ186" s="430"/>
      <c r="BA186" s="430"/>
      <c r="BB186" s="430"/>
      <c r="BC186" s="430"/>
      <c r="BD186" s="430"/>
      <c r="BE186" s="430"/>
      <c r="BF186" s="430"/>
      <c r="BG186" s="430"/>
      <c r="BH186" s="430"/>
      <c r="BI186" s="430"/>
      <c r="BJ186" s="430"/>
      <c r="BK186" s="430"/>
      <c r="BL186" s="430"/>
      <c r="BM186" s="430"/>
      <c r="BN186" s="430"/>
      <c r="BO186" s="430"/>
      <c r="BP186" s="430"/>
      <c r="BQ186" s="430"/>
      <c r="BR186" s="430"/>
      <c r="BS186" s="430"/>
      <c r="BT186" s="430"/>
      <c r="BU186" s="430"/>
      <c r="BV186" s="430"/>
      <c r="BW186" s="430"/>
      <c r="BX186" s="430"/>
      <c r="BY186" s="430"/>
      <c r="BZ186" s="430"/>
      <c r="CA186" s="430"/>
      <c r="CB186" s="430"/>
      <c r="CC186" s="430"/>
      <c r="CD186" s="430"/>
      <c r="CE186" s="430"/>
      <c r="CF186" s="430"/>
      <c r="CG186" s="430"/>
      <c r="CH186" s="430"/>
      <c r="CI186" s="430"/>
      <c r="CJ186" s="430"/>
      <c r="CK186" s="430"/>
      <c r="CL186" s="430"/>
      <c r="CM186" s="430"/>
      <c r="CN186" s="430"/>
      <c r="CO186" s="430"/>
      <c r="CP186" s="430"/>
      <c r="CQ186" s="430"/>
      <c r="CR186" s="430"/>
      <c r="CS186" s="430"/>
      <c r="CT186" s="430"/>
      <c r="CU186" s="430"/>
      <c r="CV186" s="430"/>
      <c r="CW186" s="430"/>
      <c r="CX186" s="430"/>
      <c r="CY186" s="430"/>
      <c r="CZ186" s="430"/>
      <c r="DA186" s="430"/>
      <c r="DB186" s="430"/>
      <c r="DC186" s="430"/>
      <c r="DD186" s="430"/>
    </row>
    <row r="187" spans="5:108" ht="12" customHeight="1"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430"/>
      <c r="AF187" s="430"/>
      <c r="AG187" s="430"/>
      <c r="AH187" s="430"/>
      <c r="AI187" s="430"/>
      <c r="AJ187" s="430"/>
      <c r="AK187" s="430"/>
      <c r="AL187" s="430"/>
      <c r="AQ187" s="430"/>
      <c r="AR187" s="430"/>
      <c r="AS187" s="430"/>
      <c r="AT187" s="430"/>
      <c r="AU187" s="430"/>
      <c r="AV187" s="430"/>
      <c r="AW187" s="430"/>
      <c r="AX187" s="430"/>
      <c r="AY187" s="430"/>
      <c r="AZ187" s="430"/>
      <c r="BA187" s="430"/>
      <c r="BB187" s="430"/>
      <c r="BC187" s="430"/>
      <c r="BD187" s="430"/>
      <c r="BE187" s="430"/>
      <c r="BF187" s="430"/>
      <c r="BG187" s="430"/>
      <c r="BH187" s="430"/>
      <c r="BI187" s="430"/>
      <c r="BJ187" s="430"/>
      <c r="BK187" s="430"/>
      <c r="BL187" s="430"/>
      <c r="BM187" s="430"/>
      <c r="BN187" s="430"/>
      <c r="BO187" s="430"/>
      <c r="BP187" s="430"/>
      <c r="BQ187" s="430"/>
      <c r="BR187" s="430"/>
      <c r="BS187" s="430"/>
      <c r="BT187" s="430"/>
      <c r="BU187" s="430"/>
      <c r="BV187" s="430"/>
      <c r="BW187" s="430"/>
      <c r="BX187" s="430"/>
      <c r="BY187" s="430"/>
      <c r="BZ187" s="430"/>
      <c r="CA187" s="430"/>
      <c r="CB187" s="430"/>
      <c r="CC187" s="430"/>
      <c r="CD187" s="430"/>
      <c r="CE187" s="430"/>
      <c r="CF187" s="430"/>
      <c r="CG187" s="430"/>
      <c r="CH187" s="430"/>
      <c r="CI187" s="430"/>
      <c r="CJ187" s="430"/>
      <c r="CK187" s="430"/>
      <c r="CL187" s="430"/>
      <c r="CM187" s="430"/>
      <c r="CN187" s="430"/>
      <c r="CO187" s="430"/>
      <c r="CP187" s="430"/>
      <c r="CQ187" s="430"/>
      <c r="CR187" s="430"/>
      <c r="CS187" s="430"/>
      <c r="CT187" s="430"/>
      <c r="CU187" s="430"/>
      <c r="CV187" s="430"/>
      <c r="CW187" s="430"/>
      <c r="CX187" s="430"/>
      <c r="CY187" s="430"/>
      <c r="CZ187" s="430"/>
      <c r="DA187" s="430"/>
      <c r="DB187" s="430"/>
      <c r="DC187" s="430"/>
      <c r="DD187" s="430"/>
    </row>
    <row r="188" spans="5:108" ht="12" customHeight="1"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430"/>
      <c r="AE188" s="430"/>
      <c r="AF188" s="430"/>
      <c r="AG188" s="430"/>
      <c r="AH188" s="430"/>
      <c r="AI188" s="430"/>
      <c r="AJ188" s="430"/>
      <c r="AK188" s="430"/>
      <c r="AL188" s="430"/>
      <c r="AQ188" s="430"/>
      <c r="AR188" s="430"/>
      <c r="AS188" s="430"/>
      <c r="AT188" s="430"/>
      <c r="AU188" s="430"/>
      <c r="AV188" s="430"/>
      <c r="AW188" s="430"/>
      <c r="AX188" s="430"/>
      <c r="AY188" s="430"/>
      <c r="AZ188" s="430"/>
      <c r="BA188" s="430"/>
      <c r="BB188" s="430"/>
      <c r="BC188" s="430"/>
      <c r="BD188" s="430"/>
      <c r="BE188" s="430"/>
      <c r="BF188" s="430"/>
      <c r="BG188" s="430"/>
      <c r="BH188" s="430"/>
      <c r="BI188" s="430"/>
      <c r="BJ188" s="430"/>
      <c r="BK188" s="430"/>
      <c r="BL188" s="430"/>
      <c r="BM188" s="430"/>
      <c r="BN188" s="430"/>
      <c r="BO188" s="430"/>
      <c r="BP188" s="430"/>
      <c r="BQ188" s="430"/>
      <c r="BR188" s="430"/>
      <c r="BS188" s="430"/>
      <c r="BT188" s="430"/>
      <c r="BU188" s="430"/>
      <c r="BV188" s="430"/>
      <c r="BW188" s="430"/>
      <c r="BX188" s="430"/>
      <c r="BY188" s="430"/>
      <c r="BZ188" s="430"/>
      <c r="CA188" s="430"/>
      <c r="CB188" s="430"/>
      <c r="CC188" s="430"/>
      <c r="CD188" s="430"/>
      <c r="CE188" s="430"/>
      <c r="CF188" s="430"/>
      <c r="CG188" s="430"/>
      <c r="CH188" s="430"/>
      <c r="CI188" s="430"/>
      <c r="CJ188" s="430"/>
      <c r="CK188" s="430"/>
      <c r="CL188" s="430"/>
      <c r="CM188" s="430"/>
      <c r="CN188" s="430"/>
      <c r="CO188" s="430"/>
      <c r="CP188" s="430"/>
      <c r="CQ188" s="430"/>
      <c r="CR188" s="430"/>
      <c r="CS188" s="430"/>
      <c r="CT188" s="430"/>
      <c r="CU188" s="430"/>
      <c r="CV188" s="430"/>
      <c r="CW188" s="430"/>
      <c r="CX188" s="430"/>
      <c r="CY188" s="430"/>
      <c r="CZ188" s="430"/>
      <c r="DA188" s="430"/>
      <c r="DB188" s="430"/>
      <c r="DC188" s="430"/>
      <c r="DD188" s="430"/>
    </row>
    <row r="189" spans="5:108" ht="12" customHeight="1"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  <c r="Q189" s="430"/>
      <c r="R189" s="430"/>
      <c r="S189" s="430"/>
      <c r="T189" s="430"/>
      <c r="U189" s="430"/>
      <c r="V189" s="430"/>
      <c r="W189" s="430"/>
      <c r="X189" s="430"/>
      <c r="Y189" s="430"/>
      <c r="Z189" s="430"/>
      <c r="AA189" s="430"/>
      <c r="AB189" s="430"/>
      <c r="AC189" s="430"/>
      <c r="AD189" s="430"/>
      <c r="AE189" s="430"/>
      <c r="AF189" s="430"/>
      <c r="AG189" s="430"/>
      <c r="AH189" s="430"/>
      <c r="AI189" s="430"/>
      <c r="AJ189" s="430"/>
      <c r="AK189" s="430"/>
      <c r="AL189" s="430"/>
      <c r="AQ189" s="430"/>
      <c r="AR189" s="430"/>
      <c r="AS189" s="430"/>
      <c r="AT189" s="430"/>
      <c r="AU189" s="430"/>
      <c r="AV189" s="430"/>
      <c r="AW189" s="430"/>
      <c r="AX189" s="430"/>
      <c r="AY189" s="430"/>
      <c r="AZ189" s="430"/>
      <c r="BA189" s="430"/>
      <c r="BB189" s="430"/>
      <c r="BC189" s="430"/>
      <c r="BD189" s="430"/>
      <c r="BE189" s="430"/>
      <c r="BF189" s="430"/>
      <c r="BG189" s="430"/>
      <c r="BH189" s="430"/>
      <c r="BI189" s="430"/>
      <c r="BJ189" s="430"/>
      <c r="BK189" s="430"/>
      <c r="BL189" s="430"/>
      <c r="BM189" s="430"/>
      <c r="BN189" s="430"/>
      <c r="BO189" s="430"/>
      <c r="BP189" s="430"/>
      <c r="BQ189" s="430"/>
      <c r="BR189" s="430"/>
      <c r="BS189" s="430"/>
      <c r="BT189" s="430"/>
      <c r="BU189" s="430"/>
      <c r="BV189" s="430"/>
      <c r="BW189" s="430"/>
      <c r="BX189" s="430"/>
      <c r="BY189" s="430"/>
      <c r="BZ189" s="430"/>
      <c r="CA189" s="430"/>
      <c r="CB189" s="430"/>
      <c r="CC189" s="430"/>
      <c r="CD189" s="430"/>
      <c r="CE189" s="430"/>
      <c r="CF189" s="430"/>
      <c r="CG189" s="430"/>
      <c r="CH189" s="430"/>
      <c r="CI189" s="430"/>
      <c r="CJ189" s="430"/>
      <c r="CK189" s="430"/>
      <c r="CL189" s="430"/>
      <c r="CM189" s="430"/>
      <c r="CN189" s="430"/>
      <c r="CO189" s="430"/>
      <c r="CP189" s="430"/>
      <c r="CQ189" s="430"/>
      <c r="CR189" s="430"/>
      <c r="CS189" s="430"/>
      <c r="CT189" s="430"/>
      <c r="CU189" s="430"/>
      <c r="CV189" s="430"/>
      <c r="CW189" s="430"/>
      <c r="CX189" s="430"/>
      <c r="CY189" s="430"/>
      <c r="CZ189" s="430"/>
      <c r="DA189" s="430"/>
      <c r="DB189" s="430"/>
      <c r="DC189" s="430"/>
      <c r="DD189" s="430"/>
    </row>
    <row r="190" spans="5:108" ht="12" customHeight="1"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0"/>
      <c r="AD190" s="430"/>
      <c r="AE190" s="430"/>
      <c r="AF190" s="430"/>
      <c r="AG190" s="430"/>
      <c r="AH190" s="430"/>
      <c r="AI190" s="430"/>
      <c r="AJ190" s="430"/>
      <c r="AK190" s="430"/>
      <c r="AL190" s="430"/>
      <c r="AQ190" s="430"/>
      <c r="AR190" s="430"/>
      <c r="AS190" s="430"/>
      <c r="AT190" s="430"/>
      <c r="AU190" s="430"/>
      <c r="AV190" s="430"/>
      <c r="AW190" s="430"/>
      <c r="AX190" s="430"/>
      <c r="AY190" s="430"/>
      <c r="AZ190" s="430"/>
      <c r="BA190" s="430"/>
      <c r="BB190" s="430"/>
      <c r="BC190" s="430"/>
      <c r="BD190" s="430"/>
      <c r="BE190" s="430"/>
      <c r="BF190" s="430"/>
      <c r="BG190" s="430"/>
      <c r="BH190" s="430"/>
      <c r="BI190" s="430"/>
      <c r="BJ190" s="430"/>
      <c r="BK190" s="430"/>
      <c r="BL190" s="430"/>
      <c r="BM190" s="430"/>
      <c r="BN190" s="430"/>
      <c r="BO190" s="430"/>
      <c r="BP190" s="430"/>
      <c r="BQ190" s="430"/>
      <c r="BR190" s="430"/>
      <c r="BS190" s="430"/>
      <c r="BT190" s="430"/>
      <c r="BU190" s="430"/>
      <c r="BV190" s="430"/>
      <c r="BW190" s="430"/>
      <c r="BX190" s="430"/>
      <c r="BY190" s="430"/>
      <c r="BZ190" s="430"/>
      <c r="CA190" s="430"/>
      <c r="CB190" s="430"/>
      <c r="CC190" s="430"/>
      <c r="CD190" s="430"/>
      <c r="CE190" s="430"/>
      <c r="CF190" s="430"/>
      <c r="CG190" s="430"/>
      <c r="CH190" s="430"/>
      <c r="CI190" s="430"/>
      <c r="CJ190" s="430"/>
      <c r="CK190" s="430"/>
      <c r="CL190" s="430"/>
      <c r="CM190" s="430"/>
      <c r="CN190" s="430"/>
      <c r="CO190" s="430"/>
      <c r="CP190" s="430"/>
      <c r="CQ190" s="430"/>
      <c r="CR190" s="430"/>
      <c r="CS190" s="430"/>
      <c r="CT190" s="430"/>
      <c r="CU190" s="430"/>
      <c r="CV190" s="430"/>
      <c r="CW190" s="430"/>
      <c r="CX190" s="430"/>
      <c r="CY190" s="430"/>
      <c r="CZ190" s="430"/>
      <c r="DA190" s="430"/>
      <c r="DB190" s="430"/>
      <c r="DC190" s="430"/>
      <c r="DD190" s="430"/>
    </row>
    <row r="191" spans="5:108" ht="12" customHeight="1"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30"/>
      <c r="AB191" s="430"/>
      <c r="AC191" s="430"/>
      <c r="AD191" s="430"/>
      <c r="AE191" s="430"/>
      <c r="AF191" s="430"/>
      <c r="AG191" s="430"/>
      <c r="AH191" s="430"/>
      <c r="AI191" s="430"/>
      <c r="AJ191" s="430"/>
      <c r="AK191" s="430"/>
      <c r="AL191" s="430"/>
      <c r="AQ191" s="430"/>
      <c r="AR191" s="430"/>
      <c r="AS191" s="430"/>
      <c r="AT191" s="430"/>
      <c r="AU191" s="430"/>
      <c r="AV191" s="430"/>
      <c r="AW191" s="430"/>
      <c r="AX191" s="430"/>
      <c r="AY191" s="430"/>
      <c r="AZ191" s="430"/>
      <c r="BA191" s="430"/>
      <c r="BB191" s="430"/>
      <c r="BC191" s="430"/>
      <c r="BD191" s="430"/>
      <c r="BE191" s="430"/>
      <c r="BF191" s="430"/>
      <c r="BG191" s="430"/>
      <c r="BH191" s="430"/>
      <c r="BI191" s="430"/>
      <c r="BJ191" s="430"/>
      <c r="BK191" s="430"/>
      <c r="BL191" s="430"/>
      <c r="BM191" s="430"/>
      <c r="BN191" s="430"/>
      <c r="BO191" s="430"/>
      <c r="BP191" s="430"/>
      <c r="BQ191" s="430"/>
      <c r="BR191" s="430"/>
      <c r="BS191" s="430"/>
      <c r="BT191" s="430"/>
      <c r="BU191" s="430"/>
      <c r="BV191" s="430"/>
      <c r="BW191" s="430"/>
      <c r="BX191" s="430"/>
      <c r="BY191" s="430"/>
      <c r="BZ191" s="430"/>
      <c r="CA191" s="430"/>
      <c r="CB191" s="430"/>
      <c r="CC191" s="430"/>
      <c r="CD191" s="430"/>
      <c r="CE191" s="430"/>
      <c r="CF191" s="430"/>
      <c r="CG191" s="430"/>
      <c r="CH191" s="430"/>
      <c r="CI191" s="430"/>
      <c r="CJ191" s="430"/>
      <c r="CK191" s="430"/>
      <c r="CL191" s="430"/>
      <c r="CM191" s="430"/>
      <c r="CN191" s="430"/>
      <c r="CO191" s="430"/>
      <c r="CP191" s="430"/>
      <c r="CQ191" s="430"/>
      <c r="CR191" s="430"/>
      <c r="CS191" s="430"/>
      <c r="CT191" s="430"/>
      <c r="CU191" s="430"/>
      <c r="CV191" s="430"/>
      <c r="CW191" s="430"/>
      <c r="CX191" s="430"/>
      <c r="CY191" s="430"/>
      <c r="CZ191" s="430"/>
      <c r="DA191" s="430"/>
      <c r="DB191" s="430"/>
      <c r="DC191" s="430"/>
      <c r="DD191" s="430"/>
    </row>
    <row r="192" spans="5:108" ht="12" customHeight="1"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  <c r="Q192" s="430"/>
      <c r="R192" s="430"/>
      <c r="S192" s="430"/>
      <c r="T192" s="430"/>
      <c r="U192" s="430"/>
      <c r="V192" s="430"/>
      <c r="W192" s="430"/>
      <c r="X192" s="430"/>
      <c r="Y192" s="430"/>
      <c r="Z192" s="430"/>
      <c r="AA192" s="430"/>
      <c r="AB192" s="430"/>
      <c r="AC192" s="430"/>
      <c r="AD192" s="430"/>
      <c r="AE192" s="430"/>
      <c r="AF192" s="430"/>
      <c r="AG192" s="430"/>
      <c r="AH192" s="430"/>
      <c r="AI192" s="430"/>
      <c r="AJ192" s="430"/>
      <c r="AK192" s="430"/>
      <c r="AL192" s="430"/>
      <c r="AQ192" s="430"/>
      <c r="AR192" s="430"/>
      <c r="AS192" s="430"/>
      <c r="AT192" s="430"/>
      <c r="AU192" s="430"/>
      <c r="AV192" s="430"/>
      <c r="AW192" s="430"/>
      <c r="AX192" s="430"/>
      <c r="AY192" s="430"/>
      <c r="AZ192" s="430"/>
      <c r="BA192" s="430"/>
      <c r="BB192" s="430"/>
      <c r="BC192" s="430"/>
      <c r="BD192" s="430"/>
      <c r="BE192" s="430"/>
      <c r="BF192" s="430"/>
      <c r="BG192" s="430"/>
      <c r="BH192" s="430"/>
      <c r="BI192" s="430"/>
      <c r="BJ192" s="430"/>
      <c r="BK192" s="430"/>
      <c r="BL192" s="430"/>
      <c r="BM192" s="430"/>
      <c r="BN192" s="430"/>
      <c r="BO192" s="430"/>
      <c r="BP192" s="430"/>
      <c r="BQ192" s="430"/>
      <c r="BR192" s="430"/>
      <c r="BS192" s="430"/>
      <c r="BT192" s="430"/>
      <c r="BU192" s="430"/>
      <c r="BV192" s="430"/>
      <c r="BW192" s="430"/>
      <c r="BX192" s="430"/>
      <c r="BY192" s="430"/>
      <c r="BZ192" s="430"/>
      <c r="CA192" s="430"/>
      <c r="CB192" s="430"/>
      <c r="CC192" s="430"/>
      <c r="CD192" s="430"/>
      <c r="CE192" s="430"/>
      <c r="CF192" s="430"/>
      <c r="CG192" s="430"/>
      <c r="CH192" s="430"/>
      <c r="CI192" s="430"/>
      <c r="CJ192" s="430"/>
      <c r="CK192" s="430"/>
      <c r="CL192" s="430"/>
      <c r="CM192" s="430"/>
      <c r="CN192" s="430"/>
      <c r="CO192" s="430"/>
      <c r="CP192" s="430"/>
      <c r="CQ192" s="430"/>
      <c r="CR192" s="430"/>
      <c r="CS192" s="430"/>
      <c r="CT192" s="430"/>
      <c r="CU192" s="430"/>
      <c r="CV192" s="430"/>
      <c r="CW192" s="430"/>
      <c r="CX192" s="430"/>
      <c r="CY192" s="430"/>
      <c r="CZ192" s="430"/>
      <c r="DA192" s="430"/>
      <c r="DB192" s="430"/>
      <c r="DC192" s="430"/>
      <c r="DD192" s="430"/>
    </row>
    <row r="193" spans="5:108" ht="12" customHeight="1"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  <c r="AQ193" s="430"/>
      <c r="AR193" s="430"/>
      <c r="AS193" s="430"/>
      <c r="AT193" s="430"/>
      <c r="AU193" s="430"/>
      <c r="AV193" s="430"/>
      <c r="AW193" s="430"/>
      <c r="AX193" s="430"/>
      <c r="AY193" s="430"/>
      <c r="AZ193" s="430"/>
      <c r="BA193" s="430"/>
      <c r="BB193" s="430"/>
      <c r="BC193" s="430"/>
      <c r="BD193" s="430"/>
      <c r="BE193" s="430"/>
      <c r="BF193" s="430"/>
      <c r="BG193" s="430"/>
      <c r="BH193" s="430"/>
      <c r="BI193" s="430"/>
      <c r="BJ193" s="430"/>
      <c r="BK193" s="430"/>
      <c r="BL193" s="430"/>
      <c r="BM193" s="430"/>
      <c r="BN193" s="430"/>
      <c r="BO193" s="430"/>
      <c r="BP193" s="430"/>
      <c r="BQ193" s="430"/>
      <c r="BR193" s="430"/>
      <c r="BS193" s="430"/>
      <c r="BT193" s="430"/>
      <c r="BU193" s="430"/>
      <c r="BV193" s="430"/>
      <c r="BW193" s="430"/>
      <c r="BX193" s="430"/>
      <c r="BY193" s="430"/>
      <c r="BZ193" s="430"/>
      <c r="CA193" s="430"/>
      <c r="CB193" s="430"/>
      <c r="CC193" s="430"/>
      <c r="CD193" s="430"/>
      <c r="CE193" s="430"/>
      <c r="CF193" s="430"/>
      <c r="CG193" s="430"/>
      <c r="CH193" s="430"/>
      <c r="CI193" s="430"/>
      <c r="CJ193" s="430"/>
      <c r="CK193" s="430"/>
      <c r="CL193" s="430"/>
      <c r="CM193" s="430"/>
      <c r="CN193" s="430"/>
      <c r="CO193" s="430"/>
      <c r="CP193" s="430"/>
      <c r="CQ193" s="430"/>
      <c r="CR193" s="430"/>
      <c r="CS193" s="430"/>
      <c r="CT193" s="430"/>
      <c r="CU193" s="430"/>
      <c r="CV193" s="430"/>
      <c r="CW193" s="430"/>
      <c r="CX193" s="430"/>
      <c r="CY193" s="430"/>
      <c r="CZ193" s="430"/>
      <c r="DA193" s="430"/>
      <c r="DB193" s="430"/>
      <c r="DC193" s="430"/>
      <c r="DD193" s="430"/>
    </row>
    <row r="194" spans="5:108" ht="12" customHeight="1"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0"/>
      <c r="AJ194" s="430"/>
      <c r="AK194" s="430"/>
      <c r="AL194" s="430"/>
      <c r="AQ194" s="430"/>
      <c r="AR194" s="430"/>
      <c r="AS194" s="430"/>
      <c r="AT194" s="430"/>
      <c r="AU194" s="430"/>
      <c r="AV194" s="430"/>
      <c r="AW194" s="430"/>
      <c r="AX194" s="430"/>
      <c r="AY194" s="430"/>
      <c r="AZ194" s="430"/>
      <c r="BA194" s="430"/>
      <c r="BB194" s="430"/>
      <c r="BC194" s="430"/>
      <c r="BD194" s="430"/>
      <c r="BE194" s="430"/>
      <c r="BF194" s="430"/>
      <c r="BG194" s="430"/>
      <c r="BH194" s="430"/>
      <c r="BI194" s="430"/>
      <c r="BJ194" s="430"/>
      <c r="BK194" s="430"/>
      <c r="BL194" s="430"/>
      <c r="BM194" s="430"/>
      <c r="BN194" s="430"/>
      <c r="BO194" s="430"/>
      <c r="BP194" s="430"/>
      <c r="BQ194" s="430"/>
      <c r="BR194" s="430"/>
      <c r="BS194" s="430"/>
      <c r="BT194" s="430"/>
      <c r="BU194" s="430"/>
      <c r="BV194" s="430"/>
      <c r="BW194" s="430"/>
      <c r="BX194" s="430"/>
      <c r="BY194" s="430"/>
      <c r="BZ194" s="430"/>
      <c r="CA194" s="430"/>
      <c r="CB194" s="430"/>
      <c r="CC194" s="430"/>
      <c r="CD194" s="430"/>
      <c r="CE194" s="430"/>
      <c r="CF194" s="430"/>
      <c r="CG194" s="430"/>
      <c r="CH194" s="430"/>
      <c r="CI194" s="430"/>
      <c r="CJ194" s="430"/>
      <c r="CK194" s="430"/>
      <c r="CL194" s="430"/>
      <c r="CM194" s="430"/>
      <c r="CN194" s="430"/>
      <c r="CO194" s="430"/>
      <c r="CP194" s="430"/>
      <c r="CQ194" s="430"/>
      <c r="CR194" s="430"/>
      <c r="CS194" s="430"/>
      <c r="CT194" s="430"/>
      <c r="CU194" s="430"/>
      <c r="CV194" s="430"/>
      <c r="CW194" s="430"/>
      <c r="CX194" s="430"/>
      <c r="CY194" s="430"/>
      <c r="CZ194" s="430"/>
      <c r="DA194" s="430"/>
      <c r="DB194" s="430"/>
      <c r="DC194" s="430"/>
      <c r="DD194" s="430"/>
    </row>
    <row r="195" spans="5:108" ht="12" customHeight="1"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  <c r="AA195" s="430"/>
      <c r="AB195" s="430"/>
      <c r="AC195" s="430"/>
      <c r="AD195" s="430"/>
      <c r="AE195" s="430"/>
      <c r="AF195" s="430"/>
      <c r="AG195" s="430"/>
      <c r="AH195" s="430"/>
      <c r="AI195" s="430"/>
      <c r="AJ195" s="430"/>
      <c r="AK195" s="430"/>
      <c r="AL195" s="430"/>
      <c r="AQ195" s="430"/>
      <c r="AR195" s="430"/>
      <c r="AS195" s="430"/>
      <c r="AT195" s="430"/>
      <c r="AU195" s="430"/>
      <c r="AV195" s="430"/>
      <c r="AW195" s="430"/>
      <c r="AX195" s="430"/>
      <c r="AY195" s="430"/>
      <c r="AZ195" s="430"/>
      <c r="BA195" s="430"/>
      <c r="BB195" s="430"/>
      <c r="BC195" s="430"/>
      <c r="BD195" s="430"/>
      <c r="BE195" s="430"/>
      <c r="BF195" s="430"/>
      <c r="BG195" s="430"/>
      <c r="BH195" s="430"/>
      <c r="BI195" s="430"/>
      <c r="BJ195" s="430"/>
      <c r="BK195" s="430"/>
      <c r="BL195" s="430"/>
      <c r="BM195" s="430"/>
      <c r="BN195" s="430"/>
      <c r="BO195" s="430"/>
      <c r="BP195" s="430"/>
      <c r="BQ195" s="430"/>
      <c r="BR195" s="430"/>
      <c r="BS195" s="430"/>
      <c r="BT195" s="430"/>
      <c r="BU195" s="430"/>
      <c r="BV195" s="430"/>
      <c r="BW195" s="430"/>
      <c r="BX195" s="430"/>
      <c r="BY195" s="430"/>
      <c r="BZ195" s="430"/>
      <c r="CA195" s="430"/>
      <c r="CB195" s="430"/>
      <c r="CC195" s="430"/>
      <c r="CD195" s="430"/>
      <c r="CE195" s="430"/>
      <c r="CF195" s="430"/>
      <c r="CG195" s="430"/>
      <c r="CH195" s="430"/>
      <c r="CI195" s="430"/>
      <c r="CJ195" s="430"/>
      <c r="CK195" s="430"/>
      <c r="CL195" s="430"/>
      <c r="CM195" s="430"/>
      <c r="CN195" s="430"/>
      <c r="CO195" s="430"/>
      <c r="CP195" s="430"/>
      <c r="CQ195" s="430"/>
      <c r="CR195" s="430"/>
      <c r="CS195" s="430"/>
      <c r="CT195" s="430"/>
      <c r="CU195" s="430"/>
      <c r="CV195" s="430"/>
      <c r="CW195" s="430"/>
      <c r="CX195" s="430"/>
      <c r="CY195" s="430"/>
      <c r="CZ195" s="430"/>
      <c r="DA195" s="430"/>
      <c r="DB195" s="430"/>
      <c r="DC195" s="430"/>
      <c r="DD195" s="430"/>
    </row>
    <row r="196" spans="5:108" ht="12" customHeight="1"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  <c r="Q196" s="430"/>
      <c r="R196" s="430"/>
      <c r="S196" s="430"/>
      <c r="T196" s="430"/>
      <c r="U196" s="430"/>
      <c r="V196" s="430"/>
      <c r="W196" s="430"/>
      <c r="X196" s="430"/>
      <c r="Y196" s="430"/>
      <c r="Z196" s="430"/>
      <c r="AA196" s="430"/>
      <c r="AB196" s="430"/>
      <c r="AC196" s="430"/>
      <c r="AD196" s="430"/>
      <c r="AE196" s="430"/>
      <c r="AF196" s="430"/>
      <c r="AG196" s="430"/>
      <c r="AH196" s="430"/>
      <c r="AI196" s="430"/>
      <c r="AJ196" s="430"/>
      <c r="AK196" s="430"/>
      <c r="AL196" s="430"/>
      <c r="AQ196" s="430"/>
      <c r="AR196" s="430"/>
      <c r="AS196" s="430"/>
      <c r="AT196" s="430"/>
      <c r="AU196" s="430"/>
      <c r="AV196" s="430"/>
      <c r="AW196" s="430"/>
      <c r="AX196" s="430"/>
      <c r="AY196" s="430"/>
      <c r="AZ196" s="430"/>
      <c r="BA196" s="430"/>
      <c r="BB196" s="430"/>
      <c r="BC196" s="430"/>
      <c r="BD196" s="430"/>
      <c r="BE196" s="430"/>
      <c r="BF196" s="430"/>
      <c r="BG196" s="430"/>
      <c r="BH196" s="430"/>
      <c r="BI196" s="430"/>
      <c r="BJ196" s="430"/>
      <c r="BK196" s="430"/>
      <c r="BL196" s="430"/>
      <c r="BM196" s="430"/>
      <c r="BN196" s="430"/>
      <c r="BO196" s="430"/>
      <c r="BP196" s="430"/>
      <c r="BQ196" s="430"/>
      <c r="BR196" s="430"/>
      <c r="BS196" s="430"/>
      <c r="BT196" s="430"/>
      <c r="BU196" s="430"/>
      <c r="BV196" s="430"/>
      <c r="BW196" s="430"/>
      <c r="BX196" s="430"/>
      <c r="BY196" s="430"/>
      <c r="BZ196" s="430"/>
      <c r="CA196" s="430"/>
      <c r="CB196" s="430"/>
      <c r="CC196" s="430"/>
      <c r="CD196" s="430"/>
      <c r="CE196" s="430"/>
      <c r="CF196" s="430"/>
      <c r="CG196" s="430"/>
      <c r="CH196" s="430"/>
      <c r="CI196" s="430"/>
      <c r="CJ196" s="430"/>
      <c r="CK196" s="430"/>
      <c r="CL196" s="430"/>
      <c r="CM196" s="430"/>
      <c r="CN196" s="430"/>
      <c r="CO196" s="430"/>
      <c r="CP196" s="430"/>
      <c r="CQ196" s="430"/>
      <c r="CR196" s="430"/>
      <c r="CS196" s="430"/>
      <c r="CT196" s="430"/>
      <c r="CU196" s="430"/>
      <c r="CV196" s="430"/>
      <c r="CW196" s="430"/>
      <c r="CX196" s="430"/>
      <c r="CY196" s="430"/>
      <c r="CZ196" s="430"/>
      <c r="DA196" s="430"/>
      <c r="DB196" s="430"/>
      <c r="DC196" s="430"/>
      <c r="DD196" s="430"/>
    </row>
    <row r="197" spans="5:108" ht="12" customHeight="1"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  <c r="Q197" s="430"/>
      <c r="R197" s="430"/>
      <c r="S197" s="430"/>
      <c r="T197" s="430"/>
      <c r="U197" s="430"/>
      <c r="V197" s="430"/>
      <c r="W197" s="430"/>
      <c r="X197" s="430"/>
      <c r="Y197" s="430"/>
      <c r="Z197" s="430"/>
      <c r="AA197" s="430"/>
      <c r="AB197" s="430"/>
      <c r="AC197" s="430"/>
      <c r="AD197" s="430"/>
      <c r="AE197" s="430"/>
      <c r="AF197" s="430"/>
      <c r="AG197" s="430"/>
      <c r="AH197" s="430"/>
      <c r="AI197" s="430"/>
      <c r="AJ197" s="430"/>
      <c r="AK197" s="430"/>
      <c r="AL197" s="430"/>
      <c r="AQ197" s="430"/>
      <c r="AR197" s="430"/>
      <c r="AS197" s="430"/>
      <c r="AT197" s="430"/>
      <c r="AU197" s="430"/>
      <c r="AV197" s="430"/>
      <c r="AW197" s="430"/>
      <c r="AX197" s="430"/>
      <c r="AY197" s="430"/>
      <c r="AZ197" s="430"/>
      <c r="BA197" s="430"/>
      <c r="BB197" s="430"/>
      <c r="BC197" s="430"/>
      <c r="BD197" s="430"/>
      <c r="BE197" s="430"/>
      <c r="BF197" s="430"/>
      <c r="BG197" s="430"/>
      <c r="BH197" s="430"/>
      <c r="BI197" s="430"/>
      <c r="BJ197" s="430"/>
      <c r="BK197" s="430"/>
      <c r="BL197" s="430"/>
      <c r="BM197" s="430"/>
      <c r="BN197" s="430"/>
      <c r="BO197" s="430"/>
      <c r="BP197" s="430"/>
      <c r="BQ197" s="430"/>
      <c r="BR197" s="430"/>
      <c r="BS197" s="430"/>
      <c r="BT197" s="430"/>
      <c r="BU197" s="430"/>
      <c r="BV197" s="430"/>
      <c r="BW197" s="430"/>
      <c r="BX197" s="430"/>
      <c r="BY197" s="430"/>
      <c r="BZ197" s="430"/>
      <c r="CA197" s="430"/>
      <c r="CB197" s="430"/>
      <c r="CC197" s="430"/>
      <c r="CD197" s="430"/>
      <c r="CE197" s="430"/>
      <c r="CF197" s="430"/>
      <c r="CG197" s="430"/>
      <c r="CH197" s="430"/>
      <c r="CI197" s="430"/>
      <c r="CJ197" s="430"/>
      <c r="CK197" s="430"/>
      <c r="CL197" s="430"/>
      <c r="CM197" s="430"/>
      <c r="CN197" s="430"/>
      <c r="CO197" s="430"/>
      <c r="CP197" s="430"/>
      <c r="CQ197" s="430"/>
      <c r="CR197" s="430"/>
      <c r="CS197" s="430"/>
      <c r="CT197" s="430"/>
      <c r="CU197" s="430"/>
      <c r="CV197" s="430"/>
      <c r="CW197" s="430"/>
      <c r="CX197" s="430"/>
      <c r="CY197" s="430"/>
      <c r="CZ197" s="430"/>
      <c r="DA197" s="430"/>
      <c r="DB197" s="430"/>
      <c r="DC197" s="430"/>
      <c r="DD197" s="430"/>
    </row>
    <row r="198" spans="5:108" ht="12" customHeight="1"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  <c r="AA198" s="430"/>
      <c r="AB198" s="430"/>
      <c r="AC198" s="430"/>
      <c r="AD198" s="430"/>
      <c r="AE198" s="430"/>
      <c r="AF198" s="430"/>
      <c r="AG198" s="430"/>
      <c r="AH198" s="430"/>
      <c r="AI198" s="430"/>
      <c r="AJ198" s="430"/>
      <c r="AK198" s="430"/>
      <c r="AL198" s="430"/>
      <c r="AQ198" s="430"/>
      <c r="AR198" s="430"/>
      <c r="AS198" s="430"/>
      <c r="AT198" s="430"/>
      <c r="AU198" s="430"/>
      <c r="AV198" s="430"/>
      <c r="AW198" s="430"/>
      <c r="AX198" s="430"/>
      <c r="AY198" s="430"/>
      <c r="AZ198" s="430"/>
      <c r="BA198" s="430"/>
      <c r="BB198" s="430"/>
      <c r="BC198" s="430"/>
      <c r="BD198" s="430"/>
      <c r="BE198" s="430"/>
      <c r="BF198" s="430"/>
      <c r="BG198" s="430"/>
      <c r="BH198" s="430"/>
      <c r="BI198" s="430"/>
      <c r="BJ198" s="430"/>
      <c r="BK198" s="430"/>
      <c r="BL198" s="430"/>
      <c r="BM198" s="430"/>
      <c r="BN198" s="430"/>
      <c r="BO198" s="430"/>
      <c r="BP198" s="430"/>
      <c r="BQ198" s="430"/>
      <c r="BR198" s="430"/>
      <c r="BS198" s="430"/>
      <c r="BT198" s="430"/>
      <c r="BU198" s="430"/>
      <c r="BV198" s="430"/>
      <c r="BW198" s="430"/>
      <c r="BX198" s="430"/>
      <c r="BY198" s="430"/>
      <c r="BZ198" s="430"/>
      <c r="CA198" s="430"/>
      <c r="CB198" s="430"/>
      <c r="CC198" s="430"/>
      <c r="CD198" s="430"/>
      <c r="CE198" s="430"/>
      <c r="CF198" s="430"/>
      <c r="CG198" s="430"/>
      <c r="CH198" s="430"/>
      <c r="CI198" s="430"/>
      <c r="CJ198" s="430"/>
      <c r="CK198" s="430"/>
      <c r="CL198" s="430"/>
      <c r="CM198" s="430"/>
      <c r="CN198" s="430"/>
      <c r="CO198" s="430"/>
      <c r="CP198" s="430"/>
      <c r="CQ198" s="430"/>
      <c r="CR198" s="430"/>
      <c r="CS198" s="430"/>
      <c r="CT198" s="430"/>
      <c r="CU198" s="430"/>
      <c r="CV198" s="430"/>
      <c r="CW198" s="430"/>
      <c r="CX198" s="430"/>
      <c r="CY198" s="430"/>
      <c r="CZ198" s="430"/>
      <c r="DA198" s="430"/>
      <c r="DB198" s="430"/>
      <c r="DC198" s="430"/>
      <c r="DD198" s="430"/>
    </row>
    <row r="199" spans="5:108" ht="12" customHeight="1"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430"/>
      <c r="AE199" s="430"/>
      <c r="AF199" s="430"/>
      <c r="AG199" s="430"/>
      <c r="AH199" s="430"/>
      <c r="AI199" s="430"/>
      <c r="AJ199" s="430"/>
      <c r="AK199" s="430"/>
      <c r="AL199" s="430"/>
      <c r="AQ199" s="430"/>
      <c r="AR199" s="430"/>
      <c r="AS199" s="430"/>
      <c r="AT199" s="430"/>
      <c r="AU199" s="430"/>
      <c r="AV199" s="430"/>
      <c r="AW199" s="430"/>
      <c r="AX199" s="430"/>
      <c r="AY199" s="430"/>
      <c r="AZ199" s="430"/>
      <c r="BA199" s="430"/>
      <c r="BB199" s="430"/>
      <c r="BC199" s="430"/>
      <c r="BD199" s="430"/>
      <c r="BE199" s="430"/>
      <c r="BF199" s="430"/>
      <c r="BG199" s="430"/>
      <c r="BH199" s="430"/>
      <c r="BI199" s="430"/>
      <c r="BJ199" s="430"/>
      <c r="BK199" s="430"/>
      <c r="BL199" s="430"/>
      <c r="BM199" s="430"/>
      <c r="BN199" s="430"/>
      <c r="BO199" s="430"/>
      <c r="BP199" s="430"/>
      <c r="BQ199" s="430"/>
      <c r="BR199" s="430"/>
      <c r="BS199" s="430"/>
      <c r="BT199" s="430"/>
      <c r="BU199" s="430"/>
      <c r="BV199" s="430"/>
      <c r="BW199" s="430"/>
      <c r="BX199" s="430"/>
      <c r="BY199" s="430"/>
      <c r="BZ199" s="430"/>
      <c r="CA199" s="430"/>
      <c r="CB199" s="430"/>
      <c r="CC199" s="430"/>
      <c r="CD199" s="430"/>
      <c r="CE199" s="430"/>
      <c r="CF199" s="430"/>
      <c r="CG199" s="430"/>
      <c r="CH199" s="430"/>
      <c r="CI199" s="430"/>
      <c r="CJ199" s="430"/>
      <c r="CK199" s="430"/>
      <c r="CL199" s="430"/>
      <c r="CM199" s="430"/>
      <c r="CN199" s="430"/>
      <c r="CO199" s="430"/>
      <c r="CP199" s="430"/>
      <c r="CQ199" s="430"/>
      <c r="CR199" s="430"/>
      <c r="CS199" s="430"/>
      <c r="CT199" s="430"/>
      <c r="CU199" s="430"/>
      <c r="CV199" s="430"/>
      <c r="CW199" s="430"/>
      <c r="CX199" s="430"/>
      <c r="CY199" s="430"/>
      <c r="CZ199" s="430"/>
      <c r="DA199" s="430"/>
      <c r="DB199" s="430"/>
      <c r="DC199" s="430"/>
      <c r="DD199" s="430"/>
    </row>
    <row r="200" spans="5:108" ht="12" customHeight="1"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  <c r="Q200" s="430"/>
      <c r="R200" s="430"/>
      <c r="S200" s="430"/>
      <c r="T200" s="430"/>
      <c r="U200" s="430"/>
      <c r="V200" s="430"/>
      <c r="W200" s="430"/>
      <c r="X200" s="430"/>
      <c r="Y200" s="430"/>
      <c r="Z200" s="430"/>
      <c r="AA200" s="430"/>
      <c r="AB200" s="430"/>
      <c r="AC200" s="430"/>
      <c r="AD200" s="430"/>
      <c r="AE200" s="430"/>
      <c r="AF200" s="430"/>
      <c r="AG200" s="430"/>
      <c r="AH200" s="430"/>
      <c r="AI200" s="430"/>
      <c r="AJ200" s="430"/>
      <c r="AK200" s="430"/>
      <c r="AL200" s="430"/>
      <c r="AQ200" s="430"/>
      <c r="AR200" s="430"/>
      <c r="AS200" s="430"/>
      <c r="AT200" s="430"/>
      <c r="AU200" s="430"/>
      <c r="AV200" s="430"/>
      <c r="AW200" s="430"/>
      <c r="AX200" s="430"/>
      <c r="AY200" s="430"/>
      <c r="AZ200" s="430"/>
      <c r="BA200" s="430"/>
      <c r="BB200" s="430"/>
      <c r="BC200" s="430"/>
      <c r="BD200" s="430"/>
      <c r="BE200" s="430"/>
      <c r="BF200" s="430"/>
      <c r="BG200" s="430"/>
      <c r="BH200" s="430"/>
      <c r="BI200" s="430"/>
      <c r="BJ200" s="430"/>
      <c r="BK200" s="430"/>
      <c r="BL200" s="430"/>
      <c r="BM200" s="430"/>
      <c r="BN200" s="430"/>
      <c r="BO200" s="430"/>
      <c r="BP200" s="430"/>
      <c r="BQ200" s="430"/>
      <c r="BR200" s="430"/>
      <c r="BS200" s="430"/>
      <c r="BT200" s="430"/>
      <c r="BU200" s="430"/>
      <c r="BV200" s="430"/>
      <c r="BW200" s="430"/>
      <c r="BX200" s="430"/>
      <c r="BY200" s="430"/>
      <c r="BZ200" s="430"/>
      <c r="CA200" s="430"/>
      <c r="CB200" s="430"/>
      <c r="CC200" s="430"/>
      <c r="CD200" s="430"/>
      <c r="CE200" s="430"/>
      <c r="CF200" s="430"/>
      <c r="CG200" s="430"/>
      <c r="CH200" s="430"/>
      <c r="CI200" s="430"/>
      <c r="CJ200" s="430"/>
      <c r="CK200" s="430"/>
      <c r="CL200" s="430"/>
      <c r="CM200" s="430"/>
      <c r="CN200" s="430"/>
      <c r="CO200" s="430"/>
      <c r="CP200" s="430"/>
      <c r="CQ200" s="430"/>
      <c r="CR200" s="430"/>
      <c r="CS200" s="430"/>
      <c r="CT200" s="430"/>
      <c r="CU200" s="430"/>
      <c r="CV200" s="430"/>
      <c r="CW200" s="430"/>
      <c r="CX200" s="430"/>
      <c r="CY200" s="430"/>
      <c r="CZ200" s="430"/>
      <c r="DA200" s="430"/>
      <c r="DB200" s="430"/>
      <c r="DC200" s="430"/>
      <c r="DD200" s="430"/>
    </row>
    <row r="201" spans="5:108" ht="12" customHeight="1"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  <c r="AA201" s="430"/>
      <c r="AB201" s="430"/>
      <c r="AC201" s="430"/>
      <c r="AD201" s="430"/>
      <c r="AE201" s="430"/>
      <c r="AF201" s="430"/>
      <c r="AG201" s="430"/>
      <c r="AH201" s="430"/>
      <c r="AI201" s="430"/>
      <c r="AJ201" s="430"/>
      <c r="AK201" s="430"/>
      <c r="AL201" s="430"/>
      <c r="AQ201" s="430"/>
      <c r="AR201" s="430"/>
      <c r="AS201" s="430"/>
      <c r="AT201" s="430"/>
      <c r="AU201" s="430"/>
      <c r="AV201" s="430"/>
      <c r="AW201" s="430"/>
      <c r="AX201" s="430"/>
      <c r="AY201" s="430"/>
      <c r="AZ201" s="430"/>
      <c r="BA201" s="430"/>
      <c r="BB201" s="430"/>
      <c r="BC201" s="430"/>
      <c r="BD201" s="430"/>
      <c r="BE201" s="430"/>
      <c r="BF201" s="430"/>
      <c r="BG201" s="430"/>
      <c r="BH201" s="430"/>
      <c r="BI201" s="430"/>
      <c r="BJ201" s="430"/>
      <c r="BK201" s="430"/>
      <c r="BL201" s="430"/>
      <c r="BM201" s="430"/>
      <c r="BN201" s="430"/>
      <c r="BO201" s="430"/>
      <c r="BP201" s="430"/>
      <c r="BQ201" s="430"/>
      <c r="BR201" s="430"/>
      <c r="BS201" s="430"/>
      <c r="BT201" s="430"/>
      <c r="BU201" s="430"/>
      <c r="BV201" s="430"/>
      <c r="BW201" s="430"/>
      <c r="BX201" s="430"/>
      <c r="BY201" s="430"/>
      <c r="BZ201" s="430"/>
      <c r="CA201" s="430"/>
      <c r="CB201" s="430"/>
      <c r="CC201" s="430"/>
      <c r="CD201" s="430"/>
      <c r="CE201" s="430"/>
      <c r="CF201" s="430"/>
      <c r="CG201" s="430"/>
      <c r="CH201" s="430"/>
      <c r="CI201" s="430"/>
      <c r="CJ201" s="430"/>
      <c r="CK201" s="430"/>
      <c r="CL201" s="430"/>
      <c r="CM201" s="430"/>
      <c r="CN201" s="430"/>
      <c r="CO201" s="430"/>
      <c r="CP201" s="430"/>
      <c r="CQ201" s="430"/>
      <c r="CR201" s="430"/>
      <c r="CS201" s="430"/>
      <c r="CT201" s="430"/>
      <c r="CU201" s="430"/>
      <c r="CV201" s="430"/>
      <c r="CW201" s="430"/>
      <c r="CX201" s="430"/>
      <c r="CY201" s="430"/>
      <c r="CZ201" s="430"/>
      <c r="DA201" s="430"/>
      <c r="DB201" s="430"/>
      <c r="DC201" s="430"/>
      <c r="DD201" s="430"/>
    </row>
    <row r="202" spans="5:108" ht="12" customHeight="1"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  <c r="AA202" s="430"/>
      <c r="AB202" s="430"/>
      <c r="AC202" s="430"/>
      <c r="AD202" s="430"/>
      <c r="AE202" s="430"/>
      <c r="AF202" s="430"/>
      <c r="AG202" s="430"/>
      <c r="AH202" s="430"/>
      <c r="AI202" s="430"/>
      <c r="AJ202" s="430"/>
      <c r="AK202" s="430"/>
      <c r="AL202" s="430"/>
      <c r="AQ202" s="430"/>
      <c r="AR202" s="430"/>
      <c r="AS202" s="430"/>
      <c r="AT202" s="430"/>
      <c r="AU202" s="430"/>
      <c r="AV202" s="430"/>
      <c r="AW202" s="430"/>
      <c r="AX202" s="430"/>
      <c r="AY202" s="430"/>
      <c r="AZ202" s="430"/>
      <c r="BA202" s="430"/>
      <c r="BB202" s="430"/>
      <c r="BC202" s="430"/>
      <c r="BD202" s="430"/>
      <c r="BE202" s="430"/>
      <c r="BF202" s="430"/>
      <c r="BG202" s="430"/>
      <c r="BH202" s="430"/>
      <c r="BI202" s="430"/>
      <c r="BJ202" s="430"/>
      <c r="BK202" s="430"/>
      <c r="BL202" s="430"/>
      <c r="BM202" s="430"/>
      <c r="BN202" s="430"/>
      <c r="BO202" s="430"/>
      <c r="BP202" s="430"/>
      <c r="BQ202" s="430"/>
      <c r="BR202" s="430"/>
      <c r="BS202" s="430"/>
      <c r="BT202" s="430"/>
      <c r="BU202" s="430"/>
      <c r="BV202" s="430"/>
      <c r="BW202" s="430"/>
      <c r="BX202" s="430"/>
      <c r="BY202" s="430"/>
      <c r="BZ202" s="430"/>
      <c r="CA202" s="430"/>
      <c r="CB202" s="430"/>
      <c r="CC202" s="430"/>
      <c r="CD202" s="430"/>
      <c r="CE202" s="430"/>
      <c r="CF202" s="430"/>
      <c r="CG202" s="430"/>
      <c r="CH202" s="430"/>
      <c r="CI202" s="430"/>
      <c r="CJ202" s="430"/>
      <c r="CK202" s="430"/>
      <c r="CL202" s="430"/>
      <c r="CM202" s="430"/>
      <c r="CN202" s="430"/>
      <c r="CO202" s="430"/>
      <c r="CP202" s="430"/>
      <c r="CQ202" s="430"/>
      <c r="CR202" s="430"/>
      <c r="CS202" s="430"/>
      <c r="CT202" s="430"/>
      <c r="CU202" s="430"/>
      <c r="CV202" s="430"/>
      <c r="CW202" s="430"/>
      <c r="CX202" s="430"/>
      <c r="CY202" s="430"/>
      <c r="CZ202" s="430"/>
      <c r="DA202" s="430"/>
      <c r="DB202" s="430"/>
      <c r="DC202" s="430"/>
      <c r="DD202" s="430"/>
    </row>
    <row r="203" spans="5:108" ht="12" customHeight="1"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430"/>
      <c r="AE203" s="430"/>
      <c r="AF203" s="430"/>
      <c r="AG203" s="430"/>
      <c r="AH203" s="430"/>
      <c r="AI203" s="430"/>
      <c r="AJ203" s="430"/>
      <c r="AK203" s="430"/>
      <c r="AL203" s="430"/>
      <c r="AQ203" s="430"/>
      <c r="AR203" s="430"/>
      <c r="AS203" s="430"/>
      <c r="AT203" s="430"/>
      <c r="AU203" s="430"/>
      <c r="AV203" s="430"/>
      <c r="AW203" s="430"/>
      <c r="AX203" s="430"/>
      <c r="AY203" s="430"/>
      <c r="AZ203" s="430"/>
      <c r="BA203" s="430"/>
      <c r="BB203" s="430"/>
      <c r="BC203" s="430"/>
      <c r="BD203" s="430"/>
      <c r="BE203" s="430"/>
      <c r="BF203" s="430"/>
      <c r="BG203" s="430"/>
      <c r="BH203" s="430"/>
      <c r="BI203" s="430"/>
      <c r="BJ203" s="430"/>
      <c r="BK203" s="430"/>
      <c r="BL203" s="430"/>
      <c r="BM203" s="430"/>
      <c r="BN203" s="430"/>
      <c r="BO203" s="430"/>
      <c r="BP203" s="430"/>
      <c r="BQ203" s="430"/>
      <c r="BR203" s="430"/>
      <c r="BS203" s="430"/>
      <c r="BT203" s="430"/>
      <c r="BU203" s="430"/>
      <c r="BV203" s="430"/>
      <c r="BW203" s="430"/>
      <c r="BX203" s="430"/>
      <c r="BY203" s="430"/>
      <c r="BZ203" s="430"/>
      <c r="CA203" s="430"/>
      <c r="CB203" s="430"/>
      <c r="CC203" s="430"/>
      <c r="CD203" s="430"/>
      <c r="CE203" s="430"/>
      <c r="CF203" s="430"/>
      <c r="CG203" s="430"/>
      <c r="CH203" s="430"/>
      <c r="CI203" s="430"/>
      <c r="CJ203" s="430"/>
      <c r="CK203" s="430"/>
      <c r="CL203" s="430"/>
      <c r="CM203" s="430"/>
      <c r="CN203" s="430"/>
      <c r="CO203" s="430"/>
      <c r="CP203" s="430"/>
      <c r="CQ203" s="430"/>
      <c r="CR203" s="430"/>
      <c r="CS203" s="430"/>
      <c r="CT203" s="430"/>
      <c r="CU203" s="430"/>
      <c r="CV203" s="430"/>
      <c r="CW203" s="430"/>
      <c r="CX203" s="430"/>
      <c r="CY203" s="430"/>
      <c r="CZ203" s="430"/>
      <c r="DA203" s="430"/>
      <c r="DB203" s="430"/>
      <c r="DC203" s="430"/>
      <c r="DD203" s="430"/>
    </row>
    <row r="204" spans="5:108" ht="12" customHeight="1"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  <c r="AA204" s="430"/>
      <c r="AB204" s="430"/>
      <c r="AC204" s="430"/>
      <c r="AD204" s="430"/>
      <c r="AE204" s="430"/>
      <c r="AF204" s="430"/>
      <c r="AG204" s="430"/>
      <c r="AH204" s="430"/>
      <c r="AI204" s="430"/>
      <c r="AJ204" s="430"/>
      <c r="AK204" s="430"/>
      <c r="AL204" s="430"/>
      <c r="AQ204" s="430"/>
      <c r="AR204" s="430"/>
      <c r="AS204" s="430"/>
      <c r="AT204" s="430"/>
      <c r="AU204" s="430"/>
      <c r="AV204" s="430"/>
      <c r="AW204" s="430"/>
      <c r="AX204" s="430"/>
      <c r="AY204" s="430"/>
      <c r="AZ204" s="430"/>
      <c r="BA204" s="430"/>
      <c r="BB204" s="430"/>
      <c r="BC204" s="430"/>
      <c r="BD204" s="430"/>
      <c r="BE204" s="430"/>
      <c r="BF204" s="430"/>
      <c r="BG204" s="430"/>
      <c r="BH204" s="430"/>
      <c r="BI204" s="430"/>
      <c r="BJ204" s="430"/>
      <c r="BK204" s="430"/>
      <c r="BL204" s="430"/>
      <c r="BM204" s="430"/>
      <c r="BN204" s="430"/>
      <c r="BO204" s="430"/>
      <c r="BP204" s="430"/>
      <c r="BQ204" s="430"/>
      <c r="BR204" s="430"/>
      <c r="BS204" s="430"/>
      <c r="BT204" s="430"/>
      <c r="BU204" s="430"/>
      <c r="BV204" s="430"/>
      <c r="BW204" s="430"/>
      <c r="BX204" s="430"/>
      <c r="BY204" s="430"/>
      <c r="BZ204" s="430"/>
      <c r="CA204" s="430"/>
      <c r="CB204" s="430"/>
      <c r="CC204" s="430"/>
      <c r="CD204" s="430"/>
      <c r="CE204" s="430"/>
      <c r="CF204" s="430"/>
      <c r="CG204" s="430"/>
      <c r="CH204" s="430"/>
      <c r="CI204" s="430"/>
      <c r="CJ204" s="430"/>
      <c r="CK204" s="430"/>
      <c r="CL204" s="430"/>
      <c r="CM204" s="430"/>
      <c r="CN204" s="430"/>
      <c r="CO204" s="430"/>
      <c r="CP204" s="430"/>
      <c r="CQ204" s="430"/>
      <c r="CR204" s="430"/>
      <c r="CS204" s="430"/>
      <c r="CT204" s="430"/>
      <c r="CU204" s="430"/>
      <c r="CV204" s="430"/>
      <c r="CW204" s="430"/>
      <c r="CX204" s="430"/>
      <c r="CY204" s="430"/>
      <c r="CZ204" s="430"/>
      <c r="DA204" s="430"/>
      <c r="DB204" s="430"/>
      <c r="DC204" s="430"/>
      <c r="DD204" s="430"/>
    </row>
    <row r="205" spans="5:108" ht="12" customHeight="1"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  <c r="AA205" s="430"/>
      <c r="AB205" s="430"/>
      <c r="AC205" s="430"/>
      <c r="AD205" s="430"/>
      <c r="AE205" s="430"/>
      <c r="AF205" s="430"/>
      <c r="AG205" s="430"/>
      <c r="AH205" s="430"/>
      <c r="AI205" s="430"/>
      <c r="AJ205" s="430"/>
      <c r="AK205" s="430"/>
      <c r="AL205" s="430"/>
      <c r="AQ205" s="430"/>
      <c r="AR205" s="430"/>
      <c r="AS205" s="430"/>
      <c r="AT205" s="430"/>
      <c r="AU205" s="430"/>
      <c r="AV205" s="430"/>
      <c r="AW205" s="430"/>
      <c r="AX205" s="430"/>
      <c r="AY205" s="430"/>
      <c r="AZ205" s="430"/>
      <c r="BA205" s="430"/>
      <c r="BB205" s="430"/>
      <c r="BC205" s="430"/>
      <c r="BD205" s="430"/>
      <c r="BE205" s="430"/>
      <c r="BF205" s="430"/>
      <c r="BG205" s="430"/>
      <c r="BH205" s="430"/>
      <c r="BI205" s="430"/>
      <c r="BJ205" s="430"/>
      <c r="BK205" s="430"/>
      <c r="BL205" s="430"/>
      <c r="BM205" s="430"/>
      <c r="BN205" s="430"/>
      <c r="BO205" s="430"/>
      <c r="BP205" s="430"/>
      <c r="BQ205" s="430"/>
      <c r="BR205" s="430"/>
      <c r="BS205" s="430"/>
      <c r="BT205" s="430"/>
      <c r="BU205" s="430"/>
      <c r="BV205" s="430"/>
      <c r="BW205" s="430"/>
      <c r="BX205" s="430"/>
      <c r="BY205" s="430"/>
      <c r="BZ205" s="430"/>
      <c r="CA205" s="430"/>
      <c r="CB205" s="430"/>
      <c r="CC205" s="430"/>
      <c r="CD205" s="430"/>
      <c r="CE205" s="430"/>
      <c r="CF205" s="430"/>
      <c r="CG205" s="430"/>
      <c r="CH205" s="430"/>
      <c r="CI205" s="430"/>
      <c r="CJ205" s="430"/>
      <c r="CK205" s="430"/>
      <c r="CL205" s="430"/>
      <c r="CM205" s="430"/>
      <c r="CN205" s="430"/>
      <c r="CO205" s="430"/>
      <c r="CP205" s="430"/>
      <c r="CQ205" s="430"/>
      <c r="CR205" s="430"/>
      <c r="CS205" s="430"/>
      <c r="CT205" s="430"/>
      <c r="CU205" s="430"/>
      <c r="CV205" s="430"/>
      <c r="CW205" s="430"/>
      <c r="CX205" s="430"/>
      <c r="CY205" s="430"/>
      <c r="CZ205" s="430"/>
      <c r="DA205" s="430"/>
      <c r="DB205" s="430"/>
      <c r="DC205" s="430"/>
      <c r="DD205" s="430"/>
    </row>
    <row r="206" spans="5:108" ht="12" customHeight="1"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  <c r="T206" s="430"/>
      <c r="U206" s="430"/>
      <c r="V206" s="430"/>
      <c r="W206" s="430"/>
      <c r="X206" s="430"/>
      <c r="Y206" s="430"/>
      <c r="Z206" s="430"/>
      <c r="AA206" s="430"/>
      <c r="AB206" s="430"/>
      <c r="AC206" s="430"/>
      <c r="AD206" s="430"/>
      <c r="AE206" s="430"/>
      <c r="AF206" s="430"/>
      <c r="AG206" s="430"/>
      <c r="AH206" s="430"/>
      <c r="AI206" s="430"/>
      <c r="AJ206" s="430"/>
      <c r="AK206" s="430"/>
      <c r="AL206" s="430"/>
      <c r="AQ206" s="430"/>
      <c r="AR206" s="430"/>
      <c r="AS206" s="430"/>
      <c r="AT206" s="430"/>
      <c r="AU206" s="430"/>
      <c r="AV206" s="430"/>
      <c r="AW206" s="430"/>
      <c r="AX206" s="430"/>
      <c r="AY206" s="430"/>
      <c r="AZ206" s="430"/>
      <c r="BA206" s="430"/>
      <c r="BB206" s="430"/>
      <c r="BC206" s="430"/>
      <c r="BD206" s="430"/>
      <c r="BE206" s="430"/>
      <c r="BF206" s="430"/>
      <c r="BG206" s="430"/>
      <c r="BH206" s="430"/>
      <c r="BI206" s="430"/>
      <c r="BJ206" s="430"/>
      <c r="BK206" s="430"/>
      <c r="BL206" s="430"/>
      <c r="BM206" s="430"/>
      <c r="BN206" s="430"/>
      <c r="BO206" s="430"/>
      <c r="BP206" s="430"/>
      <c r="BQ206" s="430"/>
      <c r="BR206" s="430"/>
      <c r="BS206" s="430"/>
      <c r="BT206" s="430"/>
      <c r="BU206" s="430"/>
      <c r="BV206" s="430"/>
      <c r="BW206" s="430"/>
      <c r="BX206" s="430"/>
      <c r="BY206" s="430"/>
      <c r="BZ206" s="430"/>
      <c r="CA206" s="430"/>
      <c r="CB206" s="430"/>
      <c r="CC206" s="430"/>
      <c r="CD206" s="430"/>
      <c r="CE206" s="430"/>
      <c r="CF206" s="430"/>
      <c r="CG206" s="430"/>
      <c r="CH206" s="430"/>
      <c r="CI206" s="430"/>
      <c r="CJ206" s="430"/>
      <c r="CK206" s="430"/>
      <c r="CL206" s="430"/>
      <c r="CM206" s="430"/>
      <c r="CN206" s="430"/>
      <c r="CO206" s="430"/>
      <c r="CP206" s="430"/>
      <c r="CQ206" s="430"/>
      <c r="CR206" s="430"/>
      <c r="CS206" s="430"/>
      <c r="CT206" s="430"/>
      <c r="CU206" s="430"/>
      <c r="CV206" s="430"/>
      <c r="CW206" s="430"/>
      <c r="CX206" s="430"/>
      <c r="CY206" s="430"/>
      <c r="CZ206" s="430"/>
      <c r="DA206" s="430"/>
      <c r="DB206" s="430"/>
      <c r="DC206" s="430"/>
      <c r="DD206" s="430"/>
    </row>
    <row r="207" spans="5:108" ht="12" customHeight="1"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30"/>
      <c r="AD207" s="430"/>
      <c r="AE207" s="430"/>
      <c r="AF207" s="430"/>
      <c r="AG207" s="430"/>
      <c r="AH207" s="430"/>
      <c r="AI207" s="430"/>
      <c r="AJ207" s="430"/>
      <c r="AK207" s="430"/>
      <c r="AL207" s="430"/>
      <c r="AQ207" s="430"/>
      <c r="AR207" s="430"/>
      <c r="AS207" s="430"/>
      <c r="AT207" s="430"/>
      <c r="AU207" s="430"/>
      <c r="AV207" s="430"/>
      <c r="AW207" s="430"/>
      <c r="AX207" s="430"/>
      <c r="AY207" s="430"/>
      <c r="AZ207" s="430"/>
      <c r="BA207" s="430"/>
      <c r="BB207" s="430"/>
      <c r="BC207" s="430"/>
      <c r="BD207" s="430"/>
      <c r="BE207" s="430"/>
      <c r="BF207" s="430"/>
      <c r="BG207" s="430"/>
      <c r="BH207" s="430"/>
      <c r="BI207" s="430"/>
      <c r="BJ207" s="430"/>
      <c r="BK207" s="430"/>
      <c r="BL207" s="430"/>
      <c r="BM207" s="430"/>
      <c r="BN207" s="430"/>
      <c r="BO207" s="430"/>
      <c r="BP207" s="430"/>
      <c r="BQ207" s="430"/>
      <c r="BR207" s="430"/>
      <c r="BS207" s="430"/>
      <c r="BT207" s="430"/>
      <c r="BU207" s="430"/>
      <c r="BV207" s="430"/>
      <c r="BW207" s="430"/>
      <c r="BX207" s="430"/>
      <c r="BY207" s="430"/>
      <c r="BZ207" s="430"/>
      <c r="CA207" s="430"/>
      <c r="CB207" s="430"/>
      <c r="CC207" s="430"/>
      <c r="CD207" s="430"/>
      <c r="CE207" s="430"/>
      <c r="CF207" s="430"/>
      <c r="CG207" s="430"/>
      <c r="CH207" s="430"/>
      <c r="CI207" s="430"/>
      <c r="CJ207" s="430"/>
      <c r="CK207" s="430"/>
      <c r="CL207" s="430"/>
      <c r="CM207" s="430"/>
      <c r="CN207" s="430"/>
      <c r="CO207" s="430"/>
      <c r="CP207" s="430"/>
      <c r="CQ207" s="430"/>
      <c r="CR207" s="430"/>
      <c r="CS207" s="430"/>
      <c r="CT207" s="430"/>
      <c r="CU207" s="430"/>
      <c r="CV207" s="430"/>
      <c r="CW207" s="430"/>
      <c r="CX207" s="430"/>
      <c r="CY207" s="430"/>
      <c r="CZ207" s="430"/>
      <c r="DA207" s="430"/>
      <c r="DB207" s="430"/>
      <c r="DC207" s="430"/>
      <c r="DD207" s="430"/>
    </row>
    <row r="208" spans="5:108" ht="12" customHeight="1"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0"/>
      <c r="AC208" s="430"/>
      <c r="AD208" s="430"/>
      <c r="AE208" s="430"/>
      <c r="AF208" s="430"/>
      <c r="AG208" s="430"/>
      <c r="AH208" s="430"/>
      <c r="AI208" s="430"/>
      <c r="AJ208" s="430"/>
      <c r="AK208" s="430"/>
      <c r="AL208" s="430"/>
      <c r="AQ208" s="430"/>
      <c r="AR208" s="430"/>
      <c r="AS208" s="430"/>
      <c r="AT208" s="430"/>
      <c r="AU208" s="430"/>
      <c r="AV208" s="430"/>
      <c r="AW208" s="430"/>
      <c r="AX208" s="430"/>
      <c r="AY208" s="430"/>
      <c r="AZ208" s="430"/>
      <c r="BA208" s="430"/>
      <c r="BB208" s="430"/>
      <c r="BC208" s="430"/>
      <c r="BD208" s="430"/>
      <c r="BE208" s="430"/>
      <c r="BF208" s="430"/>
      <c r="BG208" s="430"/>
      <c r="BH208" s="430"/>
      <c r="BI208" s="430"/>
      <c r="BJ208" s="430"/>
      <c r="BK208" s="430"/>
      <c r="BL208" s="430"/>
      <c r="BM208" s="430"/>
      <c r="BN208" s="430"/>
      <c r="BO208" s="430"/>
      <c r="BP208" s="430"/>
      <c r="BQ208" s="430"/>
      <c r="BR208" s="430"/>
      <c r="BS208" s="430"/>
      <c r="BT208" s="430"/>
      <c r="BU208" s="430"/>
      <c r="BV208" s="430"/>
      <c r="BW208" s="430"/>
      <c r="BX208" s="430"/>
      <c r="BY208" s="430"/>
      <c r="BZ208" s="430"/>
      <c r="CA208" s="430"/>
      <c r="CB208" s="430"/>
      <c r="CC208" s="430"/>
      <c r="CD208" s="430"/>
      <c r="CE208" s="430"/>
      <c r="CF208" s="430"/>
      <c r="CG208" s="430"/>
      <c r="CH208" s="430"/>
      <c r="CI208" s="430"/>
      <c r="CJ208" s="430"/>
      <c r="CK208" s="430"/>
      <c r="CL208" s="430"/>
      <c r="CM208" s="430"/>
      <c r="CN208" s="430"/>
      <c r="CO208" s="430"/>
      <c r="CP208" s="430"/>
      <c r="CQ208" s="430"/>
      <c r="CR208" s="430"/>
      <c r="CS208" s="430"/>
      <c r="CT208" s="430"/>
      <c r="CU208" s="430"/>
      <c r="CV208" s="430"/>
      <c r="CW208" s="430"/>
      <c r="CX208" s="430"/>
      <c r="CY208" s="430"/>
      <c r="CZ208" s="430"/>
      <c r="DA208" s="430"/>
      <c r="DB208" s="430"/>
      <c r="DC208" s="430"/>
      <c r="DD208" s="430"/>
    </row>
    <row r="209" spans="5:108" ht="12" customHeight="1"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0"/>
      <c r="AC209" s="430"/>
      <c r="AD209" s="430"/>
      <c r="AE209" s="430"/>
      <c r="AF209" s="430"/>
      <c r="AG209" s="430"/>
      <c r="AH209" s="430"/>
      <c r="AI209" s="430"/>
      <c r="AJ209" s="430"/>
      <c r="AK209" s="430"/>
      <c r="AL209" s="430"/>
      <c r="AQ209" s="430"/>
      <c r="AR209" s="430"/>
      <c r="AS209" s="430"/>
      <c r="AT209" s="430"/>
      <c r="AU209" s="430"/>
      <c r="AV209" s="430"/>
      <c r="AW209" s="430"/>
      <c r="AX209" s="430"/>
      <c r="AY209" s="430"/>
      <c r="AZ209" s="430"/>
      <c r="BA209" s="430"/>
      <c r="BB209" s="430"/>
      <c r="BC209" s="430"/>
      <c r="BD209" s="430"/>
      <c r="BE209" s="430"/>
      <c r="BF209" s="430"/>
      <c r="BG209" s="430"/>
      <c r="BH209" s="430"/>
      <c r="BI209" s="430"/>
      <c r="BJ209" s="430"/>
      <c r="BK209" s="430"/>
      <c r="BL209" s="430"/>
      <c r="BM209" s="430"/>
      <c r="BN209" s="430"/>
      <c r="BO209" s="430"/>
      <c r="BP209" s="430"/>
      <c r="BQ209" s="430"/>
      <c r="BR209" s="430"/>
      <c r="BS209" s="430"/>
      <c r="BT209" s="430"/>
      <c r="BU209" s="430"/>
      <c r="BV209" s="430"/>
      <c r="BW209" s="430"/>
      <c r="BX209" s="430"/>
      <c r="BY209" s="430"/>
      <c r="BZ209" s="430"/>
      <c r="CA209" s="430"/>
      <c r="CB209" s="430"/>
      <c r="CC209" s="430"/>
      <c r="CD209" s="430"/>
      <c r="CE209" s="430"/>
      <c r="CF209" s="430"/>
      <c r="CG209" s="430"/>
      <c r="CH209" s="430"/>
      <c r="CI209" s="430"/>
      <c r="CJ209" s="430"/>
      <c r="CK209" s="430"/>
      <c r="CL209" s="430"/>
      <c r="CM209" s="430"/>
      <c r="CN209" s="430"/>
      <c r="CO209" s="430"/>
      <c r="CP209" s="430"/>
      <c r="CQ209" s="430"/>
      <c r="CR209" s="430"/>
      <c r="CS209" s="430"/>
      <c r="CT209" s="430"/>
      <c r="CU209" s="430"/>
      <c r="CV209" s="430"/>
      <c r="CW209" s="430"/>
      <c r="CX209" s="430"/>
      <c r="CY209" s="430"/>
      <c r="CZ209" s="430"/>
      <c r="DA209" s="430"/>
      <c r="DB209" s="430"/>
      <c r="DC209" s="430"/>
      <c r="DD209" s="430"/>
    </row>
    <row r="210" spans="5:108" ht="12" customHeight="1"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  <c r="AA210" s="430"/>
      <c r="AB210" s="430"/>
      <c r="AC210" s="430"/>
      <c r="AD210" s="430"/>
      <c r="AE210" s="430"/>
      <c r="AF210" s="430"/>
      <c r="AG210" s="430"/>
      <c r="AH210" s="430"/>
      <c r="AI210" s="430"/>
      <c r="AJ210" s="430"/>
      <c r="AK210" s="430"/>
      <c r="AL210" s="430"/>
      <c r="AQ210" s="430"/>
      <c r="AR210" s="430"/>
      <c r="AS210" s="430"/>
      <c r="AT210" s="430"/>
      <c r="AU210" s="430"/>
      <c r="AV210" s="430"/>
      <c r="AW210" s="430"/>
      <c r="AX210" s="430"/>
      <c r="AY210" s="430"/>
      <c r="AZ210" s="430"/>
      <c r="BA210" s="430"/>
      <c r="BB210" s="430"/>
      <c r="BC210" s="430"/>
      <c r="BD210" s="430"/>
      <c r="BE210" s="430"/>
      <c r="BF210" s="430"/>
      <c r="BG210" s="430"/>
      <c r="BH210" s="430"/>
      <c r="BI210" s="430"/>
      <c r="BJ210" s="430"/>
      <c r="BK210" s="430"/>
      <c r="BL210" s="430"/>
      <c r="BM210" s="430"/>
      <c r="BN210" s="430"/>
      <c r="BO210" s="430"/>
      <c r="BP210" s="430"/>
      <c r="BQ210" s="430"/>
      <c r="BR210" s="430"/>
      <c r="BS210" s="430"/>
      <c r="BT210" s="430"/>
      <c r="BU210" s="430"/>
      <c r="BV210" s="430"/>
      <c r="BW210" s="430"/>
      <c r="BX210" s="430"/>
      <c r="BY210" s="430"/>
      <c r="BZ210" s="430"/>
      <c r="CA210" s="430"/>
      <c r="CB210" s="430"/>
      <c r="CC210" s="430"/>
      <c r="CD210" s="430"/>
      <c r="CE210" s="430"/>
      <c r="CF210" s="430"/>
      <c r="CG210" s="430"/>
      <c r="CH210" s="430"/>
      <c r="CI210" s="430"/>
      <c r="CJ210" s="430"/>
      <c r="CK210" s="430"/>
      <c r="CL210" s="430"/>
      <c r="CM210" s="430"/>
      <c r="CN210" s="430"/>
      <c r="CO210" s="430"/>
      <c r="CP210" s="430"/>
      <c r="CQ210" s="430"/>
      <c r="CR210" s="430"/>
      <c r="CS210" s="430"/>
      <c r="CT210" s="430"/>
      <c r="CU210" s="430"/>
      <c r="CV210" s="430"/>
      <c r="CW210" s="430"/>
      <c r="CX210" s="430"/>
      <c r="CY210" s="430"/>
      <c r="CZ210" s="430"/>
      <c r="DA210" s="430"/>
      <c r="DB210" s="430"/>
      <c r="DC210" s="430"/>
      <c r="DD210" s="430"/>
    </row>
    <row r="211" spans="5:108" ht="12" customHeight="1"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/>
      <c r="AI211" s="430"/>
      <c r="AJ211" s="430"/>
      <c r="AK211" s="430"/>
      <c r="AL211" s="430"/>
      <c r="AQ211" s="430"/>
      <c r="AR211" s="430"/>
      <c r="AS211" s="430"/>
      <c r="AT211" s="430"/>
      <c r="AU211" s="430"/>
      <c r="AV211" s="430"/>
      <c r="AW211" s="430"/>
      <c r="AX211" s="430"/>
      <c r="AY211" s="430"/>
      <c r="AZ211" s="430"/>
      <c r="BA211" s="430"/>
      <c r="BB211" s="430"/>
      <c r="BC211" s="430"/>
      <c r="BD211" s="430"/>
      <c r="BE211" s="430"/>
      <c r="BF211" s="430"/>
      <c r="BG211" s="430"/>
      <c r="BH211" s="430"/>
      <c r="BI211" s="430"/>
      <c r="BJ211" s="430"/>
      <c r="BK211" s="430"/>
      <c r="BL211" s="430"/>
      <c r="BM211" s="430"/>
      <c r="BN211" s="430"/>
      <c r="BO211" s="430"/>
      <c r="BP211" s="430"/>
      <c r="BQ211" s="430"/>
      <c r="BR211" s="430"/>
      <c r="BS211" s="430"/>
      <c r="BT211" s="430"/>
      <c r="BU211" s="430"/>
      <c r="BV211" s="430"/>
      <c r="BW211" s="430"/>
      <c r="BX211" s="430"/>
      <c r="BY211" s="430"/>
      <c r="BZ211" s="430"/>
      <c r="CA211" s="430"/>
      <c r="CB211" s="430"/>
      <c r="CC211" s="430"/>
      <c r="CD211" s="430"/>
      <c r="CE211" s="430"/>
      <c r="CF211" s="430"/>
      <c r="CG211" s="430"/>
      <c r="CH211" s="430"/>
      <c r="CI211" s="430"/>
      <c r="CJ211" s="430"/>
      <c r="CK211" s="430"/>
      <c r="CL211" s="430"/>
      <c r="CM211" s="430"/>
      <c r="CN211" s="430"/>
      <c r="CO211" s="430"/>
      <c r="CP211" s="430"/>
      <c r="CQ211" s="430"/>
      <c r="CR211" s="430"/>
      <c r="CS211" s="430"/>
      <c r="CT211" s="430"/>
      <c r="CU211" s="430"/>
      <c r="CV211" s="430"/>
      <c r="CW211" s="430"/>
      <c r="CX211" s="430"/>
      <c r="CY211" s="430"/>
      <c r="CZ211" s="430"/>
      <c r="DA211" s="430"/>
      <c r="DB211" s="430"/>
      <c r="DC211" s="430"/>
      <c r="DD211" s="430"/>
    </row>
    <row r="212" spans="5:108" ht="12" customHeight="1"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0"/>
      <c r="AC212" s="430"/>
      <c r="AD212" s="430"/>
      <c r="AE212" s="430"/>
      <c r="AF212" s="430"/>
      <c r="AG212" s="430"/>
      <c r="AH212" s="430"/>
      <c r="AI212" s="430"/>
      <c r="AJ212" s="430"/>
      <c r="AK212" s="430"/>
      <c r="AL212" s="430"/>
      <c r="AQ212" s="430"/>
      <c r="AR212" s="430"/>
      <c r="AS212" s="430"/>
      <c r="AT212" s="430"/>
      <c r="AU212" s="430"/>
      <c r="AV212" s="430"/>
      <c r="AW212" s="430"/>
      <c r="AX212" s="430"/>
      <c r="AY212" s="430"/>
      <c r="AZ212" s="430"/>
      <c r="BA212" s="430"/>
      <c r="BB212" s="430"/>
      <c r="BC212" s="430"/>
      <c r="BD212" s="430"/>
      <c r="BE212" s="430"/>
      <c r="BF212" s="430"/>
      <c r="BG212" s="430"/>
      <c r="BH212" s="430"/>
      <c r="BI212" s="430"/>
      <c r="BJ212" s="430"/>
      <c r="BK212" s="430"/>
      <c r="BL212" s="430"/>
      <c r="BM212" s="430"/>
      <c r="BN212" s="430"/>
      <c r="BO212" s="430"/>
      <c r="BP212" s="430"/>
      <c r="BQ212" s="430"/>
      <c r="BR212" s="430"/>
      <c r="BS212" s="430"/>
      <c r="BT212" s="430"/>
      <c r="BU212" s="430"/>
      <c r="BV212" s="430"/>
      <c r="BW212" s="430"/>
      <c r="BX212" s="430"/>
      <c r="BY212" s="430"/>
      <c r="BZ212" s="430"/>
      <c r="CA212" s="430"/>
      <c r="CB212" s="430"/>
      <c r="CC212" s="430"/>
      <c r="CD212" s="430"/>
      <c r="CE212" s="430"/>
      <c r="CF212" s="430"/>
      <c r="CG212" s="430"/>
      <c r="CH212" s="430"/>
      <c r="CI212" s="430"/>
      <c r="CJ212" s="430"/>
      <c r="CK212" s="430"/>
      <c r="CL212" s="430"/>
      <c r="CM212" s="430"/>
      <c r="CN212" s="430"/>
      <c r="CO212" s="430"/>
      <c r="CP212" s="430"/>
      <c r="CQ212" s="430"/>
      <c r="CR212" s="430"/>
      <c r="CS212" s="430"/>
      <c r="CT212" s="430"/>
      <c r="CU212" s="430"/>
      <c r="CV212" s="430"/>
      <c r="CW212" s="430"/>
      <c r="CX212" s="430"/>
      <c r="CY212" s="430"/>
      <c r="CZ212" s="430"/>
      <c r="DA212" s="430"/>
      <c r="DB212" s="430"/>
      <c r="DC212" s="430"/>
      <c r="DD212" s="430"/>
    </row>
    <row r="213" spans="5:108" ht="12" customHeight="1"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0"/>
      <c r="AC213" s="430"/>
      <c r="AD213" s="430"/>
      <c r="AE213" s="430"/>
      <c r="AF213" s="430"/>
      <c r="AG213" s="430"/>
      <c r="AH213" s="430"/>
      <c r="AI213" s="430"/>
      <c r="AJ213" s="430"/>
      <c r="AK213" s="430"/>
      <c r="AL213" s="430"/>
      <c r="AQ213" s="430"/>
      <c r="AR213" s="430"/>
      <c r="AS213" s="430"/>
      <c r="AT213" s="430"/>
      <c r="AU213" s="430"/>
      <c r="AV213" s="430"/>
      <c r="AW213" s="430"/>
      <c r="AX213" s="430"/>
      <c r="AY213" s="430"/>
      <c r="AZ213" s="430"/>
      <c r="BA213" s="430"/>
      <c r="BB213" s="430"/>
      <c r="BC213" s="430"/>
      <c r="BD213" s="430"/>
      <c r="BE213" s="430"/>
      <c r="BF213" s="430"/>
      <c r="BG213" s="430"/>
      <c r="BH213" s="430"/>
      <c r="BI213" s="430"/>
      <c r="BJ213" s="430"/>
      <c r="BK213" s="430"/>
      <c r="BL213" s="430"/>
      <c r="BM213" s="430"/>
      <c r="BN213" s="430"/>
      <c r="BO213" s="430"/>
      <c r="BP213" s="430"/>
      <c r="BQ213" s="430"/>
      <c r="BR213" s="430"/>
      <c r="BS213" s="430"/>
      <c r="BT213" s="430"/>
      <c r="BU213" s="430"/>
      <c r="BV213" s="430"/>
      <c r="BW213" s="430"/>
      <c r="BX213" s="430"/>
      <c r="BY213" s="430"/>
      <c r="BZ213" s="430"/>
      <c r="CA213" s="430"/>
      <c r="CB213" s="430"/>
      <c r="CC213" s="430"/>
      <c r="CD213" s="430"/>
      <c r="CE213" s="430"/>
      <c r="CF213" s="430"/>
      <c r="CG213" s="430"/>
      <c r="CH213" s="430"/>
      <c r="CI213" s="430"/>
      <c r="CJ213" s="430"/>
      <c r="CK213" s="430"/>
      <c r="CL213" s="430"/>
      <c r="CM213" s="430"/>
      <c r="CN213" s="430"/>
      <c r="CO213" s="430"/>
      <c r="CP213" s="430"/>
      <c r="CQ213" s="430"/>
      <c r="CR213" s="430"/>
      <c r="CS213" s="430"/>
      <c r="CT213" s="430"/>
      <c r="CU213" s="430"/>
      <c r="CV213" s="430"/>
      <c r="CW213" s="430"/>
      <c r="CX213" s="430"/>
      <c r="CY213" s="430"/>
      <c r="CZ213" s="430"/>
      <c r="DA213" s="430"/>
      <c r="DB213" s="430"/>
      <c r="DC213" s="430"/>
      <c r="DD213" s="430"/>
    </row>
    <row r="214" spans="5:108" ht="12" customHeight="1"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430"/>
      <c r="AE214" s="430"/>
      <c r="AF214" s="430"/>
      <c r="AG214" s="430"/>
      <c r="AH214" s="430"/>
      <c r="AI214" s="430"/>
      <c r="AJ214" s="430"/>
      <c r="AK214" s="430"/>
      <c r="AL214" s="430"/>
      <c r="AQ214" s="430"/>
      <c r="AR214" s="430"/>
      <c r="AS214" s="430"/>
      <c r="AT214" s="430"/>
      <c r="AU214" s="430"/>
      <c r="AV214" s="430"/>
      <c r="AW214" s="430"/>
      <c r="AX214" s="430"/>
      <c r="AY214" s="430"/>
      <c r="AZ214" s="430"/>
      <c r="BA214" s="430"/>
      <c r="BB214" s="430"/>
      <c r="BC214" s="430"/>
      <c r="BD214" s="430"/>
      <c r="BE214" s="430"/>
      <c r="BF214" s="430"/>
      <c r="BG214" s="430"/>
      <c r="BH214" s="430"/>
      <c r="BI214" s="430"/>
      <c r="BJ214" s="430"/>
      <c r="BK214" s="430"/>
      <c r="BL214" s="430"/>
      <c r="BM214" s="430"/>
      <c r="BN214" s="430"/>
      <c r="BO214" s="430"/>
      <c r="BP214" s="430"/>
      <c r="BQ214" s="430"/>
      <c r="BR214" s="430"/>
      <c r="BS214" s="430"/>
      <c r="BT214" s="430"/>
      <c r="BU214" s="430"/>
      <c r="BV214" s="430"/>
      <c r="BW214" s="430"/>
      <c r="BX214" s="430"/>
      <c r="BY214" s="430"/>
      <c r="BZ214" s="430"/>
      <c r="CA214" s="430"/>
      <c r="CB214" s="430"/>
      <c r="CC214" s="430"/>
      <c r="CD214" s="430"/>
      <c r="CE214" s="430"/>
      <c r="CF214" s="430"/>
      <c r="CG214" s="430"/>
      <c r="CH214" s="430"/>
      <c r="CI214" s="430"/>
      <c r="CJ214" s="430"/>
      <c r="CK214" s="430"/>
      <c r="CL214" s="430"/>
      <c r="CM214" s="430"/>
      <c r="CN214" s="430"/>
      <c r="CO214" s="430"/>
      <c r="CP214" s="430"/>
      <c r="CQ214" s="430"/>
      <c r="CR214" s="430"/>
      <c r="CS214" s="430"/>
      <c r="CT214" s="430"/>
      <c r="CU214" s="430"/>
      <c r="CV214" s="430"/>
      <c r="CW214" s="430"/>
      <c r="CX214" s="430"/>
      <c r="CY214" s="430"/>
      <c r="CZ214" s="430"/>
      <c r="DA214" s="430"/>
      <c r="DB214" s="430"/>
      <c r="DC214" s="430"/>
      <c r="DD214" s="430"/>
    </row>
    <row r="215" spans="5:62" ht="12" customHeight="1"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0"/>
      <c r="AQ215" s="430"/>
      <c r="AR215" s="430"/>
      <c r="AS215" s="430"/>
      <c r="AT215" s="430"/>
      <c r="AU215" s="430"/>
      <c r="AV215" s="430"/>
      <c r="AW215" s="430"/>
      <c r="AX215" s="430"/>
      <c r="AY215" s="430"/>
      <c r="AZ215" s="430"/>
      <c r="BA215" s="430"/>
      <c r="BB215" s="430"/>
      <c r="BC215" s="430"/>
      <c r="BD215" s="430"/>
      <c r="BE215" s="430"/>
      <c r="BF215" s="430"/>
      <c r="BG215" s="430"/>
      <c r="BH215" s="430"/>
      <c r="BI215" s="430"/>
      <c r="BJ215" s="430"/>
    </row>
    <row r="216" spans="5:46" ht="12" customHeight="1"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0"/>
      <c r="AQ216" s="430"/>
      <c r="AR216" s="430"/>
      <c r="AS216" s="430"/>
      <c r="AT216" s="430"/>
    </row>
    <row r="217" spans="5:46" ht="12" customHeight="1"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430"/>
      <c r="AE217" s="430"/>
      <c r="AF217" s="430"/>
      <c r="AG217" s="430"/>
      <c r="AH217" s="430"/>
      <c r="AI217" s="430"/>
      <c r="AJ217" s="430"/>
      <c r="AK217" s="430"/>
      <c r="AL217" s="430"/>
      <c r="AQ217" s="430"/>
      <c r="AR217" s="430"/>
      <c r="AS217" s="430"/>
      <c r="AT217" s="430"/>
    </row>
    <row r="218" spans="5:45" ht="12" customHeight="1"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/>
      <c r="AL218" s="430"/>
      <c r="AQ218" s="430"/>
      <c r="AR218" s="430"/>
      <c r="AS218" s="430"/>
    </row>
    <row r="219" spans="5:43" ht="12" customHeight="1"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430"/>
      <c r="AE219" s="430"/>
      <c r="AF219" s="430"/>
      <c r="AG219" s="430"/>
      <c r="AH219" s="430"/>
      <c r="AI219" s="430"/>
      <c r="AJ219" s="430"/>
      <c r="AK219" s="430"/>
      <c r="AL219" s="430"/>
      <c r="AQ219" s="430"/>
    </row>
    <row r="220" spans="5:43" ht="12" customHeight="1"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  <c r="T220" s="430"/>
      <c r="U220" s="430"/>
      <c r="V220" s="430"/>
      <c r="W220" s="430"/>
      <c r="X220" s="430"/>
      <c r="Y220" s="430"/>
      <c r="Z220" s="430"/>
      <c r="AA220" s="430"/>
      <c r="AB220" s="430"/>
      <c r="AC220" s="430"/>
      <c r="AD220" s="430"/>
      <c r="AE220" s="430"/>
      <c r="AF220" s="430"/>
      <c r="AQ220" s="430"/>
    </row>
    <row r="221" spans="19:32" ht="12" customHeight="1">
      <c r="S221" s="430"/>
      <c r="T221" s="430"/>
      <c r="U221" s="430"/>
      <c r="V221" s="430"/>
      <c r="W221" s="430"/>
      <c r="X221" s="430"/>
      <c r="Y221" s="430"/>
      <c r="Z221" s="430"/>
      <c r="AA221" s="430"/>
      <c r="AB221" s="430"/>
      <c r="AC221" s="430"/>
      <c r="AD221" s="430"/>
      <c r="AE221" s="430"/>
      <c r="AF221" s="430"/>
    </row>
    <row r="222" spans="19:30" ht="12" customHeight="1">
      <c r="S222" s="430"/>
      <c r="T222" s="430"/>
      <c r="U222" s="430"/>
      <c r="V222" s="430"/>
      <c r="W222" s="430"/>
      <c r="X222" s="430"/>
      <c r="Y222" s="430"/>
      <c r="Z222" s="430"/>
      <c r="AA222" s="430"/>
      <c r="AB222" s="430"/>
      <c r="AC222" s="430"/>
      <c r="AD222" s="430"/>
    </row>
    <row r="223" ht="12" customHeight="1">
      <c r="AC223" s="430"/>
    </row>
  </sheetData>
  <mergeCells count="29">
    <mergeCell ref="O5:O7"/>
    <mergeCell ref="R5:R7"/>
    <mergeCell ref="Y5:Y7"/>
    <mergeCell ref="AE5:AE7"/>
    <mergeCell ref="S5:T6"/>
    <mergeCell ref="U5:V6"/>
    <mergeCell ref="W5:X6"/>
    <mergeCell ref="P6:P7"/>
    <mergeCell ref="Q6:Q7"/>
    <mergeCell ref="N6:N7"/>
    <mergeCell ref="K5:K7"/>
    <mergeCell ref="B12:C12"/>
    <mergeCell ref="AN8:AO8"/>
    <mergeCell ref="AN9:AO9"/>
    <mergeCell ref="AN10:AO10"/>
    <mergeCell ref="AN12:AO12"/>
    <mergeCell ref="B8:C8"/>
    <mergeCell ref="B9:C9"/>
    <mergeCell ref="B10:C10"/>
    <mergeCell ref="B11:C11"/>
    <mergeCell ref="AN11:AO11"/>
    <mergeCell ref="AF5:AG6"/>
    <mergeCell ref="AK4:AK7"/>
    <mergeCell ref="AC5:AD6"/>
    <mergeCell ref="AB6:AB7"/>
    <mergeCell ref="AI5:AI7"/>
    <mergeCell ref="E5:F6"/>
    <mergeCell ref="G5:H6"/>
    <mergeCell ref="I5:J6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6" r:id="rId2"/>
  <headerFooter alignWithMargins="0">
    <oddHeader>&amp;R&amp;A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31"/>
  <sheetViews>
    <sheetView showGridLines="0" zoomScale="150" zoomScaleNormal="150" workbookViewId="0" topLeftCell="A1">
      <selection activeCell="B2" sqref="B2"/>
    </sheetView>
  </sheetViews>
  <sheetFormatPr defaultColWidth="12.140625" defaultRowHeight="12" customHeight="1"/>
  <cols>
    <col min="1" max="1" width="0.2890625" style="424" customWidth="1"/>
    <col min="2" max="2" width="2.7109375" style="424" customWidth="1"/>
    <col min="3" max="3" width="14.7109375" style="424" customWidth="1"/>
    <col min="4" max="4" width="0.2890625" style="424" customWidth="1"/>
    <col min="5" max="10" width="5.7109375" style="512" customWidth="1"/>
    <col min="11" max="11" width="6.140625" style="512" customWidth="1"/>
    <col min="12" max="12" width="5.7109375" style="512" customWidth="1"/>
    <col min="13" max="15" width="6.140625" style="512" customWidth="1"/>
    <col min="16" max="18" width="5.7109375" style="512" customWidth="1"/>
    <col min="19" max="19" width="6.140625" style="512" customWidth="1"/>
    <col min="20" max="20" width="5.7109375" style="512" customWidth="1"/>
    <col min="21" max="21" width="6.140625" style="512" customWidth="1"/>
    <col min="22" max="22" width="5.7109375" style="512" customWidth="1"/>
    <col min="23" max="23" width="6.140625" style="512" customWidth="1"/>
    <col min="24" max="24" width="5.7109375" style="512" customWidth="1"/>
    <col min="25" max="25" width="6.140625" style="512" customWidth="1"/>
    <col min="26" max="26" width="5.7109375" style="512" customWidth="1"/>
    <col min="27" max="27" width="6.421875" style="512" customWidth="1"/>
    <col min="28" max="28" width="6.140625" style="512" customWidth="1"/>
    <col min="29" max="29" width="6.421875" style="512" customWidth="1"/>
    <col min="30" max="30" width="6.140625" style="512" customWidth="1"/>
    <col min="31" max="31" width="5.7109375" style="512" customWidth="1"/>
    <col min="32" max="32" width="0.2890625" style="424" customWidth="1"/>
    <col min="33" max="33" width="0.2890625" style="430" customWidth="1"/>
    <col min="34" max="34" width="2.7109375" style="430" customWidth="1"/>
    <col min="35" max="35" width="14.7109375" style="430" customWidth="1"/>
    <col min="36" max="36" width="0.2890625" style="430" customWidth="1"/>
    <col min="37" max="16384" width="12.140625" style="511" customWidth="1"/>
  </cols>
  <sheetData>
    <row r="1" spans="1:36" s="433" customFormat="1" ht="24" customHeight="1">
      <c r="A1" s="269"/>
      <c r="B1" s="431"/>
      <c r="C1" s="432"/>
      <c r="D1" s="271"/>
      <c r="G1" s="434"/>
      <c r="I1" s="435" t="s">
        <v>242</v>
      </c>
      <c r="J1" s="436" t="s">
        <v>243</v>
      </c>
      <c r="K1" s="437"/>
      <c r="M1" s="434"/>
      <c r="N1" s="434"/>
      <c r="O1" s="434"/>
      <c r="P1" s="434"/>
      <c r="Q1" s="434"/>
      <c r="R1" s="434"/>
      <c r="S1" s="436" t="s">
        <v>244</v>
      </c>
      <c r="T1" s="434"/>
      <c r="U1" s="434"/>
      <c r="V1" s="434"/>
      <c r="W1" s="434"/>
      <c r="X1" s="434"/>
      <c r="Y1" s="434"/>
      <c r="Z1" s="434"/>
      <c r="AA1" s="434"/>
      <c r="AB1" s="437"/>
      <c r="AD1" s="434"/>
      <c r="AE1" s="278"/>
      <c r="AF1" s="278"/>
      <c r="AG1" s="279"/>
      <c r="AH1" s="279"/>
      <c r="AI1" s="271"/>
      <c r="AJ1" s="271"/>
    </row>
    <row r="2" spans="1:36" s="440" customFormat="1" ht="7.5" customHeight="1">
      <c r="A2" s="280"/>
      <c r="B2" s="280"/>
      <c r="C2" s="281"/>
      <c r="D2" s="281"/>
      <c r="E2" s="438"/>
      <c r="F2" s="438"/>
      <c r="G2" s="438"/>
      <c r="H2" s="438"/>
      <c r="I2" s="438"/>
      <c r="J2" s="438"/>
      <c r="K2" s="439"/>
      <c r="L2" s="439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287"/>
      <c r="AF2" s="287"/>
      <c r="AG2" s="288"/>
      <c r="AH2" s="288"/>
      <c r="AI2" s="281"/>
      <c r="AJ2" s="281"/>
    </row>
    <row r="3" spans="1:36" s="444" customFormat="1" ht="12" customHeight="1" thickBot="1">
      <c r="A3" s="289"/>
      <c r="B3" s="289"/>
      <c r="C3" s="290"/>
      <c r="D3" s="290"/>
      <c r="E3" s="441"/>
      <c r="F3" s="441"/>
      <c r="G3" s="441"/>
      <c r="H3" s="441"/>
      <c r="I3" s="441"/>
      <c r="J3" s="441"/>
      <c r="K3" s="442"/>
      <c r="L3" s="442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3"/>
      <c r="AF3" s="289"/>
      <c r="AG3" s="296"/>
      <c r="AH3" s="296"/>
      <c r="AI3" s="290"/>
      <c r="AJ3" s="290"/>
    </row>
    <row r="4" spans="1:36" s="450" customFormat="1" ht="12" customHeight="1">
      <c r="A4" s="298"/>
      <c r="B4" s="298"/>
      <c r="C4" s="298"/>
      <c r="D4" s="299"/>
      <c r="E4" s="445"/>
      <c r="F4" s="446"/>
      <c r="G4" s="446" t="s">
        <v>238</v>
      </c>
      <c r="H4" s="446"/>
      <c r="I4" s="446"/>
      <c r="J4" s="446"/>
      <c r="K4" s="446"/>
      <c r="L4" s="446"/>
      <c r="M4" s="445"/>
      <c r="N4" s="446"/>
      <c r="O4" s="446"/>
      <c r="P4" s="446" t="s">
        <v>245</v>
      </c>
      <c r="Q4" s="446"/>
      <c r="R4" s="446"/>
      <c r="S4" s="446"/>
      <c r="T4" s="446"/>
      <c r="U4" s="447" t="s">
        <v>246</v>
      </c>
      <c r="V4" s="447"/>
      <c r="W4" s="447"/>
      <c r="X4" s="447"/>
      <c r="Y4" s="446"/>
      <c r="Z4" s="446" t="s">
        <v>247</v>
      </c>
      <c r="AA4" s="446"/>
      <c r="AB4" s="446"/>
      <c r="AC4" s="692" t="s">
        <v>248</v>
      </c>
      <c r="AD4" s="693"/>
      <c r="AE4" s="448"/>
      <c r="AF4" s="449"/>
      <c r="AG4" s="306"/>
      <c r="AH4" s="298"/>
      <c r="AI4" s="298"/>
      <c r="AJ4" s="298"/>
    </row>
    <row r="5" spans="1:36" s="450" customFormat="1" ht="12" customHeight="1">
      <c r="A5" s="309"/>
      <c r="B5" s="309"/>
      <c r="C5" s="309"/>
      <c r="D5" s="310"/>
      <c r="E5" s="451" t="s">
        <v>249</v>
      </c>
      <c r="F5" s="452"/>
      <c r="G5" s="451" t="s">
        <v>250</v>
      </c>
      <c r="H5" s="453"/>
      <c r="I5" s="451" t="s">
        <v>239</v>
      </c>
      <c r="J5" s="452"/>
      <c r="K5" s="454" t="s">
        <v>251</v>
      </c>
      <c r="L5" s="452"/>
      <c r="M5" s="454" t="s">
        <v>252</v>
      </c>
      <c r="N5" s="452"/>
      <c r="O5" s="454" t="s">
        <v>253</v>
      </c>
      <c r="P5" s="455"/>
      <c r="Q5" s="452" t="s">
        <v>254</v>
      </c>
      <c r="R5" s="452"/>
      <c r="S5" s="451" t="s">
        <v>255</v>
      </c>
      <c r="T5" s="452"/>
      <c r="U5" s="456" t="s">
        <v>256</v>
      </c>
      <c r="V5" s="457"/>
      <c r="W5" s="456" t="s">
        <v>257</v>
      </c>
      <c r="X5" s="457"/>
      <c r="Y5" s="452" t="s">
        <v>240</v>
      </c>
      <c r="Z5" s="452"/>
      <c r="AA5" s="451" t="s">
        <v>258</v>
      </c>
      <c r="AB5" s="452"/>
      <c r="AC5" s="694"/>
      <c r="AD5" s="695"/>
      <c r="AE5" s="458" t="s">
        <v>241</v>
      </c>
      <c r="AF5" s="459"/>
      <c r="AG5" s="317"/>
      <c r="AH5" s="309"/>
      <c r="AI5" s="309"/>
      <c r="AJ5" s="309"/>
    </row>
    <row r="6" spans="1:36" s="450" customFormat="1" ht="12" customHeight="1">
      <c r="A6" s="460"/>
      <c r="B6" s="460"/>
      <c r="C6" s="460"/>
      <c r="D6" s="461"/>
      <c r="E6" s="462" t="s">
        <v>259</v>
      </c>
      <c r="F6" s="462" t="s">
        <v>260</v>
      </c>
      <c r="G6" s="462" t="s">
        <v>259</v>
      </c>
      <c r="H6" s="462" t="s">
        <v>260</v>
      </c>
      <c r="I6" s="462" t="s">
        <v>259</v>
      </c>
      <c r="J6" s="462" t="s">
        <v>260</v>
      </c>
      <c r="K6" s="462" t="s">
        <v>259</v>
      </c>
      <c r="L6" s="462" t="s">
        <v>260</v>
      </c>
      <c r="M6" s="462" t="s">
        <v>259</v>
      </c>
      <c r="N6" s="462" t="s">
        <v>260</v>
      </c>
      <c r="O6" s="462" t="s">
        <v>259</v>
      </c>
      <c r="P6" s="463" t="s">
        <v>260</v>
      </c>
      <c r="Q6" s="464" t="s">
        <v>259</v>
      </c>
      <c r="R6" s="462" t="s">
        <v>260</v>
      </c>
      <c r="S6" s="462" t="s">
        <v>259</v>
      </c>
      <c r="T6" s="462" t="s">
        <v>260</v>
      </c>
      <c r="U6" s="462" t="s">
        <v>259</v>
      </c>
      <c r="V6" s="462" t="s">
        <v>260</v>
      </c>
      <c r="W6" s="462" t="s">
        <v>259</v>
      </c>
      <c r="X6" s="462" t="s">
        <v>260</v>
      </c>
      <c r="Y6" s="462" t="s">
        <v>259</v>
      </c>
      <c r="Z6" s="462" t="s">
        <v>260</v>
      </c>
      <c r="AA6" s="462" t="s">
        <v>259</v>
      </c>
      <c r="AB6" s="462" t="s">
        <v>260</v>
      </c>
      <c r="AC6" s="462" t="s">
        <v>259</v>
      </c>
      <c r="AD6" s="462" t="s">
        <v>260</v>
      </c>
      <c r="AE6" s="465"/>
      <c r="AF6" s="466"/>
      <c r="AG6" s="346"/>
      <c r="AH6" s="332"/>
      <c r="AI6" s="332"/>
      <c r="AJ6" s="332"/>
    </row>
    <row r="7" spans="1:40" s="289" customFormat="1" ht="15" customHeight="1">
      <c r="A7" s="467"/>
      <c r="B7" s="685" t="s">
        <v>184</v>
      </c>
      <c r="C7" s="696"/>
      <c r="D7" s="348"/>
      <c r="E7" s="468">
        <v>6263</v>
      </c>
      <c r="F7" s="468">
        <v>1178</v>
      </c>
      <c r="G7" s="468">
        <v>2352</v>
      </c>
      <c r="H7" s="468">
        <v>324</v>
      </c>
      <c r="I7" s="469">
        <v>6624</v>
      </c>
      <c r="J7" s="469">
        <v>966</v>
      </c>
      <c r="K7" s="468">
        <v>15239</v>
      </c>
      <c r="L7" s="468">
        <v>2469</v>
      </c>
      <c r="M7" s="468">
        <v>85110</v>
      </c>
      <c r="N7" s="468">
        <v>13453</v>
      </c>
      <c r="O7" s="468">
        <v>11814</v>
      </c>
      <c r="P7" s="468">
        <v>1361</v>
      </c>
      <c r="Q7" s="468">
        <v>7085</v>
      </c>
      <c r="R7" s="468">
        <v>1186</v>
      </c>
      <c r="S7" s="468">
        <v>27128</v>
      </c>
      <c r="T7" s="470">
        <v>4033</v>
      </c>
      <c r="U7" s="470">
        <v>11364</v>
      </c>
      <c r="V7" s="470">
        <v>1453</v>
      </c>
      <c r="W7" s="470">
        <v>17769</v>
      </c>
      <c r="X7" s="470">
        <v>2202</v>
      </c>
      <c r="Y7" s="471">
        <v>9525</v>
      </c>
      <c r="Z7" s="470">
        <v>1386</v>
      </c>
      <c r="AA7" s="470">
        <v>169796</v>
      </c>
      <c r="AB7" s="470">
        <v>25074</v>
      </c>
      <c r="AC7" s="470">
        <v>185035</v>
      </c>
      <c r="AD7" s="470">
        <v>27542</v>
      </c>
      <c r="AE7" s="470">
        <v>3127</v>
      </c>
      <c r="AF7" s="472"/>
      <c r="AG7" s="473"/>
      <c r="AH7" s="643" t="s">
        <v>76</v>
      </c>
      <c r="AI7" s="699"/>
      <c r="AJ7" s="474"/>
      <c r="AL7" s="475"/>
      <c r="AM7" s="476"/>
      <c r="AN7" s="476"/>
    </row>
    <row r="8" spans="1:36" s="289" customFormat="1" ht="9" customHeight="1">
      <c r="A8" s="467"/>
      <c r="B8" s="697" t="s">
        <v>185</v>
      </c>
      <c r="C8" s="698"/>
      <c r="D8" s="348"/>
      <c r="E8" s="469">
        <v>6216</v>
      </c>
      <c r="F8" s="469">
        <v>1189</v>
      </c>
      <c r="G8" s="469">
        <v>2488</v>
      </c>
      <c r="H8" s="469">
        <v>342</v>
      </c>
      <c r="I8" s="469">
        <v>6615</v>
      </c>
      <c r="J8" s="469">
        <v>979</v>
      </c>
      <c r="K8" s="469">
        <v>15320</v>
      </c>
      <c r="L8" s="469">
        <v>2510</v>
      </c>
      <c r="M8" s="469">
        <v>84723</v>
      </c>
      <c r="N8" s="469">
        <v>13625</v>
      </c>
      <c r="O8" s="469">
        <v>11972</v>
      </c>
      <c r="P8" s="469">
        <v>1421</v>
      </c>
      <c r="Q8" s="469">
        <v>7101</v>
      </c>
      <c r="R8" s="469">
        <v>1207</v>
      </c>
      <c r="S8" s="469">
        <v>27166</v>
      </c>
      <c r="T8" s="477">
        <v>4205</v>
      </c>
      <c r="U8" s="477">
        <v>11362</v>
      </c>
      <c r="V8" s="477">
        <v>1474</v>
      </c>
      <c r="W8" s="477">
        <v>17483</v>
      </c>
      <c r="X8" s="477">
        <v>2197</v>
      </c>
      <c r="Y8" s="478">
        <v>9734</v>
      </c>
      <c r="Z8" s="477">
        <v>1422</v>
      </c>
      <c r="AA8" s="477">
        <v>169542</v>
      </c>
      <c r="AB8" s="477">
        <v>25551</v>
      </c>
      <c r="AC8" s="477">
        <v>184862</v>
      </c>
      <c r="AD8" s="477">
        <v>28061</v>
      </c>
      <c r="AE8" s="477">
        <v>3127</v>
      </c>
      <c r="AF8" s="472"/>
      <c r="AG8" s="473"/>
      <c r="AH8" s="643" t="s">
        <v>77</v>
      </c>
      <c r="AI8" s="699"/>
      <c r="AJ8" s="474"/>
    </row>
    <row r="9" spans="1:36" s="289" customFormat="1" ht="9" customHeight="1">
      <c r="A9" s="467"/>
      <c r="B9" s="697" t="s">
        <v>186</v>
      </c>
      <c r="C9" s="699"/>
      <c r="D9" s="361"/>
      <c r="E9" s="479">
        <v>6233</v>
      </c>
      <c r="F9" s="479">
        <v>1215</v>
      </c>
      <c r="G9" s="479">
        <v>2493</v>
      </c>
      <c r="H9" s="479">
        <v>348</v>
      </c>
      <c r="I9" s="479">
        <v>6623</v>
      </c>
      <c r="J9" s="479">
        <v>999</v>
      </c>
      <c r="K9" s="479">
        <v>15349</v>
      </c>
      <c r="L9" s="479">
        <v>2562</v>
      </c>
      <c r="M9" s="479">
        <v>84578</v>
      </c>
      <c r="N9" s="479">
        <v>13813</v>
      </c>
      <c r="O9" s="479">
        <v>11905</v>
      </c>
      <c r="P9" s="479">
        <v>1435</v>
      </c>
      <c r="Q9" s="479">
        <v>7104</v>
      </c>
      <c r="R9" s="479">
        <v>1220</v>
      </c>
      <c r="S9" s="479">
        <v>27168</v>
      </c>
      <c r="T9" s="477">
        <v>4363</v>
      </c>
      <c r="U9" s="477">
        <v>11399</v>
      </c>
      <c r="V9" s="477">
        <v>1508</v>
      </c>
      <c r="W9" s="477">
        <v>17469</v>
      </c>
      <c r="X9" s="477">
        <v>2239</v>
      </c>
      <c r="Y9" s="478">
        <v>9805</v>
      </c>
      <c r="Z9" s="477">
        <v>1450</v>
      </c>
      <c r="AA9" s="477">
        <v>169427</v>
      </c>
      <c r="AB9" s="477">
        <v>26028</v>
      </c>
      <c r="AC9" s="477">
        <v>184776</v>
      </c>
      <c r="AD9" s="477">
        <v>28591</v>
      </c>
      <c r="AE9" s="477">
        <v>3127</v>
      </c>
      <c r="AF9" s="472"/>
      <c r="AG9" s="473"/>
      <c r="AH9" s="643" t="s">
        <v>78</v>
      </c>
      <c r="AI9" s="699"/>
      <c r="AJ9" s="480"/>
    </row>
    <row r="10" spans="1:36" s="289" customFormat="1" ht="9" customHeight="1">
      <c r="A10" s="467"/>
      <c r="B10" s="697" t="s">
        <v>187</v>
      </c>
      <c r="C10" s="699"/>
      <c r="D10" s="361"/>
      <c r="E10" s="479">
        <v>6226</v>
      </c>
      <c r="F10" s="479">
        <v>1228</v>
      </c>
      <c r="G10" s="479">
        <v>2494</v>
      </c>
      <c r="H10" s="479">
        <v>354</v>
      </c>
      <c r="I10" s="479">
        <v>6735</v>
      </c>
      <c r="J10" s="479">
        <v>1036</v>
      </c>
      <c r="K10" s="479">
        <v>15455</v>
      </c>
      <c r="L10" s="479">
        <v>2618</v>
      </c>
      <c r="M10" s="479">
        <v>84529</v>
      </c>
      <c r="N10" s="479">
        <v>13981</v>
      </c>
      <c r="O10" s="479">
        <v>11872</v>
      </c>
      <c r="P10" s="479">
        <v>1455</v>
      </c>
      <c r="Q10" s="479">
        <v>7102</v>
      </c>
      <c r="R10" s="479">
        <v>1228</v>
      </c>
      <c r="S10" s="479">
        <v>27189</v>
      </c>
      <c r="T10" s="477">
        <v>4518</v>
      </c>
      <c r="U10" s="477">
        <v>11412</v>
      </c>
      <c r="V10" s="477">
        <v>1525</v>
      </c>
      <c r="W10" s="477">
        <v>17466</v>
      </c>
      <c r="X10" s="477">
        <v>2266</v>
      </c>
      <c r="Y10" s="478">
        <v>9802</v>
      </c>
      <c r="Z10" s="477">
        <v>1466</v>
      </c>
      <c r="AA10" s="477">
        <v>169372</v>
      </c>
      <c r="AB10" s="477">
        <v>26440</v>
      </c>
      <c r="AC10" s="477">
        <v>184827</v>
      </c>
      <c r="AD10" s="477">
        <v>29058</v>
      </c>
      <c r="AE10" s="477">
        <v>3129</v>
      </c>
      <c r="AF10" s="472"/>
      <c r="AG10" s="473"/>
      <c r="AH10" s="643" t="s">
        <v>79</v>
      </c>
      <c r="AI10" s="699"/>
      <c r="AJ10" s="480"/>
    </row>
    <row r="11" spans="1:82" s="488" customFormat="1" ht="15" customHeight="1">
      <c r="A11" s="481"/>
      <c r="B11" s="700" t="s">
        <v>188</v>
      </c>
      <c r="C11" s="701"/>
      <c r="D11" s="482"/>
      <c r="E11" s="483">
        <v>6230</v>
      </c>
      <c r="F11" s="483">
        <v>1247</v>
      </c>
      <c r="G11" s="483">
        <v>2579</v>
      </c>
      <c r="H11" s="483">
        <v>365</v>
      </c>
      <c r="I11" s="483">
        <v>6738</v>
      </c>
      <c r="J11" s="483">
        <v>1048</v>
      </c>
      <c r="K11" s="483">
        <v>15547</v>
      </c>
      <c r="L11" s="483">
        <v>2660</v>
      </c>
      <c r="M11" s="483">
        <v>83941</v>
      </c>
      <c r="N11" s="483">
        <v>14159</v>
      </c>
      <c r="O11" s="483">
        <v>11909</v>
      </c>
      <c r="P11" s="483">
        <v>1487</v>
      </c>
      <c r="Q11" s="483">
        <v>7062</v>
      </c>
      <c r="R11" s="483">
        <v>1203</v>
      </c>
      <c r="S11" s="483">
        <v>27287</v>
      </c>
      <c r="T11" s="483">
        <v>4685</v>
      </c>
      <c r="U11" s="483">
        <v>11485</v>
      </c>
      <c r="V11" s="483">
        <v>1553</v>
      </c>
      <c r="W11" s="483">
        <v>17388</v>
      </c>
      <c r="X11" s="483">
        <v>2268</v>
      </c>
      <c r="Y11" s="483">
        <v>10119</v>
      </c>
      <c r="Z11" s="483">
        <v>1542</v>
      </c>
      <c r="AA11" s="483">
        <v>169192</v>
      </c>
      <c r="AB11" s="483">
        <v>26896</v>
      </c>
      <c r="AC11" s="483">
        <v>184738</v>
      </c>
      <c r="AD11" s="483">
        <v>29556</v>
      </c>
      <c r="AE11" s="483">
        <v>3129</v>
      </c>
      <c r="AF11" s="484"/>
      <c r="AG11" s="485"/>
      <c r="AH11" s="684" t="s">
        <v>80</v>
      </c>
      <c r="AI11" s="701"/>
      <c r="AJ11" s="486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487"/>
      <c r="BG11" s="487"/>
      <c r="BH11" s="487"/>
      <c r="BI11" s="487"/>
      <c r="BJ11" s="487"/>
      <c r="BK11" s="487"/>
      <c r="BL11" s="487"/>
      <c r="BM11" s="487"/>
      <c r="BN11" s="487"/>
      <c r="BO11" s="487"/>
      <c r="BP11" s="487"/>
      <c r="BQ11" s="487"/>
      <c r="BR11" s="487"/>
      <c r="BS11" s="487"/>
      <c r="BT11" s="487"/>
      <c r="BU11" s="487"/>
      <c r="BV11" s="487"/>
      <c r="BW11" s="487"/>
      <c r="BX11" s="487"/>
      <c r="BY11" s="487"/>
      <c r="BZ11" s="487"/>
      <c r="CA11" s="487"/>
      <c r="CB11" s="487"/>
      <c r="CC11" s="487"/>
      <c r="CD11" s="487"/>
    </row>
    <row r="12" spans="1:82" s="289" customFormat="1" ht="14.25" customHeight="1">
      <c r="A12" s="467"/>
      <c r="B12" s="467"/>
      <c r="C12" s="369" t="s">
        <v>12</v>
      </c>
      <c r="D12" s="348"/>
      <c r="E12" s="489">
        <v>319</v>
      </c>
      <c r="F12" s="489">
        <v>50</v>
      </c>
      <c r="G12" s="489">
        <v>196</v>
      </c>
      <c r="H12" s="489">
        <v>14</v>
      </c>
      <c r="I12" s="489">
        <v>1</v>
      </c>
      <c r="J12" s="489">
        <v>0</v>
      </c>
      <c r="K12" s="489">
        <v>516</v>
      </c>
      <c r="L12" s="489">
        <v>64</v>
      </c>
      <c r="M12" s="489">
        <v>7842</v>
      </c>
      <c r="N12" s="489">
        <v>1334</v>
      </c>
      <c r="O12" s="489">
        <v>1604</v>
      </c>
      <c r="P12" s="489">
        <v>234</v>
      </c>
      <c r="Q12" s="489">
        <v>2192</v>
      </c>
      <c r="R12" s="489">
        <v>447</v>
      </c>
      <c r="S12" s="489">
        <v>1689</v>
      </c>
      <c r="T12" s="489">
        <v>322</v>
      </c>
      <c r="U12" s="489">
        <v>1126</v>
      </c>
      <c r="V12" s="489">
        <v>164</v>
      </c>
      <c r="W12" s="489">
        <v>1084</v>
      </c>
      <c r="X12" s="489">
        <v>116</v>
      </c>
      <c r="Y12" s="489">
        <v>1330</v>
      </c>
      <c r="Z12" s="489">
        <v>200</v>
      </c>
      <c r="AA12" s="489">
        <v>16868</v>
      </c>
      <c r="AB12" s="489">
        <v>2818</v>
      </c>
      <c r="AC12" s="489">
        <v>17384</v>
      </c>
      <c r="AD12" s="489">
        <v>2882</v>
      </c>
      <c r="AE12" s="489">
        <v>315</v>
      </c>
      <c r="AF12" s="490"/>
      <c r="AG12" s="473"/>
      <c r="AH12" s="491"/>
      <c r="AI12" s="372" t="s">
        <v>12</v>
      </c>
      <c r="AJ12" s="474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</row>
    <row r="13" spans="1:82" s="289" customFormat="1" ht="9" customHeight="1">
      <c r="A13" s="467"/>
      <c r="B13" s="467"/>
      <c r="C13" s="369" t="s">
        <v>137</v>
      </c>
      <c r="D13" s="348"/>
      <c r="E13" s="489">
        <v>186</v>
      </c>
      <c r="F13" s="489">
        <v>38</v>
      </c>
      <c r="G13" s="489">
        <v>10</v>
      </c>
      <c r="H13" s="489">
        <v>2</v>
      </c>
      <c r="I13" s="489">
        <v>117</v>
      </c>
      <c r="J13" s="489">
        <v>24</v>
      </c>
      <c r="K13" s="489">
        <v>313</v>
      </c>
      <c r="L13" s="489">
        <v>64</v>
      </c>
      <c r="M13" s="489">
        <v>1217</v>
      </c>
      <c r="N13" s="489">
        <v>178</v>
      </c>
      <c r="O13" s="489">
        <v>360</v>
      </c>
      <c r="P13" s="489">
        <v>45</v>
      </c>
      <c r="Q13" s="489">
        <v>53</v>
      </c>
      <c r="R13" s="489">
        <v>9</v>
      </c>
      <c r="S13" s="489">
        <v>675</v>
      </c>
      <c r="T13" s="489">
        <v>79</v>
      </c>
      <c r="U13" s="489">
        <v>245</v>
      </c>
      <c r="V13" s="489">
        <v>21</v>
      </c>
      <c r="W13" s="489">
        <v>798</v>
      </c>
      <c r="X13" s="489">
        <v>109</v>
      </c>
      <c r="Y13" s="492">
        <v>1227</v>
      </c>
      <c r="Z13" s="489">
        <v>132</v>
      </c>
      <c r="AA13" s="489">
        <v>4576</v>
      </c>
      <c r="AB13" s="489">
        <v>574</v>
      </c>
      <c r="AC13" s="489">
        <v>4889</v>
      </c>
      <c r="AD13" s="489">
        <v>638</v>
      </c>
      <c r="AE13" s="489">
        <v>99</v>
      </c>
      <c r="AF13" s="490"/>
      <c r="AG13" s="473"/>
      <c r="AH13" s="491"/>
      <c r="AI13" s="372" t="s">
        <v>137</v>
      </c>
      <c r="AJ13" s="474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</row>
    <row r="14" spans="1:82" s="488" customFormat="1" ht="14.25" customHeight="1">
      <c r="A14" s="481"/>
      <c r="B14" s="481"/>
      <c r="C14" s="374" t="s">
        <v>189</v>
      </c>
      <c r="D14" s="375"/>
      <c r="E14" s="493">
        <v>505</v>
      </c>
      <c r="F14" s="493">
        <v>88</v>
      </c>
      <c r="G14" s="493">
        <v>207</v>
      </c>
      <c r="H14" s="493">
        <v>16</v>
      </c>
      <c r="I14" s="493">
        <v>118</v>
      </c>
      <c r="J14" s="493">
        <v>24</v>
      </c>
      <c r="K14" s="493">
        <v>829</v>
      </c>
      <c r="L14" s="493">
        <v>128</v>
      </c>
      <c r="M14" s="493">
        <v>9059</v>
      </c>
      <c r="N14" s="493">
        <v>1513</v>
      </c>
      <c r="O14" s="493">
        <v>1965</v>
      </c>
      <c r="P14" s="493">
        <v>279</v>
      </c>
      <c r="Q14" s="493">
        <v>2245</v>
      </c>
      <c r="R14" s="493">
        <v>456</v>
      </c>
      <c r="S14" s="493">
        <v>2364</v>
      </c>
      <c r="T14" s="493">
        <v>402</v>
      </c>
      <c r="U14" s="493">
        <v>1372</v>
      </c>
      <c r="V14" s="493">
        <v>186</v>
      </c>
      <c r="W14" s="493">
        <v>1882</v>
      </c>
      <c r="X14" s="493">
        <v>225</v>
      </c>
      <c r="Y14" s="493">
        <v>2557</v>
      </c>
      <c r="Z14" s="493">
        <v>331</v>
      </c>
      <c r="AA14" s="493">
        <v>21444</v>
      </c>
      <c r="AB14" s="493">
        <v>3391</v>
      </c>
      <c r="AC14" s="493">
        <v>22273</v>
      </c>
      <c r="AD14" s="493">
        <v>3520</v>
      </c>
      <c r="AE14" s="493">
        <v>414</v>
      </c>
      <c r="AF14" s="494"/>
      <c r="AG14" s="485"/>
      <c r="AH14" s="495"/>
      <c r="AI14" s="380" t="s">
        <v>58</v>
      </c>
      <c r="AJ14" s="496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7"/>
      <c r="BQ14" s="487"/>
      <c r="BR14" s="487"/>
      <c r="BS14" s="487"/>
      <c r="BT14" s="487"/>
      <c r="BU14" s="487"/>
      <c r="BV14" s="487"/>
      <c r="BW14" s="487"/>
      <c r="BX14" s="487"/>
      <c r="BY14" s="487"/>
      <c r="BZ14" s="487"/>
      <c r="CA14" s="487"/>
      <c r="CB14" s="487"/>
      <c r="CC14" s="487"/>
      <c r="CD14" s="487"/>
    </row>
    <row r="15" spans="1:82" s="289" customFormat="1" ht="14.25" customHeight="1">
      <c r="A15" s="467"/>
      <c r="B15" s="467"/>
      <c r="C15" s="369" t="s">
        <v>17</v>
      </c>
      <c r="D15" s="348"/>
      <c r="E15" s="489">
        <v>20</v>
      </c>
      <c r="F15" s="489">
        <v>3</v>
      </c>
      <c r="G15" s="489">
        <v>7</v>
      </c>
      <c r="H15" s="489">
        <v>1</v>
      </c>
      <c r="I15" s="489" t="s">
        <v>11</v>
      </c>
      <c r="J15" s="489" t="s">
        <v>11</v>
      </c>
      <c r="K15" s="489">
        <v>26</v>
      </c>
      <c r="L15" s="489">
        <v>4</v>
      </c>
      <c r="M15" s="489">
        <v>103</v>
      </c>
      <c r="N15" s="489">
        <v>12</v>
      </c>
      <c r="O15" s="489">
        <v>26</v>
      </c>
      <c r="P15" s="489">
        <v>3</v>
      </c>
      <c r="Q15" s="489">
        <v>32</v>
      </c>
      <c r="R15" s="489">
        <v>4</v>
      </c>
      <c r="S15" s="489">
        <v>1</v>
      </c>
      <c r="T15" s="489">
        <v>0</v>
      </c>
      <c r="U15" s="489" t="s">
        <v>11</v>
      </c>
      <c r="V15" s="489" t="s">
        <v>11</v>
      </c>
      <c r="W15" s="489">
        <v>2</v>
      </c>
      <c r="X15" s="489">
        <v>0</v>
      </c>
      <c r="Y15" s="489">
        <v>58</v>
      </c>
      <c r="Z15" s="489">
        <v>8</v>
      </c>
      <c r="AA15" s="489">
        <v>224</v>
      </c>
      <c r="AB15" s="489">
        <v>27</v>
      </c>
      <c r="AC15" s="489">
        <v>250</v>
      </c>
      <c r="AD15" s="489">
        <v>31</v>
      </c>
      <c r="AE15" s="489">
        <v>12</v>
      </c>
      <c r="AF15" s="490"/>
      <c r="AG15" s="473"/>
      <c r="AH15" s="491"/>
      <c r="AI15" s="372" t="s">
        <v>17</v>
      </c>
      <c r="AJ15" s="474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</row>
    <row r="16" spans="1:82" s="289" customFormat="1" ht="9" customHeight="1">
      <c r="A16" s="467"/>
      <c r="B16" s="467"/>
      <c r="C16" s="369" t="s">
        <v>18</v>
      </c>
      <c r="D16" s="348"/>
      <c r="E16" s="489">
        <v>12</v>
      </c>
      <c r="F16" s="489">
        <v>0</v>
      </c>
      <c r="G16" s="489">
        <v>1</v>
      </c>
      <c r="H16" s="489">
        <v>0</v>
      </c>
      <c r="I16" s="489" t="s">
        <v>11</v>
      </c>
      <c r="J16" s="489" t="s">
        <v>11</v>
      </c>
      <c r="K16" s="489">
        <v>13</v>
      </c>
      <c r="L16" s="489">
        <v>0</v>
      </c>
      <c r="M16" s="489">
        <v>4</v>
      </c>
      <c r="N16" s="489">
        <v>0</v>
      </c>
      <c r="O16" s="489">
        <v>0</v>
      </c>
      <c r="P16" s="489">
        <v>0</v>
      </c>
      <c r="Q16" s="489">
        <v>5</v>
      </c>
      <c r="R16" s="489">
        <v>1</v>
      </c>
      <c r="S16" s="489">
        <v>0</v>
      </c>
      <c r="T16" s="489" t="s">
        <v>11</v>
      </c>
      <c r="U16" s="489" t="s">
        <v>11</v>
      </c>
      <c r="V16" s="489" t="s">
        <v>11</v>
      </c>
      <c r="W16" s="489" t="s">
        <v>11</v>
      </c>
      <c r="X16" s="489" t="s">
        <v>11</v>
      </c>
      <c r="Y16" s="492">
        <v>0</v>
      </c>
      <c r="Z16" s="489">
        <v>0</v>
      </c>
      <c r="AA16" s="489">
        <v>10</v>
      </c>
      <c r="AB16" s="489">
        <v>1</v>
      </c>
      <c r="AC16" s="489">
        <v>23</v>
      </c>
      <c r="AD16" s="489">
        <v>1</v>
      </c>
      <c r="AE16" s="489">
        <v>1</v>
      </c>
      <c r="AF16" s="490"/>
      <c r="AG16" s="473"/>
      <c r="AH16" s="491"/>
      <c r="AI16" s="372" t="s">
        <v>18</v>
      </c>
      <c r="AJ16" s="474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</row>
    <row r="17" spans="1:82" s="289" customFormat="1" ht="9" customHeight="1">
      <c r="A17" s="467"/>
      <c r="B17" s="467"/>
      <c r="C17" s="369" t="s">
        <v>261</v>
      </c>
      <c r="D17" s="348"/>
      <c r="E17" s="489">
        <v>30</v>
      </c>
      <c r="F17" s="489">
        <v>6</v>
      </c>
      <c r="G17" s="489">
        <v>6</v>
      </c>
      <c r="H17" s="489">
        <v>1</v>
      </c>
      <c r="I17" s="489" t="s">
        <v>11</v>
      </c>
      <c r="J17" s="489" t="s">
        <v>11</v>
      </c>
      <c r="K17" s="489">
        <v>36</v>
      </c>
      <c r="L17" s="489">
        <v>7</v>
      </c>
      <c r="M17" s="489">
        <v>723</v>
      </c>
      <c r="N17" s="489">
        <v>114</v>
      </c>
      <c r="O17" s="489">
        <v>245</v>
      </c>
      <c r="P17" s="489">
        <v>35</v>
      </c>
      <c r="Q17" s="489">
        <v>110</v>
      </c>
      <c r="R17" s="489">
        <v>20</v>
      </c>
      <c r="S17" s="489">
        <v>81</v>
      </c>
      <c r="T17" s="489">
        <v>11</v>
      </c>
      <c r="U17" s="489">
        <v>527</v>
      </c>
      <c r="V17" s="489">
        <v>90</v>
      </c>
      <c r="W17" s="489">
        <v>7</v>
      </c>
      <c r="X17" s="489">
        <v>1</v>
      </c>
      <c r="Y17" s="492">
        <v>179</v>
      </c>
      <c r="Z17" s="489">
        <v>24</v>
      </c>
      <c r="AA17" s="489">
        <v>1872</v>
      </c>
      <c r="AB17" s="489">
        <v>296</v>
      </c>
      <c r="AC17" s="489">
        <v>1909</v>
      </c>
      <c r="AD17" s="489">
        <v>303</v>
      </c>
      <c r="AE17" s="489">
        <v>33</v>
      </c>
      <c r="AF17" s="490"/>
      <c r="AG17" s="473"/>
      <c r="AH17" s="491"/>
      <c r="AI17" s="372" t="s">
        <v>37</v>
      </c>
      <c r="AJ17" s="474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</row>
    <row r="18" spans="1:82" s="289" customFormat="1" ht="9" customHeight="1">
      <c r="A18" s="467"/>
      <c r="B18" s="467"/>
      <c r="C18" s="369" t="s">
        <v>138</v>
      </c>
      <c r="D18" s="348"/>
      <c r="E18" s="489">
        <v>1</v>
      </c>
      <c r="F18" s="489">
        <v>0</v>
      </c>
      <c r="G18" s="489">
        <v>0</v>
      </c>
      <c r="H18" s="489">
        <v>0</v>
      </c>
      <c r="I18" s="489" t="s">
        <v>11</v>
      </c>
      <c r="J18" s="489" t="s">
        <v>11</v>
      </c>
      <c r="K18" s="489">
        <v>1</v>
      </c>
      <c r="L18" s="489">
        <v>0</v>
      </c>
      <c r="M18" s="489">
        <v>3</v>
      </c>
      <c r="N18" s="489">
        <v>0</v>
      </c>
      <c r="O18" s="489">
        <v>0</v>
      </c>
      <c r="P18" s="489" t="s">
        <v>11</v>
      </c>
      <c r="Q18" s="489">
        <v>3</v>
      </c>
      <c r="R18" s="489">
        <v>0</v>
      </c>
      <c r="S18" s="489">
        <v>11</v>
      </c>
      <c r="T18" s="489">
        <v>2</v>
      </c>
      <c r="U18" s="489" t="s">
        <v>11</v>
      </c>
      <c r="V18" s="489" t="s">
        <v>11</v>
      </c>
      <c r="W18" s="489">
        <v>0</v>
      </c>
      <c r="X18" s="489">
        <v>0</v>
      </c>
      <c r="Y18" s="492">
        <v>0</v>
      </c>
      <c r="Z18" s="489" t="s">
        <v>11</v>
      </c>
      <c r="AA18" s="489">
        <v>16</v>
      </c>
      <c r="AB18" s="489">
        <v>2</v>
      </c>
      <c r="AC18" s="489">
        <v>18</v>
      </c>
      <c r="AD18" s="489">
        <v>2</v>
      </c>
      <c r="AE18" s="489">
        <v>1</v>
      </c>
      <c r="AF18" s="490"/>
      <c r="AG18" s="473"/>
      <c r="AH18" s="491"/>
      <c r="AI18" s="372" t="s">
        <v>138</v>
      </c>
      <c r="AJ18" s="474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</row>
    <row r="19" spans="1:82" s="289" customFormat="1" ht="9" customHeight="1">
      <c r="A19" s="467"/>
      <c r="B19" s="467"/>
      <c r="C19" s="369" t="s">
        <v>139</v>
      </c>
      <c r="D19" s="348"/>
      <c r="E19" s="489">
        <v>288</v>
      </c>
      <c r="F19" s="489">
        <v>38</v>
      </c>
      <c r="G19" s="489">
        <v>34</v>
      </c>
      <c r="H19" s="489">
        <v>3</v>
      </c>
      <c r="I19" s="489">
        <v>0</v>
      </c>
      <c r="J19" s="489">
        <v>0</v>
      </c>
      <c r="K19" s="489">
        <v>322</v>
      </c>
      <c r="L19" s="489">
        <v>41</v>
      </c>
      <c r="M19" s="489">
        <v>196</v>
      </c>
      <c r="N19" s="489">
        <v>22</v>
      </c>
      <c r="O19" s="489">
        <v>14</v>
      </c>
      <c r="P19" s="489">
        <v>1</v>
      </c>
      <c r="Q19" s="489">
        <v>100</v>
      </c>
      <c r="R19" s="489">
        <v>13</v>
      </c>
      <c r="S19" s="489">
        <v>1</v>
      </c>
      <c r="T19" s="489">
        <v>0</v>
      </c>
      <c r="U19" s="489">
        <v>198</v>
      </c>
      <c r="V19" s="489">
        <v>21</v>
      </c>
      <c r="W19" s="489">
        <v>112</v>
      </c>
      <c r="X19" s="489">
        <v>17</v>
      </c>
      <c r="Y19" s="492">
        <v>70</v>
      </c>
      <c r="Z19" s="489">
        <v>10</v>
      </c>
      <c r="AA19" s="489">
        <v>691</v>
      </c>
      <c r="AB19" s="489">
        <v>84</v>
      </c>
      <c r="AC19" s="489">
        <v>1013</v>
      </c>
      <c r="AD19" s="489">
        <v>125</v>
      </c>
      <c r="AE19" s="489">
        <v>15</v>
      </c>
      <c r="AF19" s="490"/>
      <c r="AG19" s="473"/>
      <c r="AH19" s="491"/>
      <c r="AI19" s="372" t="s">
        <v>139</v>
      </c>
      <c r="AJ19" s="474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</row>
    <row r="20" spans="1:82" s="488" customFormat="1" ht="14.25" customHeight="1">
      <c r="A20" s="481"/>
      <c r="B20" s="481"/>
      <c r="C20" s="374" t="s">
        <v>192</v>
      </c>
      <c r="D20" s="375"/>
      <c r="E20" s="493">
        <v>352</v>
      </c>
      <c r="F20" s="493">
        <v>47</v>
      </c>
      <c r="G20" s="493">
        <v>48</v>
      </c>
      <c r="H20" s="493">
        <v>5</v>
      </c>
      <c r="I20" s="493">
        <v>0</v>
      </c>
      <c r="J20" s="493">
        <v>0</v>
      </c>
      <c r="K20" s="493">
        <v>399</v>
      </c>
      <c r="L20" s="493">
        <v>52</v>
      </c>
      <c r="M20" s="493">
        <v>1029</v>
      </c>
      <c r="N20" s="493">
        <v>148</v>
      </c>
      <c r="O20" s="493">
        <v>285</v>
      </c>
      <c r="P20" s="493">
        <v>40</v>
      </c>
      <c r="Q20" s="493">
        <v>250</v>
      </c>
      <c r="R20" s="493">
        <v>39</v>
      </c>
      <c r="S20" s="493">
        <v>94</v>
      </c>
      <c r="T20" s="493">
        <v>13</v>
      </c>
      <c r="U20" s="493">
        <v>725</v>
      </c>
      <c r="V20" s="493">
        <v>111</v>
      </c>
      <c r="W20" s="493">
        <v>122</v>
      </c>
      <c r="X20" s="493">
        <v>18</v>
      </c>
      <c r="Y20" s="493">
        <v>308</v>
      </c>
      <c r="Z20" s="493">
        <v>42</v>
      </c>
      <c r="AA20" s="493">
        <v>2814</v>
      </c>
      <c r="AB20" s="493">
        <v>410</v>
      </c>
      <c r="AC20" s="493">
        <v>3213</v>
      </c>
      <c r="AD20" s="493">
        <v>462</v>
      </c>
      <c r="AE20" s="493">
        <v>62</v>
      </c>
      <c r="AF20" s="494"/>
      <c r="AG20" s="485"/>
      <c r="AH20" s="495"/>
      <c r="AI20" s="380" t="s">
        <v>59</v>
      </c>
      <c r="AJ20" s="496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  <c r="BM20" s="487"/>
      <c r="BN20" s="487"/>
      <c r="BO20" s="487"/>
      <c r="BP20" s="487"/>
      <c r="BQ20" s="487"/>
      <c r="BR20" s="487"/>
      <c r="BS20" s="487"/>
      <c r="BT20" s="487"/>
      <c r="BU20" s="487"/>
      <c r="BV20" s="487"/>
      <c r="BW20" s="487"/>
      <c r="BX20" s="487"/>
      <c r="BY20" s="487"/>
      <c r="BZ20" s="487"/>
      <c r="CA20" s="487"/>
      <c r="CB20" s="487"/>
      <c r="CC20" s="487"/>
      <c r="CD20" s="487"/>
    </row>
    <row r="21" spans="1:82" s="289" customFormat="1" ht="14.25" customHeight="1">
      <c r="A21" s="467"/>
      <c r="B21" s="467"/>
      <c r="C21" s="369" t="s">
        <v>140</v>
      </c>
      <c r="D21" s="348"/>
      <c r="E21" s="489">
        <v>13</v>
      </c>
      <c r="F21" s="489">
        <v>2</v>
      </c>
      <c r="G21" s="489">
        <v>24</v>
      </c>
      <c r="H21" s="489">
        <v>5</v>
      </c>
      <c r="I21" s="489" t="s">
        <v>11</v>
      </c>
      <c r="J21" s="489" t="s">
        <v>11</v>
      </c>
      <c r="K21" s="489">
        <v>37</v>
      </c>
      <c r="L21" s="489">
        <v>7</v>
      </c>
      <c r="M21" s="489">
        <v>314</v>
      </c>
      <c r="N21" s="489">
        <v>50</v>
      </c>
      <c r="O21" s="489">
        <v>59</v>
      </c>
      <c r="P21" s="489">
        <v>8</v>
      </c>
      <c r="Q21" s="489">
        <v>34</v>
      </c>
      <c r="R21" s="489">
        <v>6</v>
      </c>
      <c r="S21" s="489">
        <v>3</v>
      </c>
      <c r="T21" s="489">
        <v>0</v>
      </c>
      <c r="U21" s="489">
        <v>146</v>
      </c>
      <c r="V21" s="489">
        <v>23</v>
      </c>
      <c r="W21" s="489">
        <v>76</v>
      </c>
      <c r="X21" s="489">
        <v>14</v>
      </c>
      <c r="Y21" s="489">
        <v>28</v>
      </c>
      <c r="Z21" s="489">
        <v>4</v>
      </c>
      <c r="AA21" s="489">
        <v>659</v>
      </c>
      <c r="AB21" s="489">
        <v>105</v>
      </c>
      <c r="AC21" s="489">
        <v>696</v>
      </c>
      <c r="AD21" s="489">
        <v>113</v>
      </c>
      <c r="AE21" s="489">
        <v>15</v>
      </c>
      <c r="AF21" s="490"/>
      <c r="AG21" s="473"/>
      <c r="AH21" s="491"/>
      <c r="AI21" s="372" t="s">
        <v>140</v>
      </c>
      <c r="AJ21" s="474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</row>
    <row r="22" spans="1:82" s="289" customFormat="1" ht="9" customHeight="1">
      <c r="A22" s="467"/>
      <c r="B22" s="467"/>
      <c r="C22" s="369" t="s">
        <v>141</v>
      </c>
      <c r="D22" s="348"/>
      <c r="E22" s="489">
        <v>134</v>
      </c>
      <c r="F22" s="489">
        <v>26</v>
      </c>
      <c r="G22" s="489">
        <v>140</v>
      </c>
      <c r="H22" s="489">
        <v>18</v>
      </c>
      <c r="I22" s="489" t="s">
        <v>11</v>
      </c>
      <c r="J22" s="489" t="s">
        <v>11</v>
      </c>
      <c r="K22" s="489">
        <v>274</v>
      </c>
      <c r="L22" s="489">
        <v>44</v>
      </c>
      <c r="M22" s="489">
        <v>1062</v>
      </c>
      <c r="N22" s="489">
        <v>188</v>
      </c>
      <c r="O22" s="489">
        <v>162</v>
      </c>
      <c r="P22" s="489">
        <v>29</v>
      </c>
      <c r="Q22" s="489">
        <v>41</v>
      </c>
      <c r="R22" s="489">
        <v>8</v>
      </c>
      <c r="S22" s="489">
        <v>418</v>
      </c>
      <c r="T22" s="489">
        <v>55</v>
      </c>
      <c r="U22" s="489">
        <v>479</v>
      </c>
      <c r="V22" s="489">
        <v>68</v>
      </c>
      <c r="W22" s="489">
        <v>377</v>
      </c>
      <c r="X22" s="489">
        <v>53</v>
      </c>
      <c r="Y22" s="492">
        <v>156</v>
      </c>
      <c r="Z22" s="489">
        <v>36</v>
      </c>
      <c r="AA22" s="489">
        <v>2694</v>
      </c>
      <c r="AB22" s="489">
        <v>435</v>
      </c>
      <c r="AC22" s="489">
        <v>2968</v>
      </c>
      <c r="AD22" s="489">
        <v>479</v>
      </c>
      <c r="AE22" s="489">
        <v>64</v>
      </c>
      <c r="AF22" s="490"/>
      <c r="AG22" s="473"/>
      <c r="AH22" s="491"/>
      <c r="AI22" s="372" t="s">
        <v>141</v>
      </c>
      <c r="AJ22" s="474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</row>
    <row r="23" spans="1:82" s="289" customFormat="1" ht="9" customHeight="1">
      <c r="A23" s="467"/>
      <c r="B23" s="467"/>
      <c r="C23" s="369" t="s">
        <v>142</v>
      </c>
      <c r="D23" s="348"/>
      <c r="E23" s="489">
        <v>57</v>
      </c>
      <c r="F23" s="489">
        <v>6</v>
      </c>
      <c r="G23" s="489">
        <v>83</v>
      </c>
      <c r="H23" s="489">
        <v>11</v>
      </c>
      <c r="I23" s="489" t="s">
        <v>11</v>
      </c>
      <c r="J23" s="489" t="s">
        <v>11</v>
      </c>
      <c r="K23" s="489">
        <v>140</v>
      </c>
      <c r="L23" s="489">
        <v>17</v>
      </c>
      <c r="M23" s="489">
        <v>1409</v>
      </c>
      <c r="N23" s="489">
        <v>211</v>
      </c>
      <c r="O23" s="489">
        <v>196</v>
      </c>
      <c r="P23" s="489">
        <v>31</v>
      </c>
      <c r="Q23" s="489">
        <v>47</v>
      </c>
      <c r="R23" s="489">
        <v>7</v>
      </c>
      <c r="S23" s="489">
        <v>68</v>
      </c>
      <c r="T23" s="489">
        <v>10</v>
      </c>
      <c r="U23" s="489">
        <v>366</v>
      </c>
      <c r="V23" s="489">
        <v>56</v>
      </c>
      <c r="W23" s="489">
        <v>197</v>
      </c>
      <c r="X23" s="489">
        <v>23</v>
      </c>
      <c r="Y23" s="492">
        <v>156</v>
      </c>
      <c r="Z23" s="489">
        <v>22</v>
      </c>
      <c r="AA23" s="489">
        <v>2438</v>
      </c>
      <c r="AB23" s="489">
        <v>359</v>
      </c>
      <c r="AC23" s="489">
        <v>2578</v>
      </c>
      <c r="AD23" s="489">
        <v>376</v>
      </c>
      <c r="AE23" s="489">
        <v>60</v>
      </c>
      <c r="AF23" s="490"/>
      <c r="AG23" s="473"/>
      <c r="AH23" s="491"/>
      <c r="AI23" s="372" t="s">
        <v>142</v>
      </c>
      <c r="AJ23" s="474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</row>
    <row r="24" spans="1:82" s="289" customFormat="1" ht="9" customHeight="1">
      <c r="A24" s="467"/>
      <c r="B24" s="467"/>
      <c r="C24" s="369" t="s">
        <v>143</v>
      </c>
      <c r="D24" s="348"/>
      <c r="E24" s="489">
        <v>487</v>
      </c>
      <c r="F24" s="489">
        <v>87</v>
      </c>
      <c r="G24" s="489">
        <v>97</v>
      </c>
      <c r="H24" s="489">
        <v>23</v>
      </c>
      <c r="I24" s="489">
        <v>725</v>
      </c>
      <c r="J24" s="489">
        <v>118</v>
      </c>
      <c r="K24" s="489">
        <v>1309</v>
      </c>
      <c r="L24" s="489">
        <v>228</v>
      </c>
      <c r="M24" s="489">
        <v>4636</v>
      </c>
      <c r="N24" s="489">
        <v>1067</v>
      </c>
      <c r="O24" s="489">
        <v>468</v>
      </c>
      <c r="P24" s="489">
        <v>89</v>
      </c>
      <c r="Q24" s="489">
        <v>144</v>
      </c>
      <c r="R24" s="489">
        <v>36</v>
      </c>
      <c r="S24" s="489">
        <v>870</v>
      </c>
      <c r="T24" s="489">
        <v>153</v>
      </c>
      <c r="U24" s="489">
        <v>42</v>
      </c>
      <c r="V24" s="489">
        <v>8</v>
      </c>
      <c r="W24" s="489">
        <v>514</v>
      </c>
      <c r="X24" s="489">
        <v>127</v>
      </c>
      <c r="Y24" s="492">
        <v>1038</v>
      </c>
      <c r="Z24" s="489">
        <v>212</v>
      </c>
      <c r="AA24" s="489">
        <v>7711</v>
      </c>
      <c r="AB24" s="489">
        <v>1692</v>
      </c>
      <c r="AC24" s="489">
        <v>9020</v>
      </c>
      <c r="AD24" s="489">
        <v>1920</v>
      </c>
      <c r="AE24" s="489">
        <v>178</v>
      </c>
      <c r="AF24" s="490"/>
      <c r="AG24" s="473"/>
      <c r="AH24" s="491"/>
      <c r="AI24" s="372" t="s">
        <v>143</v>
      </c>
      <c r="AJ24" s="474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</row>
    <row r="25" spans="1:82" s="289" customFormat="1" ht="9" customHeight="1">
      <c r="A25" s="467"/>
      <c r="B25" s="467"/>
      <c r="C25" s="369" t="s">
        <v>144</v>
      </c>
      <c r="D25" s="348"/>
      <c r="E25" s="489">
        <v>90</v>
      </c>
      <c r="F25" s="489">
        <v>9</v>
      </c>
      <c r="G25" s="489">
        <v>41</v>
      </c>
      <c r="H25" s="489">
        <v>5</v>
      </c>
      <c r="I25" s="489">
        <v>409</v>
      </c>
      <c r="J25" s="489">
        <v>76</v>
      </c>
      <c r="K25" s="489">
        <v>540</v>
      </c>
      <c r="L25" s="489">
        <v>91</v>
      </c>
      <c r="M25" s="489">
        <v>2578</v>
      </c>
      <c r="N25" s="489">
        <v>334</v>
      </c>
      <c r="O25" s="489">
        <v>198</v>
      </c>
      <c r="P25" s="489">
        <v>21</v>
      </c>
      <c r="Q25" s="489">
        <v>64</v>
      </c>
      <c r="R25" s="489">
        <v>12</v>
      </c>
      <c r="S25" s="489">
        <v>92</v>
      </c>
      <c r="T25" s="489">
        <v>13</v>
      </c>
      <c r="U25" s="489">
        <v>151</v>
      </c>
      <c r="V25" s="489">
        <v>21</v>
      </c>
      <c r="W25" s="489">
        <v>304</v>
      </c>
      <c r="X25" s="489">
        <v>51</v>
      </c>
      <c r="Y25" s="492">
        <v>145</v>
      </c>
      <c r="Z25" s="489">
        <v>23</v>
      </c>
      <c r="AA25" s="489">
        <v>3531</v>
      </c>
      <c r="AB25" s="489">
        <v>474</v>
      </c>
      <c r="AC25" s="489">
        <v>4072</v>
      </c>
      <c r="AD25" s="489">
        <v>565</v>
      </c>
      <c r="AE25" s="489">
        <v>76</v>
      </c>
      <c r="AF25" s="490"/>
      <c r="AG25" s="473"/>
      <c r="AH25" s="491"/>
      <c r="AI25" s="372" t="s">
        <v>144</v>
      </c>
      <c r="AJ25" s="474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</row>
    <row r="26" spans="1:82" s="289" customFormat="1" ht="9" customHeight="1">
      <c r="A26" s="467"/>
      <c r="B26" s="467"/>
      <c r="C26" s="369" t="s">
        <v>145</v>
      </c>
      <c r="D26" s="348"/>
      <c r="E26" s="489">
        <v>55</v>
      </c>
      <c r="F26" s="489">
        <v>8</v>
      </c>
      <c r="G26" s="489">
        <v>15</v>
      </c>
      <c r="H26" s="489">
        <v>1</v>
      </c>
      <c r="I26" s="489" t="s">
        <v>11</v>
      </c>
      <c r="J26" s="489" t="s">
        <v>11</v>
      </c>
      <c r="K26" s="489">
        <v>70</v>
      </c>
      <c r="L26" s="489">
        <v>10</v>
      </c>
      <c r="M26" s="489">
        <v>1483</v>
      </c>
      <c r="N26" s="489">
        <v>198</v>
      </c>
      <c r="O26" s="489">
        <v>92</v>
      </c>
      <c r="P26" s="489">
        <v>13</v>
      </c>
      <c r="Q26" s="489">
        <v>56</v>
      </c>
      <c r="R26" s="489">
        <v>8</v>
      </c>
      <c r="S26" s="489">
        <v>564</v>
      </c>
      <c r="T26" s="489">
        <v>38</v>
      </c>
      <c r="U26" s="489">
        <v>87</v>
      </c>
      <c r="V26" s="489">
        <v>13</v>
      </c>
      <c r="W26" s="489">
        <v>179</v>
      </c>
      <c r="X26" s="489">
        <v>19</v>
      </c>
      <c r="Y26" s="492">
        <v>112</v>
      </c>
      <c r="Z26" s="489">
        <v>16</v>
      </c>
      <c r="AA26" s="489">
        <v>2573</v>
      </c>
      <c r="AB26" s="489">
        <v>303</v>
      </c>
      <c r="AC26" s="489">
        <v>2643</v>
      </c>
      <c r="AD26" s="489">
        <v>312</v>
      </c>
      <c r="AE26" s="489">
        <v>47</v>
      </c>
      <c r="AF26" s="490"/>
      <c r="AG26" s="473"/>
      <c r="AH26" s="491"/>
      <c r="AI26" s="372" t="s">
        <v>145</v>
      </c>
      <c r="AJ26" s="474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</row>
    <row r="27" spans="1:82" s="289" customFormat="1" ht="9" customHeight="1">
      <c r="A27" s="467"/>
      <c r="B27" s="467"/>
      <c r="C27" s="369" t="s">
        <v>146</v>
      </c>
      <c r="D27" s="348"/>
      <c r="E27" s="489">
        <v>433</v>
      </c>
      <c r="F27" s="489">
        <v>75</v>
      </c>
      <c r="G27" s="489">
        <v>360</v>
      </c>
      <c r="H27" s="489">
        <v>52</v>
      </c>
      <c r="I27" s="489" t="s">
        <v>11</v>
      </c>
      <c r="J27" s="489" t="s">
        <v>11</v>
      </c>
      <c r="K27" s="489">
        <v>793</v>
      </c>
      <c r="L27" s="489">
        <v>127</v>
      </c>
      <c r="M27" s="489">
        <v>5235</v>
      </c>
      <c r="N27" s="489">
        <v>714</v>
      </c>
      <c r="O27" s="489">
        <v>1530</v>
      </c>
      <c r="P27" s="489">
        <v>180</v>
      </c>
      <c r="Q27" s="489">
        <v>451</v>
      </c>
      <c r="R27" s="489">
        <v>61</v>
      </c>
      <c r="S27" s="489">
        <v>1439</v>
      </c>
      <c r="T27" s="489">
        <v>175</v>
      </c>
      <c r="U27" s="489">
        <v>833</v>
      </c>
      <c r="V27" s="489">
        <v>90</v>
      </c>
      <c r="W27" s="489">
        <v>1136</v>
      </c>
      <c r="X27" s="489">
        <v>175</v>
      </c>
      <c r="Y27" s="492">
        <v>956</v>
      </c>
      <c r="Z27" s="489">
        <v>124</v>
      </c>
      <c r="AA27" s="489">
        <v>11581</v>
      </c>
      <c r="AB27" s="489">
        <v>1518</v>
      </c>
      <c r="AC27" s="489">
        <v>12373</v>
      </c>
      <c r="AD27" s="489">
        <v>1645</v>
      </c>
      <c r="AE27" s="489">
        <v>188</v>
      </c>
      <c r="AF27" s="490"/>
      <c r="AG27" s="473"/>
      <c r="AH27" s="491"/>
      <c r="AI27" s="372" t="s">
        <v>146</v>
      </c>
      <c r="AJ27" s="474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</row>
    <row r="28" spans="1:82" s="488" customFormat="1" ht="14.25" customHeight="1">
      <c r="A28" s="481"/>
      <c r="B28" s="481"/>
      <c r="C28" s="374" t="s">
        <v>193</v>
      </c>
      <c r="D28" s="375"/>
      <c r="E28" s="493">
        <v>1269</v>
      </c>
      <c r="F28" s="493">
        <v>214</v>
      </c>
      <c r="G28" s="493">
        <v>760</v>
      </c>
      <c r="H28" s="493">
        <v>114</v>
      </c>
      <c r="I28" s="493">
        <v>1134</v>
      </c>
      <c r="J28" s="493">
        <v>195</v>
      </c>
      <c r="K28" s="493">
        <v>3164</v>
      </c>
      <c r="L28" s="493">
        <v>523</v>
      </c>
      <c r="M28" s="493">
        <v>16716</v>
      </c>
      <c r="N28" s="493">
        <v>2761</v>
      </c>
      <c r="O28" s="493">
        <v>2704</v>
      </c>
      <c r="P28" s="493">
        <v>370</v>
      </c>
      <c r="Q28" s="493">
        <v>836</v>
      </c>
      <c r="R28" s="493">
        <v>136</v>
      </c>
      <c r="S28" s="493">
        <v>3454</v>
      </c>
      <c r="T28" s="493">
        <v>443</v>
      </c>
      <c r="U28" s="493">
        <v>2103</v>
      </c>
      <c r="V28" s="493">
        <v>279</v>
      </c>
      <c r="W28" s="493">
        <v>2783</v>
      </c>
      <c r="X28" s="493">
        <v>461</v>
      </c>
      <c r="Y28" s="493">
        <v>2591</v>
      </c>
      <c r="Z28" s="493">
        <v>437</v>
      </c>
      <c r="AA28" s="493">
        <v>31187</v>
      </c>
      <c r="AB28" s="493">
        <v>4887</v>
      </c>
      <c r="AC28" s="493">
        <v>34351</v>
      </c>
      <c r="AD28" s="493">
        <v>5409</v>
      </c>
      <c r="AE28" s="493">
        <v>628</v>
      </c>
      <c r="AF28" s="494"/>
      <c r="AG28" s="485"/>
      <c r="AH28" s="495"/>
      <c r="AI28" s="380" t="s">
        <v>147</v>
      </c>
      <c r="AJ28" s="496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</row>
    <row r="29" spans="1:82" s="289" customFormat="1" ht="14.25" customHeight="1">
      <c r="A29" s="467"/>
      <c r="B29" s="467"/>
      <c r="C29" s="369" t="s">
        <v>15</v>
      </c>
      <c r="D29" s="348"/>
      <c r="E29" s="489">
        <v>1</v>
      </c>
      <c r="F29" s="489">
        <v>0</v>
      </c>
      <c r="G29" s="489">
        <v>77</v>
      </c>
      <c r="H29" s="489">
        <v>12</v>
      </c>
      <c r="I29" s="489">
        <v>4</v>
      </c>
      <c r="J29" s="489">
        <v>1</v>
      </c>
      <c r="K29" s="489">
        <v>82</v>
      </c>
      <c r="L29" s="489">
        <v>13</v>
      </c>
      <c r="M29" s="489">
        <v>279</v>
      </c>
      <c r="N29" s="489">
        <v>23</v>
      </c>
      <c r="O29" s="489">
        <v>12</v>
      </c>
      <c r="P29" s="489">
        <v>1</v>
      </c>
      <c r="Q29" s="489">
        <v>145</v>
      </c>
      <c r="R29" s="489">
        <v>21</v>
      </c>
      <c r="S29" s="489">
        <v>2</v>
      </c>
      <c r="T29" s="489">
        <v>0</v>
      </c>
      <c r="U29" s="489" t="s">
        <v>11</v>
      </c>
      <c r="V29" s="489" t="s">
        <v>11</v>
      </c>
      <c r="W29" s="489">
        <v>211</v>
      </c>
      <c r="X29" s="489">
        <v>34</v>
      </c>
      <c r="Y29" s="489">
        <v>46</v>
      </c>
      <c r="Z29" s="489">
        <v>5</v>
      </c>
      <c r="AA29" s="489">
        <v>695</v>
      </c>
      <c r="AB29" s="489">
        <v>84</v>
      </c>
      <c r="AC29" s="489">
        <v>777</v>
      </c>
      <c r="AD29" s="489">
        <v>97</v>
      </c>
      <c r="AE29" s="489">
        <v>19</v>
      </c>
      <c r="AF29" s="490"/>
      <c r="AG29" s="473"/>
      <c r="AH29" s="491"/>
      <c r="AI29" s="372" t="s">
        <v>15</v>
      </c>
      <c r="AJ29" s="474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</row>
    <row r="30" spans="1:82" s="289" customFormat="1" ht="9" customHeight="1">
      <c r="A30" s="467"/>
      <c r="B30" s="467"/>
      <c r="C30" s="369" t="s">
        <v>16</v>
      </c>
      <c r="D30" s="348"/>
      <c r="E30" s="489">
        <v>2</v>
      </c>
      <c r="F30" s="489">
        <v>0</v>
      </c>
      <c r="G30" s="489">
        <v>2</v>
      </c>
      <c r="H30" s="489">
        <v>0</v>
      </c>
      <c r="I30" s="489" t="s">
        <v>11</v>
      </c>
      <c r="J30" s="489" t="s">
        <v>11</v>
      </c>
      <c r="K30" s="489">
        <v>4</v>
      </c>
      <c r="L30" s="489">
        <v>1</v>
      </c>
      <c r="M30" s="489">
        <v>421</v>
      </c>
      <c r="N30" s="489">
        <v>64</v>
      </c>
      <c r="O30" s="489">
        <v>44</v>
      </c>
      <c r="P30" s="489">
        <v>7</v>
      </c>
      <c r="Q30" s="489">
        <v>139</v>
      </c>
      <c r="R30" s="489">
        <v>21</v>
      </c>
      <c r="S30" s="489">
        <v>2</v>
      </c>
      <c r="T30" s="489">
        <v>0</v>
      </c>
      <c r="U30" s="489">
        <v>0</v>
      </c>
      <c r="V30" s="489">
        <v>0</v>
      </c>
      <c r="W30" s="489">
        <v>68</v>
      </c>
      <c r="X30" s="489">
        <v>11</v>
      </c>
      <c r="Y30" s="492">
        <v>156</v>
      </c>
      <c r="Z30" s="489">
        <v>25</v>
      </c>
      <c r="AA30" s="489">
        <v>830</v>
      </c>
      <c r="AB30" s="489">
        <v>128</v>
      </c>
      <c r="AC30" s="489">
        <v>834</v>
      </c>
      <c r="AD30" s="489">
        <v>128</v>
      </c>
      <c r="AE30" s="489">
        <v>20</v>
      </c>
      <c r="AF30" s="490"/>
      <c r="AG30" s="473"/>
      <c r="AH30" s="491"/>
      <c r="AI30" s="372" t="s">
        <v>16</v>
      </c>
      <c r="AJ30" s="474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</row>
    <row r="31" spans="1:82" s="289" customFormat="1" ht="9" customHeight="1">
      <c r="A31" s="467"/>
      <c r="B31" s="467"/>
      <c r="C31" s="369" t="s">
        <v>148</v>
      </c>
      <c r="D31" s="348"/>
      <c r="E31" s="489">
        <v>13</v>
      </c>
      <c r="F31" s="489">
        <v>1</v>
      </c>
      <c r="G31" s="489">
        <v>8</v>
      </c>
      <c r="H31" s="489">
        <v>1</v>
      </c>
      <c r="I31" s="489" t="s">
        <v>11</v>
      </c>
      <c r="J31" s="489" t="s">
        <v>11</v>
      </c>
      <c r="K31" s="489">
        <v>20</v>
      </c>
      <c r="L31" s="489">
        <v>1</v>
      </c>
      <c r="M31" s="489">
        <v>141</v>
      </c>
      <c r="N31" s="489">
        <v>17</v>
      </c>
      <c r="O31" s="489">
        <v>0</v>
      </c>
      <c r="P31" s="489">
        <v>0</v>
      </c>
      <c r="Q31" s="489">
        <v>149</v>
      </c>
      <c r="R31" s="489">
        <v>19</v>
      </c>
      <c r="S31" s="489" t="s">
        <v>11</v>
      </c>
      <c r="T31" s="489" t="s">
        <v>11</v>
      </c>
      <c r="U31" s="489">
        <v>141</v>
      </c>
      <c r="V31" s="489">
        <v>8</v>
      </c>
      <c r="W31" s="489">
        <v>9</v>
      </c>
      <c r="X31" s="489">
        <v>1</v>
      </c>
      <c r="Y31" s="492">
        <v>19</v>
      </c>
      <c r="Z31" s="489">
        <v>3</v>
      </c>
      <c r="AA31" s="489">
        <v>459</v>
      </c>
      <c r="AB31" s="489">
        <v>49</v>
      </c>
      <c r="AC31" s="489">
        <v>479</v>
      </c>
      <c r="AD31" s="489">
        <v>50</v>
      </c>
      <c r="AE31" s="489">
        <v>10</v>
      </c>
      <c r="AF31" s="490"/>
      <c r="AG31" s="473"/>
      <c r="AH31" s="491"/>
      <c r="AI31" s="372" t="s">
        <v>148</v>
      </c>
      <c r="AJ31" s="474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</row>
    <row r="32" spans="1:82" s="289" customFormat="1" ht="9" customHeight="1">
      <c r="A32" s="467"/>
      <c r="B32" s="467"/>
      <c r="C32" s="369" t="s">
        <v>149</v>
      </c>
      <c r="D32" s="348"/>
      <c r="E32" s="489">
        <v>2</v>
      </c>
      <c r="F32" s="489">
        <v>0</v>
      </c>
      <c r="G32" s="489">
        <v>7</v>
      </c>
      <c r="H32" s="489">
        <v>1</v>
      </c>
      <c r="I32" s="489" t="s">
        <v>11</v>
      </c>
      <c r="J32" s="489" t="s">
        <v>11</v>
      </c>
      <c r="K32" s="489">
        <v>8</v>
      </c>
      <c r="L32" s="489">
        <v>1</v>
      </c>
      <c r="M32" s="489">
        <v>635</v>
      </c>
      <c r="N32" s="489">
        <v>103</v>
      </c>
      <c r="O32" s="489">
        <v>78</v>
      </c>
      <c r="P32" s="489">
        <v>14</v>
      </c>
      <c r="Q32" s="489">
        <v>39</v>
      </c>
      <c r="R32" s="489">
        <v>7</v>
      </c>
      <c r="S32" s="489">
        <v>7</v>
      </c>
      <c r="T32" s="489">
        <v>1</v>
      </c>
      <c r="U32" s="489" t="s">
        <v>11</v>
      </c>
      <c r="V32" s="489" t="s">
        <v>11</v>
      </c>
      <c r="W32" s="489">
        <v>106</v>
      </c>
      <c r="X32" s="489">
        <v>17</v>
      </c>
      <c r="Y32" s="492">
        <v>63</v>
      </c>
      <c r="Z32" s="489">
        <v>10</v>
      </c>
      <c r="AA32" s="489">
        <v>929</v>
      </c>
      <c r="AB32" s="489">
        <v>153</v>
      </c>
      <c r="AC32" s="489">
        <v>937</v>
      </c>
      <c r="AD32" s="489">
        <v>154</v>
      </c>
      <c r="AE32" s="489">
        <v>18</v>
      </c>
      <c r="AF32" s="490"/>
      <c r="AG32" s="473"/>
      <c r="AH32" s="491"/>
      <c r="AI32" s="372" t="s">
        <v>149</v>
      </c>
      <c r="AJ32" s="474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</row>
    <row r="33" spans="1:82" s="289" customFormat="1" ht="9" customHeight="1">
      <c r="A33" s="467"/>
      <c r="B33" s="467"/>
      <c r="C33" s="369" t="s">
        <v>150</v>
      </c>
      <c r="D33" s="348"/>
      <c r="E33" s="489">
        <v>78</v>
      </c>
      <c r="F33" s="489">
        <v>13</v>
      </c>
      <c r="G33" s="489">
        <v>67</v>
      </c>
      <c r="H33" s="489">
        <v>7</v>
      </c>
      <c r="I33" s="489">
        <v>3</v>
      </c>
      <c r="J33" s="489">
        <v>0</v>
      </c>
      <c r="K33" s="489">
        <v>149</v>
      </c>
      <c r="L33" s="489">
        <v>20</v>
      </c>
      <c r="M33" s="489">
        <v>3558</v>
      </c>
      <c r="N33" s="489">
        <v>516</v>
      </c>
      <c r="O33" s="489">
        <v>81</v>
      </c>
      <c r="P33" s="489">
        <v>7</v>
      </c>
      <c r="Q33" s="489">
        <v>79</v>
      </c>
      <c r="R33" s="489">
        <v>10</v>
      </c>
      <c r="S33" s="489">
        <v>97</v>
      </c>
      <c r="T33" s="489">
        <v>15</v>
      </c>
      <c r="U33" s="489">
        <v>1548</v>
      </c>
      <c r="V33" s="489">
        <v>272</v>
      </c>
      <c r="W33" s="489">
        <v>399</v>
      </c>
      <c r="X33" s="489">
        <v>51</v>
      </c>
      <c r="Y33" s="492">
        <v>219</v>
      </c>
      <c r="Z33" s="489">
        <v>30</v>
      </c>
      <c r="AA33" s="489">
        <v>5981</v>
      </c>
      <c r="AB33" s="489">
        <v>901</v>
      </c>
      <c r="AC33" s="489">
        <v>6130</v>
      </c>
      <c r="AD33" s="489">
        <v>922</v>
      </c>
      <c r="AE33" s="489">
        <v>138</v>
      </c>
      <c r="AF33" s="490"/>
      <c r="AG33" s="473"/>
      <c r="AH33" s="491"/>
      <c r="AI33" s="372" t="s">
        <v>150</v>
      </c>
      <c r="AJ33" s="474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</row>
    <row r="34" spans="1:82" s="289" customFormat="1" ht="9" customHeight="1">
      <c r="A34" s="467"/>
      <c r="B34" s="467"/>
      <c r="C34" s="369" t="s">
        <v>151</v>
      </c>
      <c r="D34" s="348"/>
      <c r="E34" s="489">
        <v>83</v>
      </c>
      <c r="F34" s="489">
        <v>7</v>
      </c>
      <c r="G34" s="489">
        <v>15</v>
      </c>
      <c r="H34" s="489">
        <v>2</v>
      </c>
      <c r="I34" s="489" t="s">
        <v>11</v>
      </c>
      <c r="J34" s="489" t="s">
        <v>11</v>
      </c>
      <c r="K34" s="489">
        <v>97</v>
      </c>
      <c r="L34" s="489">
        <v>9</v>
      </c>
      <c r="M34" s="489">
        <v>742</v>
      </c>
      <c r="N34" s="489">
        <v>92</v>
      </c>
      <c r="O34" s="489">
        <v>338</v>
      </c>
      <c r="P34" s="489">
        <v>43</v>
      </c>
      <c r="Q34" s="489">
        <v>69</v>
      </c>
      <c r="R34" s="489">
        <v>11</v>
      </c>
      <c r="S34" s="489">
        <v>54</v>
      </c>
      <c r="T34" s="489">
        <v>6</v>
      </c>
      <c r="U34" s="489" t="s">
        <v>11</v>
      </c>
      <c r="V34" s="489" t="s">
        <v>11</v>
      </c>
      <c r="W34" s="489">
        <v>75</v>
      </c>
      <c r="X34" s="489">
        <v>11</v>
      </c>
      <c r="Y34" s="492">
        <v>58</v>
      </c>
      <c r="Z34" s="489">
        <v>7</v>
      </c>
      <c r="AA34" s="489">
        <v>1337</v>
      </c>
      <c r="AB34" s="489">
        <v>170</v>
      </c>
      <c r="AC34" s="489">
        <v>1435</v>
      </c>
      <c r="AD34" s="489">
        <v>179</v>
      </c>
      <c r="AE34" s="489">
        <v>27</v>
      </c>
      <c r="AF34" s="490"/>
      <c r="AG34" s="473"/>
      <c r="AH34" s="491"/>
      <c r="AI34" s="372" t="s">
        <v>151</v>
      </c>
      <c r="AJ34" s="474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</row>
    <row r="35" spans="1:82" s="289" customFormat="1" ht="9" customHeight="1">
      <c r="A35" s="467"/>
      <c r="B35" s="467"/>
      <c r="C35" s="369" t="s">
        <v>152</v>
      </c>
      <c r="D35" s="348"/>
      <c r="E35" s="489">
        <v>346</v>
      </c>
      <c r="F35" s="489">
        <v>49</v>
      </c>
      <c r="G35" s="489">
        <v>258</v>
      </c>
      <c r="H35" s="489">
        <v>28</v>
      </c>
      <c r="I35" s="489">
        <v>56</v>
      </c>
      <c r="J35" s="489">
        <v>4</v>
      </c>
      <c r="K35" s="489">
        <v>659</v>
      </c>
      <c r="L35" s="489">
        <v>81</v>
      </c>
      <c r="M35" s="489">
        <v>4158</v>
      </c>
      <c r="N35" s="489">
        <v>604</v>
      </c>
      <c r="O35" s="489">
        <v>2900</v>
      </c>
      <c r="P35" s="489">
        <v>239</v>
      </c>
      <c r="Q35" s="489">
        <v>160</v>
      </c>
      <c r="R35" s="489">
        <v>20</v>
      </c>
      <c r="S35" s="489">
        <v>3321</v>
      </c>
      <c r="T35" s="489">
        <v>419</v>
      </c>
      <c r="U35" s="489">
        <v>248</v>
      </c>
      <c r="V35" s="489">
        <v>36</v>
      </c>
      <c r="W35" s="489">
        <v>3714</v>
      </c>
      <c r="X35" s="489">
        <v>350</v>
      </c>
      <c r="Y35" s="492">
        <v>591</v>
      </c>
      <c r="Z35" s="489">
        <v>93</v>
      </c>
      <c r="AA35" s="489">
        <v>15092</v>
      </c>
      <c r="AB35" s="489">
        <v>1761</v>
      </c>
      <c r="AC35" s="489">
        <v>15752</v>
      </c>
      <c r="AD35" s="489">
        <v>1842</v>
      </c>
      <c r="AE35" s="489">
        <v>251</v>
      </c>
      <c r="AF35" s="490"/>
      <c r="AG35" s="473"/>
      <c r="AH35" s="491"/>
      <c r="AI35" s="372" t="s">
        <v>152</v>
      </c>
      <c r="AJ35" s="474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</row>
    <row r="36" spans="1:82" s="289" customFormat="1" ht="9" customHeight="1">
      <c r="A36" s="467"/>
      <c r="B36" s="467"/>
      <c r="C36" s="369" t="s">
        <v>194</v>
      </c>
      <c r="D36" s="348"/>
      <c r="E36" s="489">
        <v>3</v>
      </c>
      <c r="F36" s="489">
        <v>0</v>
      </c>
      <c r="G36" s="489">
        <v>6</v>
      </c>
      <c r="H36" s="489">
        <v>0</v>
      </c>
      <c r="I36" s="489" t="s">
        <v>11</v>
      </c>
      <c r="J36" s="489" t="s">
        <v>11</v>
      </c>
      <c r="K36" s="489">
        <v>8</v>
      </c>
      <c r="L36" s="489">
        <v>0</v>
      </c>
      <c r="M36" s="489">
        <v>187</v>
      </c>
      <c r="N36" s="489">
        <v>17</v>
      </c>
      <c r="O36" s="489">
        <v>15</v>
      </c>
      <c r="P36" s="489">
        <v>1</v>
      </c>
      <c r="Q36" s="489">
        <v>168</v>
      </c>
      <c r="R36" s="489">
        <v>18</v>
      </c>
      <c r="S36" s="489">
        <v>0</v>
      </c>
      <c r="T36" s="489">
        <v>0</v>
      </c>
      <c r="U36" s="489" t="s">
        <v>11</v>
      </c>
      <c r="V36" s="489" t="s">
        <v>11</v>
      </c>
      <c r="W36" s="489">
        <v>45</v>
      </c>
      <c r="X36" s="489">
        <v>3</v>
      </c>
      <c r="Y36" s="492">
        <v>68</v>
      </c>
      <c r="Z36" s="489">
        <v>7</v>
      </c>
      <c r="AA36" s="489">
        <v>483</v>
      </c>
      <c r="AB36" s="489">
        <v>46</v>
      </c>
      <c r="AC36" s="489">
        <v>491</v>
      </c>
      <c r="AD36" s="489">
        <v>46</v>
      </c>
      <c r="AE36" s="489">
        <v>12</v>
      </c>
      <c r="AF36" s="490"/>
      <c r="AG36" s="473"/>
      <c r="AH36" s="491"/>
      <c r="AI36" s="372" t="s">
        <v>153</v>
      </c>
      <c r="AJ36" s="474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</row>
    <row r="37" spans="1:82" s="289" customFormat="1" ht="9" customHeight="1">
      <c r="A37" s="467"/>
      <c r="B37" s="467"/>
      <c r="C37" s="369" t="s">
        <v>154</v>
      </c>
      <c r="D37" s="348"/>
      <c r="E37" s="489">
        <v>2</v>
      </c>
      <c r="F37" s="489">
        <v>0</v>
      </c>
      <c r="G37" s="489">
        <v>6</v>
      </c>
      <c r="H37" s="489">
        <v>0</v>
      </c>
      <c r="I37" s="489" t="s">
        <v>11</v>
      </c>
      <c r="J37" s="489" t="s">
        <v>11</v>
      </c>
      <c r="K37" s="489">
        <v>8</v>
      </c>
      <c r="L37" s="489">
        <v>0</v>
      </c>
      <c r="M37" s="489">
        <v>48</v>
      </c>
      <c r="N37" s="489">
        <v>4</v>
      </c>
      <c r="O37" s="489">
        <v>1</v>
      </c>
      <c r="P37" s="489">
        <v>0</v>
      </c>
      <c r="Q37" s="489">
        <v>61</v>
      </c>
      <c r="R37" s="489">
        <v>7</v>
      </c>
      <c r="S37" s="489">
        <v>0</v>
      </c>
      <c r="T37" s="489">
        <v>0</v>
      </c>
      <c r="U37" s="489">
        <v>15</v>
      </c>
      <c r="V37" s="489">
        <v>0</v>
      </c>
      <c r="W37" s="489">
        <v>27</v>
      </c>
      <c r="X37" s="489">
        <v>2</v>
      </c>
      <c r="Y37" s="492">
        <v>4</v>
      </c>
      <c r="Z37" s="489">
        <v>0</v>
      </c>
      <c r="AA37" s="489">
        <v>155</v>
      </c>
      <c r="AB37" s="489">
        <v>14</v>
      </c>
      <c r="AC37" s="489">
        <v>163</v>
      </c>
      <c r="AD37" s="489">
        <v>14</v>
      </c>
      <c r="AE37" s="489">
        <v>6</v>
      </c>
      <c r="AF37" s="490"/>
      <c r="AG37" s="473"/>
      <c r="AH37" s="491"/>
      <c r="AI37" s="372" t="s">
        <v>154</v>
      </c>
      <c r="AJ37" s="474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</row>
    <row r="38" spans="1:82" s="488" customFormat="1" ht="14.25" customHeight="1">
      <c r="A38" s="481"/>
      <c r="B38" s="481"/>
      <c r="C38" s="374" t="s">
        <v>195</v>
      </c>
      <c r="D38" s="375"/>
      <c r="E38" s="493">
        <v>530</v>
      </c>
      <c r="F38" s="493">
        <v>71</v>
      </c>
      <c r="G38" s="493">
        <v>444</v>
      </c>
      <c r="H38" s="493">
        <v>51</v>
      </c>
      <c r="I38" s="493">
        <v>63</v>
      </c>
      <c r="J38" s="493">
        <v>5</v>
      </c>
      <c r="K38" s="493">
        <v>1037</v>
      </c>
      <c r="L38" s="493">
        <v>127</v>
      </c>
      <c r="M38" s="493">
        <v>10169</v>
      </c>
      <c r="N38" s="493">
        <v>1441</v>
      </c>
      <c r="O38" s="493">
        <v>3469</v>
      </c>
      <c r="P38" s="493">
        <v>312</v>
      </c>
      <c r="Q38" s="493">
        <v>1008</v>
      </c>
      <c r="R38" s="493">
        <v>133</v>
      </c>
      <c r="S38" s="493">
        <v>3484</v>
      </c>
      <c r="T38" s="493">
        <v>443</v>
      </c>
      <c r="U38" s="493">
        <v>1953</v>
      </c>
      <c r="V38" s="493">
        <v>317</v>
      </c>
      <c r="W38" s="493">
        <v>4654</v>
      </c>
      <c r="X38" s="493">
        <v>480</v>
      </c>
      <c r="Y38" s="493">
        <v>1224</v>
      </c>
      <c r="Z38" s="493">
        <v>180</v>
      </c>
      <c r="AA38" s="493">
        <v>25961</v>
      </c>
      <c r="AB38" s="493">
        <v>3305</v>
      </c>
      <c r="AC38" s="493">
        <v>26999</v>
      </c>
      <c r="AD38" s="493">
        <v>3432</v>
      </c>
      <c r="AE38" s="493">
        <v>501</v>
      </c>
      <c r="AF38" s="494"/>
      <c r="AG38" s="485"/>
      <c r="AH38" s="495"/>
      <c r="AI38" s="380" t="s">
        <v>61</v>
      </c>
      <c r="AJ38" s="496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487"/>
      <c r="BR38" s="487"/>
      <c r="BS38" s="487"/>
      <c r="BT38" s="487"/>
      <c r="BU38" s="487"/>
      <c r="BV38" s="487"/>
      <c r="BW38" s="487"/>
      <c r="BX38" s="487"/>
      <c r="BY38" s="487"/>
      <c r="BZ38" s="487"/>
      <c r="CA38" s="487"/>
      <c r="CB38" s="487"/>
      <c r="CC38" s="487"/>
      <c r="CD38" s="487"/>
    </row>
    <row r="39" spans="1:82" s="289" customFormat="1" ht="14.25" customHeight="1">
      <c r="A39" s="467"/>
      <c r="B39" s="467"/>
      <c r="C39" s="369" t="s">
        <v>13</v>
      </c>
      <c r="D39" s="348"/>
      <c r="E39" s="489">
        <v>8</v>
      </c>
      <c r="F39" s="489">
        <v>1</v>
      </c>
      <c r="G39" s="489">
        <v>22</v>
      </c>
      <c r="H39" s="489">
        <v>3</v>
      </c>
      <c r="I39" s="489">
        <v>56</v>
      </c>
      <c r="J39" s="489">
        <v>12</v>
      </c>
      <c r="K39" s="489">
        <v>86</v>
      </c>
      <c r="L39" s="489">
        <v>16</v>
      </c>
      <c r="M39" s="489">
        <v>1769</v>
      </c>
      <c r="N39" s="489">
        <v>285</v>
      </c>
      <c r="O39" s="489">
        <v>120</v>
      </c>
      <c r="P39" s="489">
        <v>14</v>
      </c>
      <c r="Q39" s="489">
        <v>126</v>
      </c>
      <c r="R39" s="489">
        <v>20</v>
      </c>
      <c r="S39" s="489">
        <v>98</v>
      </c>
      <c r="T39" s="489">
        <v>19</v>
      </c>
      <c r="U39" s="489" t="s">
        <v>11</v>
      </c>
      <c r="V39" s="489" t="s">
        <v>11</v>
      </c>
      <c r="W39" s="489">
        <v>201</v>
      </c>
      <c r="X39" s="489">
        <v>34</v>
      </c>
      <c r="Y39" s="489">
        <v>138</v>
      </c>
      <c r="Z39" s="489">
        <v>21</v>
      </c>
      <c r="AA39" s="489">
        <v>2450</v>
      </c>
      <c r="AB39" s="489">
        <v>394</v>
      </c>
      <c r="AC39" s="489">
        <v>2537</v>
      </c>
      <c r="AD39" s="489">
        <v>410</v>
      </c>
      <c r="AE39" s="489">
        <v>58</v>
      </c>
      <c r="AF39" s="490"/>
      <c r="AG39" s="473"/>
      <c r="AH39" s="491"/>
      <c r="AI39" s="372" t="s">
        <v>13</v>
      </c>
      <c r="AJ39" s="474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</row>
    <row r="40" spans="1:82" s="289" customFormat="1" ht="9" customHeight="1">
      <c r="A40" s="467"/>
      <c r="B40" s="467"/>
      <c r="C40" s="369" t="s">
        <v>155</v>
      </c>
      <c r="D40" s="348"/>
      <c r="E40" s="489">
        <v>180</v>
      </c>
      <c r="F40" s="489">
        <v>40</v>
      </c>
      <c r="G40" s="489">
        <v>42</v>
      </c>
      <c r="H40" s="489">
        <v>7</v>
      </c>
      <c r="I40" s="489" t="s">
        <v>11</v>
      </c>
      <c r="J40" s="489" t="s">
        <v>11</v>
      </c>
      <c r="K40" s="489">
        <v>221</v>
      </c>
      <c r="L40" s="489">
        <v>47</v>
      </c>
      <c r="M40" s="489">
        <v>827</v>
      </c>
      <c r="N40" s="489">
        <v>145</v>
      </c>
      <c r="O40" s="489">
        <v>41</v>
      </c>
      <c r="P40" s="489">
        <v>2</v>
      </c>
      <c r="Q40" s="489">
        <v>506</v>
      </c>
      <c r="R40" s="489">
        <v>65</v>
      </c>
      <c r="S40" s="489">
        <v>432</v>
      </c>
      <c r="T40" s="489">
        <v>43</v>
      </c>
      <c r="U40" s="489">
        <v>61</v>
      </c>
      <c r="V40" s="489">
        <v>9</v>
      </c>
      <c r="W40" s="489">
        <v>217</v>
      </c>
      <c r="X40" s="489">
        <v>36</v>
      </c>
      <c r="Y40" s="492">
        <v>46</v>
      </c>
      <c r="Z40" s="489">
        <v>8</v>
      </c>
      <c r="AA40" s="489">
        <v>2129</v>
      </c>
      <c r="AB40" s="489">
        <v>309</v>
      </c>
      <c r="AC40" s="489">
        <v>2351</v>
      </c>
      <c r="AD40" s="489">
        <v>356</v>
      </c>
      <c r="AE40" s="489">
        <v>42</v>
      </c>
      <c r="AF40" s="490"/>
      <c r="AG40" s="473"/>
      <c r="AH40" s="491"/>
      <c r="AI40" s="372" t="s">
        <v>155</v>
      </c>
      <c r="AJ40" s="474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</row>
    <row r="41" spans="1:82" s="289" customFormat="1" ht="9" customHeight="1">
      <c r="A41" s="467"/>
      <c r="B41" s="467"/>
      <c r="C41" s="369" t="s">
        <v>156</v>
      </c>
      <c r="D41" s="348"/>
      <c r="E41" s="489">
        <v>35</v>
      </c>
      <c r="F41" s="489">
        <v>6</v>
      </c>
      <c r="G41" s="489">
        <v>1</v>
      </c>
      <c r="H41" s="489">
        <v>0</v>
      </c>
      <c r="I41" s="489">
        <v>61</v>
      </c>
      <c r="J41" s="489">
        <v>8</v>
      </c>
      <c r="K41" s="489">
        <v>97</v>
      </c>
      <c r="L41" s="489">
        <v>14</v>
      </c>
      <c r="M41" s="489">
        <v>95</v>
      </c>
      <c r="N41" s="489">
        <v>13</v>
      </c>
      <c r="O41" s="489">
        <v>19</v>
      </c>
      <c r="P41" s="489">
        <v>3</v>
      </c>
      <c r="Q41" s="489">
        <v>4</v>
      </c>
      <c r="R41" s="489">
        <v>1</v>
      </c>
      <c r="S41" s="489">
        <v>182</v>
      </c>
      <c r="T41" s="489">
        <v>21</v>
      </c>
      <c r="U41" s="489">
        <v>205</v>
      </c>
      <c r="V41" s="489">
        <v>23</v>
      </c>
      <c r="W41" s="489">
        <v>43</v>
      </c>
      <c r="X41" s="489">
        <v>6</v>
      </c>
      <c r="Y41" s="492">
        <v>2</v>
      </c>
      <c r="Z41" s="489">
        <v>0</v>
      </c>
      <c r="AA41" s="489">
        <v>550</v>
      </c>
      <c r="AB41" s="489">
        <v>68</v>
      </c>
      <c r="AC41" s="489">
        <v>646</v>
      </c>
      <c r="AD41" s="489">
        <v>82</v>
      </c>
      <c r="AE41" s="489">
        <v>15</v>
      </c>
      <c r="AF41" s="490"/>
      <c r="AG41" s="473"/>
      <c r="AH41" s="491"/>
      <c r="AI41" s="372" t="s">
        <v>156</v>
      </c>
      <c r="AJ41" s="474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</row>
    <row r="42" spans="1:82" s="289" customFormat="1" ht="9" customHeight="1">
      <c r="A42" s="467"/>
      <c r="B42" s="467"/>
      <c r="C42" s="369" t="s">
        <v>157</v>
      </c>
      <c r="D42" s="348"/>
      <c r="E42" s="489">
        <v>47</v>
      </c>
      <c r="F42" s="489">
        <v>8</v>
      </c>
      <c r="G42" s="489">
        <v>3</v>
      </c>
      <c r="H42" s="489">
        <v>0</v>
      </c>
      <c r="I42" s="489">
        <v>0</v>
      </c>
      <c r="J42" s="489">
        <v>0</v>
      </c>
      <c r="K42" s="489">
        <v>49</v>
      </c>
      <c r="L42" s="489">
        <v>8</v>
      </c>
      <c r="M42" s="489">
        <v>150</v>
      </c>
      <c r="N42" s="489">
        <v>23</v>
      </c>
      <c r="O42" s="489">
        <v>16</v>
      </c>
      <c r="P42" s="489">
        <v>2</v>
      </c>
      <c r="Q42" s="489">
        <v>189</v>
      </c>
      <c r="R42" s="489">
        <v>33</v>
      </c>
      <c r="S42" s="489">
        <v>106</v>
      </c>
      <c r="T42" s="489">
        <v>13</v>
      </c>
      <c r="U42" s="489">
        <v>383</v>
      </c>
      <c r="V42" s="489">
        <v>55</v>
      </c>
      <c r="W42" s="489">
        <v>6</v>
      </c>
      <c r="X42" s="489">
        <v>1</v>
      </c>
      <c r="Y42" s="492">
        <v>6</v>
      </c>
      <c r="Z42" s="489">
        <v>1</v>
      </c>
      <c r="AA42" s="489">
        <v>857</v>
      </c>
      <c r="AB42" s="489">
        <v>127</v>
      </c>
      <c r="AC42" s="489">
        <v>906</v>
      </c>
      <c r="AD42" s="489">
        <v>136</v>
      </c>
      <c r="AE42" s="489">
        <v>18</v>
      </c>
      <c r="AF42" s="490"/>
      <c r="AG42" s="473"/>
      <c r="AH42" s="491"/>
      <c r="AI42" s="372" t="s">
        <v>157</v>
      </c>
      <c r="AJ42" s="474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</row>
    <row r="43" spans="1:82" s="289" customFormat="1" ht="9" customHeight="1">
      <c r="A43" s="467"/>
      <c r="B43" s="467"/>
      <c r="C43" s="369" t="s">
        <v>158</v>
      </c>
      <c r="D43" s="348"/>
      <c r="E43" s="489" t="s">
        <v>11</v>
      </c>
      <c r="F43" s="489" t="s">
        <v>11</v>
      </c>
      <c r="G43" s="489">
        <v>0</v>
      </c>
      <c r="H43" s="489" t="s">
        <v>11</v>
      </c>
      <c r="I43" s="489">
        <v>0</v>
      </c>
      <c r="J43" s="489">
        <v>0</v>
      </c>
      <c r="K43" s="489">
        <v>0</v>
      </c>
      <c r="L43" s="489">
        <v>0</v>
      </c>
      <c r="M43" s="489">
        <v>8</v>
      </c>
      <c r="N43" s="489">
        <v>1</v>
      </c>
      <c r="O43" s="489">
        <v>8</v>
      </c>
      <c r="P43" s="489">
        <v>1</v>
      </c>
      <c r="Q43" s="489">
        <v>2</v>
      </c>
      <c r="R43" s="489">
        <v>0</v>
      </c>
      <c r="S43" s="489" t="s">
        <v>11</v>
      </c>
      <c r="T43" s="489" t="s">
        <v>11</v>
      </c>
      <c r="U43" s="489" t="s">
        <v>11</v>
      </c>
      <c r="V43" s="489" t="s">
        <v>11</v>
      </c>
      <c r="W43" s="489" t="s">
        <v>11</v>
      </c>
      <c r="X43" s="489" t="s">
        <v>11</v>
      </c>
      <c r="Y43" s="492">
        <v>4</v>
      </c>
      <c r="Z43" s="489">
        <v>0</v>
      </c>
      <c r="AA43" s="489">
        <v>22</v>
      </c>
      <c r="AB43" s="489">
        <v>2</v>
      </c>
      <c r="AC43" s="489">
        <v>22</v>
      </c>
      <c r="AD43" s="489">
        <v>2</v>
      </c>
      <c r="AE43" s="489">
        <v>2</v>
      </c>
      <c r="AF43" s="490"/>
      <c r="AG43" s="473"/>
      <c r="AH43" s="491"/>
      <c r="AI43" s="372" t="s">
        <v>158</v>
      </c>
      <c r="AJ43" s="474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</row>
    <row r="44" spans="1:82" s="289" customFormat="1" ht="9" customHeight="1">
      <c r="A44" s="467"/>
      <c r="B44" s="467"/>
      <c r="C44" s="369" t="s">
        <v>159</v>
      </c>
      <c r="D44" s="348"/>
      <c r="E44" s="489" t="s">
        <v>11</v>
      </c>
      <c r="F44" s="489" t="s">
        <v>11</v>
      </c>
      <c r="G44" s="489" t="s">
        <v>11</v>
      </c>
      <c r="H44" s="489" t="s">
        <v>11</v>
      </c>
      <c r="I44" s="489" t="s">
        <v>11</v>
      </c>
      <c r="J44" s="489" t="s">
        <v>11</v>
      </c>
      <c r="K44" s="489" t="s">
        <v>11</v>
      </c>
      <c r="L44" s="489" t="s">
        <v>11</v>
      </c>
      <c r="M44" s="489" t="s">
        <v>11</v>
      </c>
      <c r="N44" s="489" t="s">
        <v>11</v>
      </c>
      <c r="O44" s="489" t="s">
        <v>11</v>
      </c>
      <c r="P44" s="489" t="s">
        <v>11</v>
      </c>
      <c r="Q44" s="489" t="s">
        <v>11</v>
      </c>
      <c r="R44" s="489" t="s">
        <v>11</v>
      </c>
      <c r="S44" s="489" t="s">
        <v>11</v>
      </c>
      <c r="T44" s="489" t="s">
        <v>11</v>
      </c>
      <c r="U44" s="489" t="s">
        <v>11</v>
      </c>
      <c r="V44" s="489" t="s">
        <v>11</v>
      </c>
      <c r="W44" s="489" t="s">
        <v>11</v>
      </c>
      <c r="X44" s="489" t="s">
        <v>11</v>
      </c>
      <c r="Y44" s="489" t="s">
        <v>11</v>
      </c>
      <c r="Z44" s="489" t="s">
        <v>11</v>
      </c>
      <c r="AA44" s="489" t="s">
        <v>11</v>
      </c>
      <c r="AB44" s="489" t="s">
        <v>11</v>
      </c>
      <c r="AC44" s="489" t="s">
        <v>11</v>
      </c>
      <c r="AD44" s="489" t="s">
        <v>11</v>
      </c>
      <c r="AE44" s="489" t="s">
        <v>11</v>
      </c>
      <c r="AF44" s="490"/>
      <c r="AG44" s="473"/>
      <c r="AH44" s="491"/>
      <c r="AI44" s="372" t="s">
        <v>159</v>
      </c>
      <c r="AJ44" s="474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</row>
    <row r="45" spans="1:82" s="289" customFormat="1" ht="9" customHeight="1">
      <c r="A45" s="467"/>
      <c r="B45" s="467"/>
      <c r="C45" s="369" t="s">
        <v>160</v>
      </c>
      <c r="D45" s="348"/>
      <c r="E45" s="489">
        <v>0</v>
      </c>
      <c r="F45" s="489">
        <v>0</v>
      </c>
      <c r="G45" s="489">
        <v>13</v>
      </c>
      <c r="H45" s="489">
        <v>1</v>
      </c>
      <c r="I45" s="489" t="s">
        <v>11</v>
      </c>
      <c r="J45" s="489" t="s">
        <v>11</v>
      </c>
      <c r="K45" s="489">
        <v>14</v>
      </c>
      <c r="L45" s="489">
        <v>1</v>
      </c>
      <c r="M45" s="489">
        <v>16</v>
      </c>
      <c r="N45" s="489">
        <v>2</v>
      </c>
      <c r="O45" s="489">
        <v>27</v>
      </c>
      <c r="P45" s="489">
        <v>4</v>
      </c>
      <c r="Q45" s="489">
        <v>67</v>
      </c>
      <c r="R45" s="489">
        <v>15</v>
      </c>
      <c r="S45" s="489">
        <v>7</v>
      </c>
      <c r="T45" s="489">
        <v>1</v>
      </c>
      <c r="U45" s="489" t="s">
        <v>11</v>
      </c>
      <c r="V45" s="489" t="s">
        <v>11</v>
      </c>
      <c r="W45" s="489">
        <v>0</v>
      </c>
      <c r="X45" s="489">
        <v>0</v>
      </c>
      <c r="Y45" s="492">
        <v>26</v>
      </c>
      <c r="Z45" s="489">
        <v>6</v>
      </c>
      <c r="AA45" s="489">
        <v>143</v>
      </c>
      <c r="AB45" s="489">
        <v>28</v>
      </c>
      <c r="AC45" s="489">
        <v>157</v>
      </c>
      <c r="AD45" s="489">
        <v>29</v>
      </c>
      <c r="AE45" s="489">
        <v>4</v>
      </c>
      <c r="AF45" s="490"/>
      <c r="AG45" s="473"/>
      <c r="AH45" s="491"/>
      <c r="AI45" s="372" t="s">
        <v>160</v>
      </c>
      <c r="AJ45" s="474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</row>
    <row r="46" spans="1:82" s="289" customFormat="1" ht="9" customHeight="1">
      <c r="A46" s="467"/>
      <c r="B46" s="467"/>
      <c r="C46" s="369" t="s">
        <v>161</v>
      </c>
      <c r="D46" s="348"/>
      <c r="E46" s="489">
        <v>116</v>
      </c>
      <c r="F46" s="489">
        <v>23</v>
      </c>
      <c r="G46" s="489">
        <v>32</v>
      </c>
      <c r="H46" s="489">
        <v>7</v>
      </c>
      <c r="I46" s="489">
        <v>2085</v>
      </c>
      <c r="J46" s="489">
        <v>388</v>
      </c>
      <c r="K46" s="489">
        <v>2233</v>
      </c>
      <c r="L46" s="489">
        <v>418</v>
      </c>
      <c r="M46" s="489">
        <v>6057</v>
      </c>
      <c r="N46" s="489">
        <v>1156</v>
      </c>
      <c r="O46" s="489">
        <v>221</v>
      </c>
      <c r="P46" s="489">
        <v>27</v>
      </c>
      <c r="Q46" s="489">
        <v>242</v>
      </c>
      <c r="R46" s="489">
        <v>40</v>
      </c>
      <c r="S46" s="489">
        <v>1057</v>
      </c>
      <c r="T46" s="489">
        <v>163</v>
      </c>
      <c r="U46" s="489">
        <v>79</v>
      </c>
      <c r="V46" s="489">
        <v>14</v>
      </c>
      <c r="W46" s="489">
        <v>928</v>
      </c>
      <c r="X46" s="489">
        <v>143</v>
      </c>
      <c r="Y46" s="492">
        <v>361</v>
      </c>
      <c r="Z46" s="489">
        <v>66</v>
      </c>
      <c r="AA46" s="489">
        <v>8946</v>
      </c>
      <c r="AB46" s="489">
        <v>1609</v>
      </c>
      <c r="AC46" s="489">
        <v>11180</v>
      </c>
      <c r="AD46" s="489">
        <v>2027</v>
      </c>
      <c r="AE46" s="489">
        <v>154</v>
      </c>
      <c r="AF46" s="490"/>
      <c r="AG46" s="473"/>
      <c r="AH46" s="491"/>
      <c r="AI46" s="372" t="s">
        <v>161</v>
      </c>
      <c r="AJ46" s="474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</row>
    <row r="47" spans="1:82" s="488" customFormat="1" ht="14.25" customHeight="1">
      <c r="A47" s="481"/>
      <c r="B47" s="481"/>
      <c r="C47" s="374" t="s">
        <v>262</v>
      </c>
      <c r="D47" s="375"/>
      <c r="E47" s="493">
        <v>385</v>
      </c>
      <c r="F47" s="493">
        <v>78</v>
      </c>
      <c r="G47" s="493">
        <v>113</v>
      </c>
      <c r="H47" s="493">
        <v>18</v>
      </c>
      <c r="I47" s="493">
        <v>2203</v>
      </c>
      <c r="J47" s="493">
        <v>408</v>
      </c>
      <c r="K47" s="493">
        <v>2701</v>
      </c>
      <c r="L47" s="493">
        <v>504</v>
      </c>
      <c r="M47" s="493">
        <v>8921</v>
      </c>
      <c r="N47" s="493">
        <v>1625</v>
      </c>
      <c r="O47" s="493">
        <v>452</v>
      </c>
      <c r="P47" s="493">
        <v>55</v>
      </c>
      <c r="Q47" s="493">
        <v>1135</v>
      </c>
      <c r="R47" s="493">
        <v>175</v>
      </c>
      <c r="S47" s="493">
        <v>1881</v>
      </c>
      <c r="T47" s="493">
        <v>260</v>
      </c>
      <c r="U47" s="493">
        <v>728</v>
      </c>
      <c r="V47" s="493">
        <v>102</v>
      </c>
      <c r="W47" s="493">
        <v>1395</v>
      </c>
      <c r="X47" s="493">
        <v>220</v>
      </c>
      <c r="Y47" s="493">
        <v>583</v>
      </c>
      <c r="Z47" s="493">
        <v>101</v>
      </c>
      <c r="AA47" s="493">
        <v>15097</v>
      </c>
      <c r="AB47" s="493">
        <v>2538</v>
      </c>
      <c r="AC47" s="493">
        <v>17798</v>
      </c>
      <c r="AD47" s="493">
        <v>3042</v>
      </c>
      <c r="AE47" s="493">
        <v>293</v>
      </c>
      <c r="AF47" s="494"/>
      <c r="AG47" s="485"/>
      <c r="AH47" s="495"/>
      <c r="AI47" s="380" t="s">
        <v>62</v>
      </c>
      <c r="AJ47" s="496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7"/>
      <c r="BN47" s="487"/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7"/>
      <c r="CB47" s="487"/>
      <c r="CC47" s="487"/>
      <c r="CD47" s="487"/>
    </row>
    <row r="48" spans="1:82" s="289" customFormat="1" ht="14.25" customHeight="1">
      <c r="A48" s="467"/>
      <c r="B48" s="467"/>
      <c r="C48" s="369" t="s">
        <v>14</v>
      </c>
      <c r="D48" s="348"/>
      <c r="E48" s="489">
        <v>5</v>
      </c>
      <c r="F48" s="489">
        <v>0</v>
      </c>
      <c r="G48" s="489">
        <v>9</v>
      </c>
      <c r="H48" s="489">
        <v>1</v>
      </c>
      <c r="I48" s="489" t="s">
        <v>11</v>
      </c>
      <c r="J48" s="489" t="s">
        <v>11</v>
      </c>
      <c r="K48" s="489">
        <v>14</v>
      </c>
      <c r="L48" s="489">
        <v>1</v>
      </c>
      <c r="M48" s="489">
        <v>551</v>
      </c>
      <c r="N48" s="489">
        <v>62</v>
      </c>
      <c r="O48" s="489">
        <v>2</v>
      </c>
      <c r="P48" s="489">
        <v>0</v>
      </c>
      <c r="Q48" s="489">
        <v>93</v>
      </c>
      <c r="R48" s="489">
        <v>10</v>
      </c>
      <c r="S48" s="489">
        <v>15</v>
      </c>
      <c r="T48" s="489">
        <v>1</v>
      </c>
      <c r="U48" s="489" t="s">
        <v>11</v>
      </c>
      <c r="V48" s="489" t="s">
        <v>11</v>
      </c>
      <c r="W48" s="489">
        <v>2</v>
      </c>
      <c r="X48" s="489">
        <v>0</v>
      </c>
      <c r="Y48" s="489">
        <v>10</v>
      </c>
      <c r="Z48" s="489">
        <v>1</v>
      </c>
      <c r="AA48" s="489">
        <v>672</v>
      </c>
      <c r="AB48" s="489">
        <v>75</v>
      </c>
      <c r="AC48" s="489">
        <v>687</v>
      </c>
      <c r="AD48" s="489">
        <v>76</v>
      </c>
      <c r="AE48" s="489">
        <v>19</v>
      </c>
      <c r="AF48" s="490"/>
      <c r="AG48" s="473"/>
      <c r="AH48" s="491"/>
      <c r="AI48" s="372" t="s">
        <v>14</v>
      </c>
      <c r="AJ48" s="474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</row>
    <row r="49" spans="1:82" s="289" customFormat="1" ht="9" customHeight="1">
      <c r="A49" s="467"/>
      <c r="B49" s="467"/>
      <c r="C49" s="369" t="s">
        <v>162</v>
      </c>
      <c r="D49" s="348"/>
      <c r="E49" s="489">
        <v>24</v>
      </c>
      <c r="F49" s="489">
        <v>5</v>
      </c>
      <c r="G49" s="489">
        <v>58</v>
      </c>
      <c r="H49" s="489">
        <v>9</v>
      </c>
      <c r="I49" s="489">
        <v>0</v>
      </c>
      <c r="J49" s="489">
        <v>0</v>
      </c>
      <c r="K49" s="489">
        <v>82</v>
      </c>
      <c r="L49" s="489">
        <v>14</v>
      </c>
      <c r="M49" s="489">
        <v>2462</v>
      </c>
      <c r="N49" s="489">
        <v>496</v>
      </c>
      <c r="O49" s="489">
        <v>48</v>
      </c>
      <c r="P49" s="489">
        <v>6</v>
      </c>
      <c r="Q49" s="489">
        <v>218</v>
      </c>
      <c r="R49" s="489">
        <v>41</v>
      </c>
      <c r="S49" s="489">
        <v>155</v>
      </c>
      <c r="T49" s="489">
        <v>26</v>
      </c>
      <c r="U49" s="489">
        <v>0</v>
      </c>
      <c r="V49" s="489">
        <v>0</v>
      </c>
      <c r="W49" s="489">
        <v>188</v>
      </c>
      <c r="X49" s="489">
        <v>29</v>
      </c>
      <c r="Y49" s="492">
        <v>61</v>
      </c>
      <c r="Z49" s="489">
        <v>13</v>
      </c>
      <c r="AA49" s="489">
        <v>3132</v>
      </c>
      <c r="AB49" s="489">
        <v>612</v>
      </c>
      <c r="AC49" s="489">
        <v>3214</v>
      </c>
      <c r="AD49" s="489">
        <v>626</v>
      </c>
      <c r="AE49" s="489">
        <v>57</v>
      </c>
      <c r="AF49" s="490"/>
      <c r="AG49" s="473"/>
      <c r="AH49" s="491"/>
      <c r="AI49" s="372" t="s">
        <v>162</v>
      </c>
      <c r="AJ49" s="474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</row>
    <row r="50" spans="1:82" s="289" customFormat="1" ht="9" customHeight="1">
      <c r="A50" s="467"/>
      <c r="B50" s="467"/>
      <c r="C50" s="369" t="s">
        <v>163</v>
      </c>
      <c r="D50" s="348"/>
      <c r="E50" s="489">
        <v>606</v>
      </c>
      <c r="F50" s="489">
        <v>155</v>
      </c>
      <c r="G50" s="489">
        <v>6</v>
      </c>
      <c r="H50" s="489">
        <v>1</v>
      </c>
      <c r="I50" s="489">
        <v>1194</v>
      </c>
      <c r="J50" s="489">
        <v>127</v>
      </c>
      <c r="K50" s="489">
        <v>1806</v>
      </c>
      <c r="L50" s="489">
        <v>283</v>
      </c>
      <c r="M50" s="489">
        <v>2949</v>
      </c>
      <c r="N50" s="489">
        <v>429</v>
      </c>
      <c r="O50" s="489">
        <v>351</v>
      </c>
      <c r="P50" s="489">
        <v>32</v>
      </c>
      <c r="Q50" s="489">
        <v>77</v>
      </c>
      <c r="R50" s="489">
        <v>14</v>
      </c>
      <c r="S50" s="489">
        <v>1646</v>
      </c>
      <c r="T50" s="489">
        <v>277</v>
      </c>
      <c r="U50" s="489" t="s">
        <v>11</v>
      </c>
      <c r="V50" s="489" t="s">
        <v>11</v>
      </c>
      <c r="W50" s="489">
        <v>252</v>
      </c>
      <c r="X50" s="489">
        <v>29</v>
      </c>
      <c r="Y50" s="492">
        <v>66</v>
      </c>
      <c r="Z50" s="489">
        <v>11</v>
      </c>
      <c r="AA50" s="489">
        <v>5341</v>
      </c>
      <c r="AB50" s="489">
        <v>792</v>
      </c>
      <c r="AC50" s="489">
        <v>7147</v>
      </c>
      <c r="AD50" s="489">
        <v>1074</v>
      </c>
      <c r="AE50" s="489">
        <v>128</v>
      </c>
      <c r="AF50" s="490"/>
      <c r="AG50" s="473"/>
      <c r="AH50" s="491"/>
      <c r="AI50" s="372" t="s">
        <v>163</v>
      </c>
      <c r="AJ50" s="474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</row>
    <row r="51" spans="1:82" s="289" customFormat="1" ht="9" customHeight="1">
      <c r="A51" s="467"/>
      <c r="B51" s="467"/>
      <c r="C51" s="369" t="s">
        <v>164</v>
      </c>
      <c r="D51" s="348"/>
      <c r="E51" s="489">
        <v>24</v>
      </c>
      <c r="F51" s="489">
        <v>6</v>
      </c>
      <c r="G51" s="489">
        <v>36</v>
      </c>
      <c r="H51" s="489">
        <v>7</v>
      </c>
      <c r="I51" s="489" t="s">
        <v>11</v>
      </c>
      <c r="J51" s="489" t="s">
        <v>11</v>
      </c>
      <c r="K51" s="489">
        <v>60</v>
      </c>
      <c r="L51" s="489">
        <v>13</v>
      </c>
      <c r="M51" s="489">
        <v>1636</v>
      </c>
      <c r="N51" s="489">
        <v>343</v>
      </c>
      <c r="O51" s="489">
        <v>292</v>
      </c>
      <c r="P51" s="489">
        <v>26</v>
      </c>
      <c r="Q51" s="489">
        <v>152</v>
      </c>
      <c r="R51" s="489">
        <v>20</v>
      </c>
      <c r="S51" s="489">
        <v>280</v>
      </c>
      <c r="T51" s="489">
        <v>58</v>
      </c>
      <c r="U51" s="489">
        <v>21</v>
      </c>
      <c r="V51" s="489">
        <v>4</v>
      </c>
      <c r="W51" s="489">
        <v>143</v>
      </c>
      <c r="X51" s="489">
        <v>20</v>
      </c>
      <c r="Y51" s="492">
        <v>322</v>
      </c>
      <c r="Z51" s="489">
        <v>56</v>
      </c>
      <c r="AA51" s="489">
        <v>2845</v>
      </c>
      <c r="AB51" s="489">
        <v>529</v>
      </c>
      <c r="AC51" s="489">
        <v>2905</v>
      </c>
      <c r="AD51" s="489">
        <v>541</v>
      </c>
      <c r="AE51" s="489">
        <v>53</v>
      </c>
      <c r="AF51" s="490"/>
      <c r="AG51" s="473"/>
      <c r="AH51" s="491"/>
      <c r="AI51" s="372" t="s">
        <v>164</v>
      </c>
      <c r="AJ51" s="474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</row>
    <row r="52" spans="1:82" s="289" customFormat="1" ht="9" customHeight="1">
      <c r="A52" s="467"/>
      <c r="B52" s="467"/>
      <c r="C52" s="369" t="s">
        <v>165</v>
      </c>
      <c r="D52" s="348"/>
      <c r="E52" s="489">
        <v>2</v>
      </c>
      <c r="F52" s="489">
        <v>0</v>
      </c>
      <c r="G52" s="489">
        <v>2</v>
      </c>
      <c r="H52" s="489">
        <v>0</v>
      </c>
      <c r="I52" s="489" t="s">
        <v>11</v>
      </c>
      <c r="J52" s="489" t="s">
        <v>11</v>
      </c>
      <c r="K52" s="489">
        <v>4</v>
      </c>
      <c r="L52" s="489">
        <v>0</v>
      </c>
      <c r="M52" s="489">
        <v>509</v>
      </c>
      <c r="N52" s="489">
        <v>79</v>
      </c>
      <c r="O52" s="489">
        <v>29</v>
      </c>
      <c r="P52" s="489">
        <v>3</v>
      </c>
      <c r="Q52" s="489">
        <v>54</v>
      </c>
      <c r="R52" s="489">
        <v>9</v>
      </c>
      <c r="S52" s="489" t="s">
        <v>11</v>
      </c>
      <c r="T52" s="489" t="s">
        <v>11</v>
      </c>
      <c r="U52" s="489" t="s">
        <v>11</v>
      </c>
      <c r="V52" s="489" t="s">
        <v>11</v>
      </c>
      <c r="W52" s="489">
        <v>7</v>
      </c>
      <c r="X52" s="489">
        <v>1</v>
      </c>
      <c r="Y52" s="492">
        <v>30</v>
      </c>
      <c r="Z52" s="489">
        <v>5</v>
      </c>
      <c r="AA52" s="489">
        <v>628</v>
      </c>
      <c r="AB52" s="489">
        <v>97</v>
      </c>
      <c r="AC52" s="489">
        <v>632</v>
      </c>
      <c r="AD52" s="489">
        <v>98</v>
      </c>
      <c r="AE52" s="489">
        <v>12</v>
      </c>
      <c r="AF52" s="490"/>
      <c r="AG52" s="473"/>
      <c r="AH52" s="491"/>
      <c r="AI52" s="372" t="s">
        <v>165</v>
      </c>
      <c r="AJ52" s="474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</row>
    <row r="53" spans="1:82" s="289" customFormat="1" ht="9" customHeight="1">
      <c r="A53" s="467"/>
      <c r="B53" s="467"/>
      <c r="C53" s="369" t="s">
        <v>166</v>
      </c>
      <c r="D53" s="348"/>
      <c r="E53" s="489">
        <v>98</v>
      </c>
      <c r="F53" s="489">
        <v>18</v>
      </c>
      <c r="G53" s="489">
        <v>13</v>
      </c>
      <c r="H53" s="489">
        <v>2</v>
      </c>
      <c r="I53" s="489">
        <v>350</v>
      </c>
      <c r="J53" s="489">
        <v>39</v>
      </c>
      <c r="K53" s="489">
        <v>461</v>
      </c>
      <c r="L53" s="489">
        <v>59</v>
      </c>
      <c r="M53" s="489">
        <v>2590</v>
      </c>
      <c r="N53" s="489">
        <v>374</v>
      </c>
      <c r="O53" s="489">
        <v>43</v>
      </c>
      <c r="P53" s="489">
        <v>6</v>
      </c>
      <c r="Q53" s="489">
        <v>143</v>
      </c>
      <c r="R53" s="489">
        <v>24</v>
      </c>
      <c r="S53" s="489">
        <v>1688</v>
      </c>
      <c r="T53" s="489">
        <v>205</v>
      </c>
      <c r="U53" s="489">
        <v>259</v>
      </c>
      <c r="V53" s="489">
        <v>31</v>
      </c>
      <c r="W53" s="489">
        <v>901</v>
      </c>
      <c r="X53" s="489">
        <v>101</v>
      </c>
      <c r="Y53" s="492">
        <v>79</v>
      </c>
      <c r="Z53" s="489">
        <v>10</v>
      </c>
      <c r="AA53" s="489">
        <v>5702</v>
      </c>
      <c r="AB53" s="489">
        <v>750</v>
      </c>
      <c r="AC53" s="489">
        <v>6164</v>
      </c>
      <c r="AD53" s="489">
        <v>809</v>
      </c>
      <c r="AE53" s="489">
        <v>92</v>
      </c>
      <c r="AF53" s="490"/>
      <c r="AG53" s="473"/>
      <c r="AH53" s="491"/>
      <c r="AI53" s="372" t="s">
        <v>166</v>
      </c>
      <c r="AJ53" s="474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</row>
    <row r="54" spans="1:82" s="289" customFormat="1" ht="9" customHeight="1">
      <c r="A54" s="467"/>
      <c r="B54" s="467"/>
      <c r="C54" s="369" t="s">
        <v>167</v>
      </c>
      <c r="D54" s="348"/>
      <c r="E54" s="489">
        <v>0</v>
      </c>
      <c r="F54" s="489">
        <v>0</v>
      </c>
      <c r="G54" s="489">
        <v>0</v>
      </c>
      <c r="H54" s="489">
        <v>0</v>
      </c>
      <c r="I54" s="489" t="s">
        <v>11</v>
      </c>
      <c r="J54" s="489" t="s">
        <v>11</v>
      </c>
      <c r="K54" s="489">
        <v>0</v>
      </c>
      <c r="L54" s="489">
        <v>0</v>
      </c>
      <c r="M54" s="489">
        <v>44</v>
      </c>
      <c r="N54" s="489">
        <v>5</v>
      </c>
      <c r="O54" s="489" t="s">
        <v>11</v>
      </c>
      <c r="P54" s="489" t="s">
        <v>11</v>
      </c>
      <c r="Q54" s="489">
        <v>5</v>
      </c>
      <c r="R54" s="489">
        <v>1</v>
      </c>
      <c r="S54" s="489" t="s">
        <v>11</v>
      </c>
      <c r="T54" s="489" t="s">
        <v>11</v>
      </c>
      <c r="U54" s="489" t="s">
        <v>11</v>
      </c>
      <c r="V54" s="489" t="s">
        <v>11</v>
      </c>
      <c r="W54" s="489">
        <v>10</v>
      </c>
      <c r="X54" s="489">
        <v>1</v>
      </c>
      <c r="Y54" s="492">
        <v>2</v>
      </c>
      <c r="Z54" s="489">
        <v>0</v>
      </c>
      <c r="AA54" s="489">
        <v>60</v>
      </c>
      <c r="AB54" s="489">
        <v>8</v>
      </c>
      <c r="AC54" s="489">
        <v>60</v>
      </c>
      <c r="AD54" s="489">
        <v>8</v>
      </c>
      <c r="AE54" s="489">
        <v>1</v>
      </c>
      <c r="AF54" s="490"/>
      <c r="AG54" s="473"/>
      <c r="AH54" s="491"/>
      <c r="AI54" s="372" t="s">
        <v>167</v>
      </c>
      <c r="AJ54" s="474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</row>
    <row r="55" spans="1:82" s="289" customFormat="1" ht="9" customHeight="1">
      <c r="A55" s="467"/>
      <c r="B55" s="467"/>
      <c r="C55" s="369" t="s">
        <v>168</v>
      </c>
      <c r="D55" s="348"/>
      <c r="E55" s="489">
        <v>9</v>
      </c>
      <c r="F55" s="489">
        <v>2</v>
      </c>
      <c r="G55" s="489">
        <v>21</v>
      </c>
      <c r="H55" s="489">
        <v>4</v>
      </c>
      <c r="I55" s="489">
        <v>5</v>
      </c>
      <c r="J55" s="489">
        <v>1</v>
      </c>
      <c r="K55" s="489">
        <v>35</v>
      </c>
      <c r="L55" s="489">
        <v>7</v>
      </c>
      <c r="M55" s="489">
        <v>687</v>
      </c>
      <c r="N55" s="489">
        <v>113</v>
      </c>
      <c r="O55" s="489">
        <v>31</v>
      </c>
      <c r="P55" s="489">
        <v>3</v>
      </c>
      <c r="Q55" s="489">
        <v>18</v>
      </c>
      <c r="R55" s="489">
        <v>3</v>
      </c>
      <c r="S55" s="489">
        <v>0</v>
      </c>
      <c r="T55" s="489">
        <v>0</v>
      </c>
      <c r="U55" s="489" t="s">
        <v>11</v>
      </c>
      <c r="V55" s="489" t="s">
        <v>11</v>
      </c>
      <c r="W55" s="489">
        <v>86</v>
      </c>
      <c r="X55" s="489">
        <v>10</v>
      </c>
      <c r="Y55" s="492">
        <v>9</v>
      </c>
      <c r="Z55" s="489">
        <v>1</v>
      </c>
      <c r="AA55" s="489">
        <v>832</v>
      </c>
      <c r="AB55" s="489">
        <v>131</v>
      </c>
      <c r="AC55" s="489">
        <v>866</v>
      </c>
      <c r="AD55" s="489">
        <v>138</v>
      </c>
      <c r="AE55" s="489">
        <v>17</v>
      </c>
      <c r="AF55" s="490"/>
      <c r="AG55" s="473"/>
      <c r="AH55" s="491"/>
      <c r="AI55" s="372" t="s">
        <v>168</v>
      </c>
      <c r="AJ55" s="474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</row>
    <row r="56" spans="1:82" s="289" customFormat="1" ht="9" customHeight="1">
      <c r="A56" s="467"/>
      <c r="B56" s="467"/>
      <c r="C56" s="369" t="s">
        <v>169</v>
      </c>
      <c r="D56" s="348"/>
      <c r="E56" s="489" t="s">
        <v>11</v>
      </c>
      <c r="F56" s="489" t="s">
        <v>11</v>
      </c>
      <c r="G56" s="489" t="s">
        <v>11</v>
      </c>
      <c r="H56" s="489" t="s">
        <v>11</v>
      </c>
      <c r="I56" s="489" t="s">
        <v>11</v>
      </c>
      <c r="J56" s="489" t="s">
        <v>11</v>
      </c>
      <c r="K56" s="489" t="s">
        <v>11</v>
      </c>
      <c r="L56" s="489" t="s">
        <v>11</v>
      </c>
      <c r="M56" s="489" t="s">
        <v>11</v>
      </c>
      <c r="N56" s="489" t="s">
        <v>11</v>
      </c>
      <c r="O56" s="489" t="s">
        <v>11</v>
      </c>
      <c r="P56" s="489" t="s">
        <v>11</v>
      </c>
      <c r="Q56" s="489">
        <v>14</v>
      </c>
      <c r="R56" s="489">
        <v>2</v>
      </c>
      <c r="S56" s="489" t="s">
        <v>11</v>
      </c>
      <c r="T56" s="489" t="s">
        <v>11</v>
      </c>
      <c r="U56" s="489" t="s">
        <v>11</v>
      </c>
      <c r="V56" s="489" t="s">
        <v>11</v>
      </c>
      <c r="W56" s="489" t="s">
        <v>11</v>
      </c>
      <c r="X56" s="489" t="s">
        <v>11</v>
      </c>
      <c r="Y56" s="489" t="s">
        <v>11</v>
      </c>
      <c r="Z56" s="489" t="s">
        <v>11</v>
      </c>
      <c r="AA56" s="489">
        <v>14</v>
      </c>
      <c r="AB56" s="489">
        <v>2</v>
      </c>
      <c r="AC56" s="489">
        <v>14</v>
      </c>
      <c r="AD56" s="489">
        <v>2</v>
      </c>
      <c r="AE56" s="489">
        <v>1</v>
      </c>
      <c r="AF56" s="490"/>
      <c r="AG56" s="473"/>
      <c r="AH56" s="491"/>
      <c r="AI56" s="372" t="s">
        <v>169</v>
      </c>
      <c r="AJ56" s="474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</row>
    <row r="57" spans="1:82" s="289" customFormat="1" ht="9" customHeight="1">
      <c r="A57" s="467"/>
      <c r="B57" s="467"/>
      <c r="C57" s="369" t="s">
        <v>170</v>
      </c>
      <c r="D57" s="348"/>
      <c r="E57" s="489">
        <v>71</v>
      </c>
      <c r="F57" s="489">
        <v>6</v>
      </c>
      <c r="G57" s="489">
        <v>0</v>
      </c>
      <c r="H57" s="489">
        <v>0</v>
      </c>
      <c r="I57" s="489" t="s">
        <v>11</v>
      </c>
      <c r="J57" s="489" t="s">
        <v>11</v>
      </c>
      <c r="K57" s="489">
        <v>71</v>
      </c>
      <c r="L57" s="489">
        <v>6</v>
      </c>
      <c r="M57" s="489">
        <v>645</v>
      </c>
      <c r="N57" s="489">
        <v>87</v>
      </c>
      <c r="O57" s="489">
        <v>17</v>
      </c>
      <c r="P57" s="489">
        <v>2</v>
      </c>
      <c r="Q57" s="489">
        <v>72</v>
      </c>
      <c r="R57" s="489">
        <v>9</v>
      </c>
      <c r="S57" s="489">
        <v>12</v>
      </c>
      <c r="T57" s="489">
        <v>1</v>
      </c>
      <c r="U57" s="489">
        <v>53</v>
      </c>
      <c r="V57" s="489">
        <v>7</v>
      </c>
      <c r="W57" s="489">
        <v>68</v>
      </c>
      <c r="X57" s="489">
        <v>9</v>
      </c>
      <c r="Y57" s="492">
        <v>31</v>
      </c>
      <c r="Z57" s="489">
        <v>2</v>
      </c>
      <c r="AA57" s="489">
        <v>897</v>
      </c>
      <c r="AB57" s="489">
        <v>116</v>
      </c>
      <c r="AC57" s="489">
        <v>968</v>
      </c>
      <c r="AD57" s="489">
        <v>121</v>
      </c>
      <c r="AE57" s="489">
        <v>22</v>
      </c>
      <c r="AF57" s="490"/>
      <c r="AG57" s="473"/>
      <c r="AH57" s="491"/>
      <c r="AI57" s="372" t="s">
        <v>170</v>
      </c>
      <c r="AJ57" s="474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</row>
    <row r="58" spans="1:82" s="289" customFormat="1" ht="9" customHeight="1">
      <c r="A58" s="467"/>
      <c r="B58" s="467"/>
      <c r="C58" s="369" t="s">
        <v>171</v>
      </c>
      <c r="D58" s="348"/>
      <c r="E58" s="489">
        <v>143</v>
      </c>
      <c r="F58" s="489">
        <v>45</v>
      </c>
      <c r="G58" s="489">
        <v>6</v>
      </c>
      <c r="H58" s="489">
        <v>1</v>
      </c>
      <c r="I58" s="489" t="s">
        <v>11</v>
      </c>
      <c r="J58" s="489" t="s">
        <v>11</v>
      </c>
      <c r="K58" s="489">
        <v>150</v>
      </c>
      <c r="L58" s="489">
        <v>46</v>
      </c>
      <c r="M58" s="489">
        <v>4111</v>
      </c>
      <c r="N58" s="489">
        <v>837</v>
      </c>
      <c r="O58" s="489">
        <v>9</v>
      </c>
      <c r="P58" s="489">
        <v>1</v>
      </c>
      <c r="Q58" s="489">
        <v>72</v>
      </c>
      <c r="R58" s="489">
        <v>15</v>
      </c>
      <c r="S58" s="489">
        <v>1690</v>
      </c>
      <c r="T58" s="489">
        <v>354</v>
      </c>
      <c r="U58" s="489">
        <v>733</v>
      </c>
      <c r="V58" s="489">
        <v>122</v>
      </c>
      <c r="W58" s="489">
        <v>300</v>
      </c>
      <c r="X58" s="489">
        <v>52</v>
      </c>
      <c r="Y58" s="492">
        <v>469</v>
      </c>
      <c r="Z58" s="489">
        <v>65</v>
      </c>
      <c r="AA58" s="489">
        <v>7384</v>
      </c>
      <c r="AB58" s="489">
        <v>1446</v>
      </c>
      <c r="AC58" s="489">
        <v>7534</v>
      </c>
      <c r="AD58" s="489">
        <v>1492</v>
      </c>
      <c r="AE58" s="489">
        <v>106</v>
      </c>
      <c r="AF58" s="490"/>
      <c r="AG58" s="473"/>
      <c r="AH58" s="491"/>
      <c r="AI58" s="372" t="s">
        <v>171</v>
      </c>
      <c r="AJ58" s="474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</row>
    <row r="59" spans="1:82" s="289" customFormat="1" ht="9" customHeight="1">
      <c r="A59" s="467"/>
      <c r="B59" s="467"/>
      <c r="C59" s="369" t="s">
        <v>172</v>
      </c>
      <c r="D59" s="348"/>
      <c r="E59" s="489">
        <v>96</v>
      </c>
      <c r="F59" s="489">
        <v>19</v>
      </c>
      <c r="G59" s="489">
        <v>36</v>
      </c>
      <c r="H59" s="489">
        <v>6</v>
      </c>
      <c r="I59" s="489" t="s">
        <v>11</v>
      </c>
      <c r="J59" s="489" t="s">
        <v>11</v>
      </c>
      <c r="K59" s="489">
        <v>132</v>
      </c>
      <c r="L59" s="489">
        <v>25</v>
      </c>
      <c r="M59" s="489">
        <v>3916</v>
      </c>
      <c r="N59" s="489">
        <v>706</v>
      </c>
      <c r="O59" s="489">
        <v>72</v>
      </c>
      <c r="P59" s="489">
        <v>10</v>
      </c>
      <c r="Q59" s="489">
        <v>130</v>
      </c>
      <c r="R59" s="489">
        <v>23</v>
      </c>
      <c r="S59" s="489">
        <v>2065</v>
      </c>
      <c r="T59" s="489">
        <v>438</v>
      </c>
      <c r="U59" s="489">
        <v>2549</v>
      </c>
      <c r="V59" s="489">
        <v>254</v>
      </c>
      <c r="W59" s="489">
        <v>3265</v>
      </c>
      <c r="X59" s="489">
        <v>426</v>
      </c>
      <c r="Y59" s="492">
        <v>217</v>
      </c>
      <c r="Z59" s="489">
        <v>41</v>
      </c>
      <c r="AA59" s="489">
        <v>12215</v>
      </c>
      <c r="AB59" s="489">
        <v>1898</v>
      </c>
      <c r="AC59" s="489">
        <v>12348</v>
      </c>
      <c r="AD59" s="489">
        <v>1923</v>
      </c>
      <c r="AE59" s="489">
        <v>155</v>
      </c>
      <c r="AF59" s="490"/>
      <c r="AG59" s="473"/>
      <c r="AH59" s="491"/>
      <c r="AI59" s="372" t="s">
        <v>172</v>
      </c>
      <c r="AJ59" s="474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</row>
    <row r="60" spans="1:82" s="289" customFormat="1" ht="9" customHeight="1">
      <c r="A60" s="467"/>
      <c r="B60" s="467"/>
      <c r="C60" s="369" t="s">
        <v>173</v>
      </c>
      <c r="D60" s="348"/>
      <c r="E60" s="489">
        <v>368</v>
      </c>
      <c r="F60" s="489">
        <v>56</v>
      </c>
      <c r="G60" s="489">
        <v>41</v>
      </c>
      <c r="H60" s="489">
        <v>7</v>
      </c>
      <c r="I60" s="489" t="s">
        <v>11</v>
      </c>
      <c r="J60" s="489" t="s">
        <v>11</v>
      </c>
      <c r="K60" s="489">
        <v>409</v>
      </c>
      <c r="L60" s="489">
        <v>63</v>
      </c>
      <c r="M60" s="489">
        <v>2596</v>
      </c>
      <c r="N60" s="489">
        <v>421</v>
      </c>
      <c r="O60" s="489">
        <v>361</v>
      </c>
      <c r="P60" s="489">
        <v>47</v>
      </c>
      <c r="Q60" s="489">
        <v>216</v>
      </c>
      <c r="R60" s="489">
        <v>38</v>
      </c>
      <c r="S60" s="489">
        <v>873</v>
      </c>
      <c r="T60" s="489">
        <v>140</v>
      </c>
      <c r="U60" s="489">
        <v>313</v>
      </c>
      <c r="V60" s="489">
        <v>33</v>
      </c>
      <c r="W60" s="489">
        <v>389</v>
      </c>
      <c r="X60" s="489">
        <v>58</v>
      </c>
      <c r="Y60" s="492">
        <v>201</v>
      </c>
      <c r="Z60" s="489">
        <v>27</v>
      </c>
      <c r="AA60" s="489">
        <v>4950</v>
      </c>
      <c r="AB60" s="489">
        <v>764</v>
      </c>
      <c r="AC60" s="489">
        <v>5359</v>
      </c>
      <c r="AD60" s="489">
        <v>827</v>
      </c>
      <c r="AE60" s="489">
        <v>76</v>
      </c>
      <c r="AF60" s="490"/>
      <c r="AG60" s="473"/>
      <c r="AH60" s="491"/>
      <c r="AI60" s="372" t="s">
        <v>173</v>
      </c>
      <c r="AJ60" s="474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</row>
    <row r="61" spans="1:82" s="488" customFormat="1" ht="14.25" customHeight="1">
      <c r="A61" s="481"/>
      <c r="B61" s="481"/>
      <c r="C61" s="374" t="s">
        <v>263</v>
      </c>
      <c r="D61" s="375"/>
      <c r="E61" s="493">
        <v>1447</v>
      </c>
      <c r="F61" s="493">
        <v>311</v>
      </c>
      <c r="G61" s="493">
        <v>229</v>
      </c>
      <c r="H61" s="493">
        <v>39</v>
      </c>
      <c r="I61" s="493">
        <v>1549</v>
      </c>
      <c r="J61" s="493">
        <v>167</v>
      </c>
      <c r="K61" s="493">
        <v>3224</v>
      </c>
      <c r="L61" s="493">
        <v>517</v>
      </c>
      <c r="M61" s="493">
        <v>22695</v>
      </c>
      <c r="N61" s="493">
        <v>3952</v>
      </c>
      <c r="O61" s="493">
        <v>1254</v>
      </c>
      <c r="P61" s="493">
        <v>137</v>
      </c>
      <c r="Q61" s="493">
        <v>1264</v>
      </c>
      <c r="R61" s="493">
        <v>210</v>
      </c>
      <c r="S61" s="493">
        <v>8426</v>
      </c>
      <c r="T61" s="493">
        <v>1501</v>
      </c>
      <c r="U61" s="493">
        <v>3927</v>
      </c>
      <c r="V61" s="493">
        <v>449</v>
      </c>
      <c r="W61" s="493">
        <v>5611</v>
      </c>
      <c r="X61" s="493">
        <v>737</v>
      </c>
      <c r="Y61" s="493">
        <v>1496</v>
      </c>
      <c r="Z61" s="493">
        <v>232</v>
      </c>
      <c r="AA61" s="493">
        <v>44673</v>
      </c>
      <c r="AB61" s="493">
        <v>7218</v>
      </c>
      <c r="AC61" s="493">
        <v>47897</v>
      </c>
      <c r="AD61" s="493">
        <v>7735</v>
      </c>
      <c r="AE61" s="493">
        <v>739</v>
      </c>
      <c r="AF61" s="497">
        <f>SUM(AF48:AF60)</f>
        <v>0</v>
      </c>
      <c r="AG61" s="485"/>
      <c r="AH61" s="495"/>
      <c r="AI61" s="380" t="s">
        <v>63</v>
      </c>
      <c r="AJ61" s="496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7"/>
      <c r="BZ61" s="487"/>
      <c r="CA61" s="487"/>
      <c r="CB61" s="487"/>
      <c r="CC61" s="487"/>
      <c r="CD61" s="487"/>
    </row>
    <row r="62" spans="1:82" s="289" customFormat="1" ht="14.25" customHeight="1">
      <c r="A62" s="467"/>
      <c r="B62" s="467"/>
      <c r="C62" s="369" t="s">
        <v>174</v>
      </c>
      <c r="D62" s="348"/>
      <c r="E62" s="489">
        <v>183</v>
      </c>
      <c r="F62" s="489">
        <v>37</v>
      </c>
      <c r="G62" s="489">
        <v>8</v>
      </c>
      <c r="H62" s="489">
        <v>1</v>
      </c>
      <c r="I62" s="489" t="s">
        <v>11</v>
      </c>
      <c r="J62" s="489" t="s">
        <v>11</v>
      </c>
      <c r="K62" s="489">
        <v>190</v>
      </c>
      <c r="L62" s="489">
        <v>38</v>
      </c>
      <c r="M62" s="489">
        <v>1659</v>
      </c>
      <c r="N62" s="489">
        <v>237</v>
      </c>
      <c r="O62" s="489">
        <v>380</v>
      </c>
      <c r="P62" s="489">
        <v>35</v>
      </c>
      <c r="Q62" s="489">
        <v>100</v>
      </c>
      <c r="R62" s="489">
        <v>13</v>
      </c>
      <c r="S62" s="489">
        <v>1398</v>
      </c>
      <c r="T62" s="489">
        <v>235</v>
      </c>
      <c r="U62" s="489">
        <v>65</v>
      </c>
      <c r="V62" s="489">
        <v>8</v>
      </c>
      <c r="W62" s="489">
        <v>500</v>
      </c>
      <c r="X62" s="489">
        <v>55</v>
      </c>
      <c r="Y62" s="489">
        <v>267</v>
      </c>
      <c r="Z62" s="489">
        <v>33</v>
      </c>
      <c r="AA62" s="489">
        <v>4370</v>
      </c>
      <c r="AB62" s="489">
        <v>616</v>
      </c>
      <c r="AC62" s="489">
        <v>4561</v>
      </c>
      <c r="AD62" s="489">
        <v>654</v>
      </c>
      <c r="AE62" s="489">
        <v>87</v>
      </c>
      <c r="AF62" s="490"/>
      <c r="AG62" s="473"/>
      <c r="AH62" s="491"/>
      <c r="AI62" s="372" t="s">
        <v>174</v>
      </c>
      <c r="AJ62" s="474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</row>
    <row r="63" spans="1:82" s="289" customFormat="1" ht="9" customHeight="1">
      <c r="A63" s="467"/>
      <c r="B63" s="467"/>
      <c r="C63" s="369" t="s">
        <v>175</v>
      </c>
      <c r="D63" s="348"/>
      <c r="E63" s="489">
        <v>1095</v>
      </c>
      <c r="F63" s="489">
        <v>283</v>
      </c>
      <c r="G63" s="489">
        <v>151</v>
      </c>
      <c r="H63" s="489">
        <v>28</v>
      </c>
      <c r="I63" s="489">
        <v>702</v>
      </c>
      <c r="J63" s="489">
        <v>110</v>
      </c>
      <c r="K63" s="489">
        <v>1948</v>
      </c>
      <c r="L63" s="489">
        <v>421</v>
      </c>
      <c r="M63" s="489">
        <v>2416</v>
      </c>
      <c r="N63" s="489">
        <v>452</v>
      </c>
      <c r="O63" s="489">
        <v>280</v>
      </c>
      <c r="P63" s="489">
        <v>54</v>
      </c>
      <c r="Q63" s="489">
        <v>62</v>
      </c>
      <c r="R63" s="489">
        <v>11</v>
      </c>
      <c r="S63" s="489">
        <v>1278</v>
      </c>
      <c r="T63" s="489">
        <v>280</v>
      </c>
      <c r="U63" s="489">
        <v>28</v>
      </c>
      <c r="V63" s="489">
        <v>6</v>
      </c>
      <c r="W63" s="489">
        <v>187</v>
      </c>
      <c r="X63" s="489">
        <v>31</v>
      </c>
      <c r="Y63" s="492">
        <v>140</v>
      </c>
      <c r="Z63" s="489">
        <v>22</v>
      </c>
      <c r="AA63" s="489">
        <v>4391</v>
      </c>
      <c r="AB63" s="489">
        <v>856</v>
      </c>
      <c r="AC63" s="489">
        <v>6339</v>
      </c>
      <c r="AD63" s="489">
        <v>1277</v>
      </c>
      <c r="AE63" s="489">
        <v>137</v>
      </c>
      <c r="AF63" s="490"/>
      <c r="AG63" s="473"/>
      <c r="AH63" s="491"/>
      <c r="AI63" s="372" t="s">
        <v>175</v>
      </c>
      <c r="AJ63" s="474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</row>
    <row r="64" spans="1:82" s="289" customFormat="1" ht="9" customHeight="1">
      <c r="A64" s="467"/>
      <c r="B64" s="467"/>
      <c r="C64" s="369" t="s">
        <v>198</v>
      </c>
      <c r="D64" s="348"/>
      <c r="E64" s="489">
        <v>365</v>
      </c>
      <c r="F64" s="489">
        <v>95</v>
      </c>
      <c r="G64" s="489">
        <v>587</v>
      </c>
      <c r="H64" s="489">
        <v>89</v>
      </c>
      <c r="I64" s="489" t="s">
        <v>11</v>
      </c>
      <c r="J64" s="489" t="s">
        <v>11</v>
      </c>
      <c r="K64" s="489">
        <v>952</v>
      </c>
      <c r="L64" s="489">
        <v>183</v>
      </c>
      <c r="M64" s="489">
        <v>8345</v>
      </c>
      <c r="N64" s="489">
        <v>1520</v>
      </c>
      <c r="O64" s="489">
        <v>841</v>
      </c>
      <c r="P64" s="489">
        <v>162</v>
      </c>
      <c r="Q64" s="489">
        <v>52</v>
      </c>
      <c r="R64" s="489">
        <v>9</v>
      </c>
      <c r="S64" s="489">
        <v>4309</v>
      </c>
      <c r="T64" s="489">
        <v>1006</v>
      </c>
      <c r="U64" s="489" t="s">
        <v>11</v>
      </c>
      <c r="V64" s="489" t="s">
        <v>11</v>
      </c>
      <c r="W64" s="489">
        <v>79</v>
      </c>
      <c r="X64" s="489">
        <v>13</v>
      </c>
      <c r="Y64" s="492">
        <v>593</v>
      </c>
      <c r="Z64" s="489">
        <v>86</v>
      </c>
      <c r="AA64" s="489">
        <v>14220</v>
      </c>
      <c r="AB64" s="489">
        <v>2796</v>
      </c>
      <c r="AC64" s="489">
        <v>15172</v>
      </c>
      <c r="AD64" s="489">
        <v>2979</v>
      </c>
      <c r="AE64" s="489">
        <v>147</v>
      </c>
      <c r="AF64" s="490"/>
      <c r="AG64" s="473"/>
      <c r="AH64" s="491"/>
      <c r="AI64" s="372" t="s">
        <v>176</v>
      </c>
      <c r="AJ64" s="474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</row>
    <row r="65" spans="1:82" s="289" customFormat="1" ht="9" customHeight="1">
      <c r="A65" s="467"/>
      <c r="B65" s="467"/>
      <c r="C65" s="369" t="s">
        <v>177</v>
      </c>
      <c r="D65" s="348"/>
      <c r="E65" s="489">
        <v>72</v>
      </c>
      <c r="F65" s="489">
        <v>17</v>
      </c>
      <c r="G65" s="489">
        <v>3</v>
      </c>
      <c r="H65" s="489">
        <v>0</v>
      </c>
      <c r="I65" s="489" t="s">
        <v>11</v>
      </c>
      <c r="J65" s="489" t="s">
        <v>11</v>
      </c>
      <c r="K65" s="489">
        <v>75</v>
      </c>
      <c r="L65" s="489">
        <v>17</v>
      </c>
      <c r="M65" s="489">
        <v>803</v>
      </c>
      <c r="N65" s="489">
        <v>154</v>
      </c>
      <c r="O65" s="489">
        <v>199</v>
      </c>
      <c r="P65" s="489">
        <v>32</v>
      </c>
      <c r="Q65" s="489">
        <v>37</v>
      </c>
      <c r="R65" s="489">
        <v>8</v>
      </c>
      <c r="S65" s="489">
        <v>139</v>
      </c>
      <c r="T65" s="489">
        <v>23</v>
      </c>
      <c r="U65" s="489">
        <v>10</v>
      </c>
      <c r="V65" s="489">
        <v>2</v>
      </c>
      <c r="W65" s="489">
        <v>68</v>
      </c>
      <c r="X65" s="489">
        <v>11</v>
      </c>
      <c r="Y65" s="492">
        <v>16</v>
      </c>
      <c r="Z65" s="489">
        <v>3</v>
      </c>
      <c r="AA65" s="489">
        <v>1272</v>
      </c>
      <c r="AB65" s="489">
        <v>233</v>
      </c>
      <c r="AC65" s="489">
        <v>1347</v>
      </c>
      <c r="AD65" s="489">
        <v>250</v>
      </c>
      <c r="AE65" s="489">
        <v>31</v>
      </c>
      <c r="AF65" s="490"/>
      <c r="AG65" s="473"/>
      <c r="AH65" s="491"/>
      <c r="AI65" s="372" t="s">
        <v>177</v>
      </c>
      <c r="AJ65" s="474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</row>
    <row r="66" spans="1:82" s="289" customFormat="1" ht="9" customHeight="1">
      <c r="A66" s="467"/>
      <c r="B66" s="467"/>
      <c r="C66" s="369" t="s">
        <v>178</v>
      </c>
      <c r="D66" s="348"/>
      <c r="E66" s="489">
        <v>27</v>
      </c>
      <c r="F66" s="489">
        <v>7</v>
      </c>
      <c r="G66" s="489">
        <v>6</v>
      </c>
      <c r="H66" s="489">
        <v>1</v>
      </c>
      <c r="I66" s="489">
        <v>969</v>
      </c>
      <c r="J66" s="489">
        <v>138</v>
      </c>
      <c r="K66" s="489">
        <v>1002</v>
      </c>
      <c r="L66" s="489">
        <v>146</v>
      </c>
      <c r="M66" s="489">
        <v>1772</v>
      </c>
      <c r="N66" s="489">
        <v>317</v>
      </c>
      <c r="O66" s="489">
        <v>24</v>
      </c>
      <c r="P66" s="489">
        <v>4</v>
      </c>
      <c r="Q66" s="489">
        <v>46</v>
      </c>
      <c r="R66" s="489">
        <v>9</v>
      </c>
      <c r="S66" s="489">
        <v>414</v>
      </c>
      <c r="T66" s="489">
        <v>77</v>
      </c>
      <c r="U66" s="489">
        <v>574</v>
      </c>
      <c r="V66" s="489">
        <v>94</v>
      </c>
      <c r="W66" s="489">
        <v>105</v>
      </c>
      <c r="X66" s="489">
        <v>16</v>
      </c>
      <c r="Y66" s="492">
        <v>329</v>
      </c>
      <c r="Z66" s="489">
        <v>73</v>
      </c>
      <c r="AA66" s="489">
        <v>3264</v>
      </c>
      <c r="AB66" s="489">
        <v>591</v>
      </c>
      <c r="AC66" s="489">
        <v>4266</v>
      </c>
      <c r="AD66" s="489">
        <v>737</v>
      </c>
      <c r="AE66" s="489">
        <v>72</v>
      </c>
      <c r="AF66" s="490"/>
      <c r="AG66" s="473"/>
      <c r="AH66" s="491"/>
      <c r="AI66" s="372" t="s">
        <v>178</v>
      </c>
      <c r="AJ66" s="474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</row>
    <row r="67" spans="1:82" s="289" customFormat="1" ht="9" customHeight="1">
      <c r="A67" s="467"/>
      <c r="B67" s="467"/>
      <c r="C67" s="369" t="s">
        <v>179</v>
      </c>
      <c r="D67" s="348"/>
      <c r="E67" s="489">
        <v>1</v>
      </c>
      <c r="F67" s="489">
        <v>0</v>
      </c>
      <c r="G67" s="489">
        <v>23</v>
      </c>
      <c r="H67" s="489">
        <v>3</v>
      </c>
      <c r="I67" s="489">
        <v>0</v>
      </c>
      <c r="J67" s="489">
        <v>0</v>
      </c>
      <c r="K67" s="489">
        <v>24</v>
      </c>
      <c r="L67" s="489">
        <v>3</v>
      </c>
      <c r="M67" s="489">
        <v>357</v>
      </c>
      <c r="N67" s="489">
        <v>40</v>
      </c>
      <c r="O67" s="489">
        <v>56</v>
      </c>
      <c r="P67" s="489">
        <v>7</v>
      </c>
      <c r="Q67" s="489">
        <v>25</v>
      </c>
      <c r="R67" s="489">
        <v>4</v>
      </c>
      <c r="S67" s="489">
        <v>45</v>
      </c>
      <c r="T67" s="489">
        <v>3</v>
      </c>
      <c r="U67" s="489" t="s">
        <v>11</v>
      </c>
      <c r="V67" s="489" t="s">
        <v>11</v>
      </c>
      <c r="W67" s="489">
        <v>1</v>
      </c>
      <c r="X67" s="489">
        <v>0</v>
      </c>
      <c r="Y67" s="492">
        <v>15</v>
      </c>
      <c r="Z67" s="489">
        <v>2</v>
      </c>
      <c r="AA67" s="489">
        <v>500</v>
      </c>
      <c r="AB67" s="489">
        <v>55</v>
      </c>
      <c r="AC67" s="489">
        <v>523</v>
      </c>
      <c r="AD67" s="489">
        <v>58</v>
      </c>
      <c r="AE67" s="489">
        <v>18</v>
      </c>
      <c r="AF67" s="490"/>
      <c r="AG67" s="473"/>
      <c r="AH67" s="491"/>
      <c r="AI67" s="372" t="s">
        <v>179</v>
      </c>
      <c r="AJ67" s="474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</row>
    <row r="68" spans="1:82" s="488" customFormat="1" ht="14.25" customHeight="1">
      <c r="A68" s="498"/>
      <c r="B68" s="498"/>
      <c r="C68" s="374" t="s">
        <v>264</v>
      </c>
      <c r="D68" s="375"/>
      <c r="E68" s="493">
        <v>1742</v>
      </c>
      <c r="F68" s="493">
        <v>439</v>
      </c>
      <c r="G68" s="493">
        <v>779</v>
      </c>
      <c r="H68" s="493">
        <v>122</v>
      </c>
      <c r="I68" s="493">
        <v>1671</v>
      </c>
      <c r="J68" s="493">
        <v>248</v>
      </c>
      <c r="K68" s="493">
        <v>4192</v>
      </c>
      <c r="L68" s="493">
        <v>809</v>
      </c>
      <c r="M68" s="493">
        <v>15352</v>
      </c>
      <c r="N68" s="493">
        <v>2720</v>
      </c>
      <c r="O68" s="493">
        <v>1779</v>
      </c>
      <c r="P68" s="493">
        <v>294</v>
      </c>
      <c r="Q68" s="493">
        <v>323</v>
      </c>
      <c r="R68" s="493">
        <v>55</v>
      </c>
      <c r="S68" s="493">
        <v>7584</v>
      </c>
      <c r="T68" s="493">
        <v>1624</v>
      </c>
      <c r="U68" s="493">
        <v>678</v>
      </c>
      <c r="V68" s="493">
        <v>109</v>
      </c>
      <c r="W68" s="493">
        <v>940</v>
      </c>
      <c r="X68" s="493">
        <v>126</v>
      </c>
      <c r="Y68" s="493">
        <v>1359</v>
      </c>
      <c r="Z68" s="493">
        <v>218</v>
      </c>
      <c r="AA68" s="493">
        <v>28016</v>
      </c>
      <c r="AB68" s="493">
        <v>5147</v>
      </c>
      <c r="AC68" s="493">
        <v>32208</v>
      </c>
      <c r="AD68" s="493">
        <v>5955</v>
      </c>
      <c r="AE68" s="493">
        <v>492</v>
      </c>
      <c r="AF68" s="499"/>
      <c r="AG68" s="485"/>
      <c r="AH68" s="495"/>
      <c r="AI68" s="380" t="s">
        <v>64</v>
      </c>
      <c r="AJ68" s="496"/>
      <c r="AK68" s="487"/>
      <c r="AL68" s="487"/>
      <c r="AM68" s="487"/>
      <c r="AN68" s="487"/>
      <c r="AO68" s="487"/>
      <c r="AP68" s="487"/>
      <c r="AQ68" s="487"/>
      <c r="AR68" s="487"/>
      <c r="AS68" s="487"/>
      <c r="AT68" s="487"/>
      <c r="AU68" s="487"/>
      <c r="AV68" s="487"/>
      <c r="AW68" s="487"/>
      <c r="AX68" s="487"/>
      <c r="AY68" s="487"/>
      <c r="AZ68" s="487"/>
      <c r="BA68" s="487"/>
      <c r="BB68" s="487"/>
      <c r="BC68" s="487"/>
      <c r="BD68" s="487"/>
      <c r="BE68" s="487"/>
      <c r="BF68" s="487"/>
      <c r="BG68" s="487"/>
      <c r="BH68" s="487"/>
      <c r="BI68" s="487"/>
      <c r="BJ68" s="487"/>
      <c r="BK68" s="487"/>
      <c r="BL68" s="487"/>
      <c r="BM68" s="487"/>
      <c r="BN68" s="487"/>
      <c r="BO68" s="487"/>
      <c r="BP68" s="487"/>
      <c r="BQ68" s="487"/>
      <c r="BR68" s="487"/>
      <c r="BS68" s="487"/>
      <c r="BT68" s="487"/>
      <c r="BU68" s="487"/>
      <c r="BV68" s="487"/>
      <c r="BW68" s="487"/>
      <c r="BX68" s="487"/>
      <c r="BY68" s="487"/>
      <c r="BZ68" s="487"/>
      <c r="CA68" s="487"/>
      <c r="CB68" s="487"/>
      <c r="CC68" s="487"/>
      <c r="CD68" s="487"/>
    </row>
    <row r="69" spans="1:36" s="296" customFormat="1" ht="3.75" customHeight="1">
      <c r="A69" s="500"/>
      <c r="B69" s="500"/>
      <c r="C69" s="384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501"/>
      <c r="Z69" s="386"/>
      <c r="AA69" s="386"/>
      <c r="AB69" s="386"/>
      <c r="AC69" s="386"/>
      <c r="AD69" s="386"/>
      <c r="AE69" s="386"/>
      <c r="AF69" s="390"/>
      <c r="AG69" s="502"/>
      <c r="AH69" s="500"/>
      <c r="AI69" s="384"/>
      <c r="AJ69" s="384"/>
    </row>
    <row r="70" spans="2:82" s="289" customFormat="1" ht="15.75" customHeight="1">
      <c r="B70" s="397" t="s">
        <v>265</v>
      </c>
      <c r="D70" s="397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503"/>
      <c r="Z70" s="404"/>
      <c r="AA70" s="404"/>
      <c r="AB70" s="404"/>
      <c r="AC70" s="404"/>
      <c r="AD70" s="404"/>
      <c r="AE70" s="404"/>
      <c r="AF70" s="404"/>
      <c r="AG70" s="296"/>
      <c r="AH70" s="296"/>
      <c r="AI70" s="397"/>
      <c r="AJ70" s="397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</row>
    <row r="71" spans="2:82" s="289" customFormat="1" ht="12" customHeight="1">
      <c r="B71" s="296" t="s">
        <v>266</v>
      </c>
      <c r="D71" s="296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404"/>
      <c r="T71" s="404"/>
      <c r="U71" s="404"/>
      <c r="V71" s="404"/>
      <c r="W71" s="404"/>
      <c r="X71" s="404"/>
      <c r="Y71" s="503"/>
      <c r="Z71" s="404"/>
      <c r="AA71" s="404"/>
      <c r="AB71" s="404"/>
      <c r="AC71" s="404"/>
      <c r="AD71" s="404"/>
      <c r="AE71" s="404"/>
      <c r="AF71" s="404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</row>
    <row r="72" spans="1:67" s="440" customFormat="1" ht="12" customHeight="1">
      <c r="A72" s="280"/>
      <c r="B72" s="280"/>
      <c r="C72" s="280"/>
      <c r="D72" s="280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8"/>
      <c r="AC72" s="438"/>
      <c r="AD72" s="438"/>
      <c r="AE72" s="438"/>
      <c r="AF72" s="417"/>
      <c r="AG72" s="288"/>
      <c r="AH72" s="288"/>
      <c r="AI72" s="288"/>
      <c r="AJ72" s="288"/>
      <c r="AK72" s="505"/>
      <c r="AL72" s="505"/>
      <c r="AM72" s="505"/>
      <c r="AN72" s="505"/>
      <c r="AO72" s="505"/>
      <c r="AP72" s="505"/>
      <c r="AQ72" s="505"/>
      <c r="AR72" s="505"/>
      <c r="AS72" s="505"/>
      <c r="AT72" s="505"/>
      <c r="AU72" s="505"/>
      <c r="AV72" s="505"/>
      <c r="AW72" s="505"/>
      <c r="AX72" s="505"/>
      <c r="AY72" s="505"/>
      <c r="AZ72" s="505"/>
      <c r="BA72" s="505"/>
      <c r="BB72" s="505"/>
      <c r="BC72" s="505"/>
      <c r="BD72" s="505"/>
      <c r="BE72" s="505"/>
      <c r="BF72" s="505"/>
      <c r="BG72" s="505"/>
      <c r="BH72" s="505"/>
      <c r="BI72" s="505"/>
      <c r="BJ72" s="505"/>
      <c r="BK72" s="505"/>
      <c r="BL72" s="505"/>
      <c r="BM72" s="505"/>
      <c r="BN72" s="505"/>
      <c r="BO72" s="505"/>
    </row>
    <row r="73" spans="1:36" s="505" customFormat="1" ht="12" customHeight="1">
      <c r="A73" s="280"/>
      <c r="B73" s="280"/>
      <c r="C73" s="280"/>
      <c r="D73" s="280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417"/>
      <c r="AG73" s="288"/>
      <c r="AH73" s="288"/>
      <c r="AI73" s="288"/>
      <c r="AJ73" s="288"/>
    </row>
    <row r="74" spans="1:36" s="505" customFormat="1" ht="12" customHeight="1">
      <c r="A74" s="280"/>
      <c r="B74" s="280"/>
      <c r="C74" s="280"/>
      <c r="D74" s="280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417"/>
      <c r="AG74" s="288"/>
      <c r="AH74" s="288"/>
      <c r="AI74" s="288"/>
      <c r="AJ74" s="288"/>
    </row>
    <row r="75" spans="1:36" s="505" customFormat="1" ht="12" customHeight="1">
      <c r="A75" s="280"/>
      <c r="B75" s="280"/>
      <c r="C75" s="280"/>
      <c r="D75" s="280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417"/>
      <c r="AG75" s="288"/>
      <c r="AH75" s="288"/>
      <c r="AI75" s="288"/>
      <c r="AJ75" s="288"/>
    </row>
    <row r="76" spans="1:36" s="505" customFormat="1" ht="12" customHeight="1">
      <c r="A76" s="280"/>
      <c r="B76" s="280"/>
      <c r="C76" s="280"/>
      <c r="D76" s="280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417"/>
      <c r="AG76" s="288"/>
      <c r="AH76" s="288"/>
      <c r="AI76" s="288"/>
      <c r="AJ76" s="288"/>
    </row>
    <row r="77" spans="1:36" s="505" customFormat="1" ht="12" customHeight="1">
      <c r="A77" s="280"/>
      <c r="B77" s="280"/>
      <c r="C77" s="280"/>
      <c r="D77" s="280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  <c r="AB77" s="507"/>
      <c r="AC77" s="507"/>
      <c r="AD77" s="507"/>
      <c r="AE77" s="507"/>
      <c r="AF77" s="417"/>
      <c r="AG77" s="288"/>
      <c r="AH77" s="288"/>
      <c r="AI77" s="288"/>
      <c r="AJ77" s="288"/>
    </row>
    <row r="78" spans="1:36" s="505" customFormat="1" ht="12" customHeight="1">
      <c r="A78" s="280"/>
      <c r="B78" s="280"/>
      <c r="C78" s="280"/>
      <c r="D78" s="280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417"/>
      <c r="AG78" s="288"/>
      <c r="AH78" s="288"/>
      <c r="AI78" s="288"/>
      <c r="AJ78" s="288"/>
    </row>
    <row r="79" spans="1:36" s="505" customFormat="1" ht="12" customHeight="1">
      <c r="A79" s="280"/>
      <c r="B79" s="280"/>
      <c r="C79" s="280"/>
      <c r="D79" s="280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417"/>
      <c r="AG79" s="288"/>
      <c r="AH79" s="288"/>
      <c r="AI79" s="288"/>
      <c r="AJ79" s="288"/>
    </row>
    <row r="80" spans="1:36" s="505" customFormat="1" ht="12" customHeight="1">
      <c r="A80" s="280"/>
      <c r="B80" s="280"/>
      <c r="C80" s="280"/>
      <c r="D80" s="280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417"/>
      <c r="AG80" s="288"/>
      <c r="AH80" s="288"/>
      <c r="AI80" s="288"/>
      <c r="AJ80" s="288"/>
    </row>
    <row r="81" spans="1:36" s="505" customFormat="1" ht="12" customHeight="1">
      <c r="A81" s="280"/>
      <c r="B81" s="280"/>
      <c r="C81" s="280"/>
      <c r="D81" s="280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417"/>
      <c r="AG81" s="288"/>
      <c r="AH81" s="288"/>
      <c r="AI81" s="288"/>
      <c r="AJ81" s="288"/>
    </row>
    <row r="82" spans="1:36" s="505" customFormat="1" ht="12" customHeight="1">
      <c r="A82" s="280"/>
      <c r="B82" s="280"/>
      <c r="C82" s="280"/>
      <c r="D82" s="280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417"/>
      <c r="AG82" s="288"/>
      <c r="AH82" s="288"/>
      <c r="AI82" s="288"/>
      <c r="AJ82" s="288"/>
    </row>
    <row r="83" spans="1:36" s="505" customFormat="1" ht="12" customHeight="1">
      <c r="A83" s="280"/>
      <c r="B83" s="280"/>
      <c r="C83" s="280"/>
      <c r="D83" s="280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417"/>
      <c r="AG83" s="288"/>
      <c r="AH83" s="288"/>
      <c r="AI83" s="288"/>
      <c r="AJ83" s="288"/>
    </row>
    <row r="84" spans="1:36" s="505" customFormat="1" ht="12" customHeight="1">
      <c r="A84" s="280"/>
      <c r="B84" s="280"/>
      <c r="C84" s="280"/>
      <c r="D84" s="280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417"/>
      <c r="AG84" s="288"/>
      <c r="AH84" s="288"/>
      <c r="AI84" s="288"/>
      <c r="AJ84" s="288"/>
    </row>
    <row r="85" spans="1:36" s="505" customFormat="1" ht="12" customHeight="1">
      <c r="A85" s="280"/>
      <c r="B85" s="280"/>
      <c r="C85" s="280"/>
      <c r="D85" s="280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417"/>
      <c r="AG85" s="288"/>
      <c r="AH85" s="288"/>
      <c r="AI85" s="288"/>
      <c r="AJ85" s="288"/>
    </row>
    <row r="86" spans="1:36" s="505" customFormat="1" ht="12" customHeight="1">
      <c r="A86" s="280"/>
      <c r="B86" s="280"/>
      <c r="C86" s="280"/>
      <c r="D86" s="280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417"/>
      <c r="AG86" s="288"/>
      <c r="AH86" s="288"/>
      <c r="AI86" s="288"/>
      <c r="AJ86" s="288"/>
    </row>
    <row r="87" spans="1:36" s="505" customFormat="1" ht="12" customHeight="1">
      <c r="A87" s="280"/>
      <c r="B87" s="280"/>
      <c r="C87" s="280"/>
      <c r="D87" s="280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07"/>
      <c r="AA87" s="507"/>
      <c r="AB87" s="507"/>
      <c r="AC87" s="507"/>
      <c r="AD87" s="507"/>
      <c r="AE87" s="507"/>
      <c r="AF87" s="417"/>
      <c r="AG87" s="288"/>
      <c r="AH87" s="288"/>
      <c r="AI87" s="288"/>
      <c r="AJ87" s="288"/>
    </row>
    <row r="88" spans="1:36" s="505" customFormat="1" ht="12" customHeight="1">
      <c r="A88" s="280"/>
      <c r="B88" s="280"/>
      <c r="C88" s="280"/>
      <c r="D88" s="280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7"/>
      <c r="W88" s="507"/>
      <c r="X88" s="507"/>
      <c r="Y88" s="507"/>
      <c r="Z88" s="507"/>
      <c r="AA88" s="507"/>
      <c r="AB88" s="507"/>
      <c r="AC88" s="507"/>
      <c r="AD88" s="507"/>
      <c r="AE88" s="507"/>
      <c r="AF88" s="417"/>
      <c r="AG88" s="288"/>
      <c r="AH88" s="288"/>
      <c r="AI88" s="288"/>
      <c r="AJ88" s="288"/>
    </row>
    <row r="89" spans="1:36" s="505" customFormat="1" ht="12" customHeight="1">
      <c r="A89" s="280"/>
      <c r="B89" s="280"/>
      <c r="C89" s="280"/>
      <c r="D89" s="280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8"/>
      <c r="T89" s="508"/>
      <c r="U89" s="508"/>
      <c r="V89" s="508"/>
      <c r="W89" s="508"/>
      <c r="X89" s="508"/>
      <c r="Y89" s="508"/>
      <c r="Z89" s="508"/>
      <c r="AA89" s="508"/>
      <c r="AB89" s="508"/>
      <c r="AC89" s="508"/>
      <c r="AD89" s="508"/>
      <c r="AE89" s="508"/>
      <c r="AF89" s="417"/>
      <c r="AG89" s="288"/>
      <c r="AH89" s="288"/>
      <c r="AI89" s="288"/>
      <c r="AJ89" s="288"/>
    </row>
    <row r="90" spans="1:36" s="505" customFormat="1" ht="12" customHeight="1">
      <c r="A90" s="280"/>
      <c r="B90" s="280"/>
      <c r="C90" s="280"/>
      <c r="D90" s="280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417"/>
      <c r="AG90" s="288"/>
      <c r="AH90" s="288"/>
      <c r="AI90" s="288"/>
      <c r="AJ90" s="288"/>
    </row>
    <row r="91" spans="1:36" s="505" customFormat="1" ht="12" customHeight="1">
      <c r="A91" s="280"/>
      <c r="B91" s="280"/>
      <c r="C91" s="280"/>
      <c r="D91" s="280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417"/>
      <c r="AG91" s="288"/>
      <c r="AH91" s="288"/>
      <c r="AI91" s="288"/>
      <c r="AJ91" s="288"/>
    </row>
    <row r="92" spans="1:36" s="505" customFormat="1" ht="12" customHeight="1">
      <c r="A92" s="280"/>
      <c r="B92" s="280"/>
      <c r="C92" s="280"/>
      <c r="D92" s="280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417"/>
      <c r="AG92" s="288"/>
      <c r="AH92" s="288"/>
      <c r="AI92" s="288"/>
      <c r="AJ92" s="288"/>
    </row>
    <row r="93" spans="1:36" s="505" customFormat="1" ht="12" customHeight="1">
      <c r="A93" s="280"/>
      <c r="B93" s="280"/>
      <c r="C93" s="280"/>
      <c r="D93" s="280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507"/>
      <c r="AF93" s="417"/>
      <c r="AG93" s="288"/>
      <c r="AH93" s="288"/>
      <c r="AI93" s="288"/>
      <c r="AJ93" s="288"/>
    </row>
    <row r="94" spans="1:36" s="505" customFormat="1" ht="12" customHeight="1">
      <c r="A94" s="280"/>
      <c r="B94" s="280"/>
      <c r="C94" s="280"/>
      <c r="D94" s="280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7"/>
      <c r="AA94" s="507"/>
      <c r="AB94" s="507"/>
      <c r="AC94" s="507"/>
      <c r="AD94" s="507"/>
      <c r="AE94" s="507"/>
      <c r="AF94" s="417"/>
      <c r="AG94" s="288"/>
      <c r="AH94" s="288"/>
      <c r="AI94" s="288"/>
      <c r="AJ94" s="288"/>
    </row>
    <row r="95" spans="1:36" s="505" customFormat="1" ht="12" customHeight="1">
      <c r="A95" s="280"/>
      <c r="B95" s="280"/>
      <c r="C95" s="280"/>
      <c r="D95" s="280"/>
      <c r="E95" s="507"/>
      <c r="F95" s="507"/>
      <c r="G95" s="507"/>
      <c r="H95" s="507"/>
      <c r="I95" s="507"/>
      <c r="J95" s="507"/>
      <c r="K95" s="507"/>
      <c r="L95" s="507"/>
      <c r="M95" s="507"/>
      <c r="N95" s="507"/>
      <c r="O95" s="507"/>
      <c r="P95" s="507"/>
      <c r="Q95" s="507"/>
      <c r="R95" s="507"/>
      <c r="S95" s="507"/>
      <c r="T95" s="507"/>
      <c r="U95" s="507"/>
      <c r="V95" s="507"/>
      <c r="W95" s="507"/>
      <c r="X95" s="507"/>
      <c r="Y95" s="507"/>
      <c r="Z95" s="507"/>
      <c r="AA95" s="507"/>
      <c r="AB95" s="507"/>
      <c r="AC95" s="507"/>
      <c r="AD95" s="507"/>
      <c r="AE95" s="507"/>
      <c r="AF95" s="417"/>
      <c r="AG95" s="288"/>
      <c r="AH95" s="288"/>
      <c r="AI95" s="288"/>
      <c r="AJ95" s="288"/>
    </row>
    <row r="96" spans="1:36" s="505" customFormat="1" ht="12" customHeight="1">
      <c r="A96" s="280"/>
      <c r="B96" s="280"/>
      <c r="C96" s="280"/>
      <c r="D96" s="280"/>
      <c r="E96" s="507"/>
      <c r="F96" s="507"/>
      <c r="G96" s="507"/>
      <c r="H96" s="507"/>
      <c r="I96" s="507"/>
      <c r="J96" s="507"/>
      <c r="K96" s="507"/>
      <c r="L96" s="507"/>
      <c r="M96" s="507"/>
      <c r="N96" s="507"/>
      <c r="O96" s="507"/>
      <c r="P96" s="507"/>
      <c r="Q96" s="507"/>
      <c r="R96" s="507"/>
      <c r="S96" s="507"/>
      <c r="T96" s="507"/>
      <c r="U96" s="507"/>
      <c r="V96" s="507"/>
      <c r="W96" s="507"/>
      <c r="X96" s="507"/>
      <c r="Y96" s="507"/>
      <c r="Z96" s="507"/>
      <c r="AA96" s="507"/>
      <c r="AB96" s="507"/>
      <c r="AC96" s="507"/>
      <c r="AD96" s="507"/>
      <c r="AE96" s="507"/>
      <c r="AF96" s="417"/>
      <c r="AG96" s="288"/>
      <c r="AH96" s="288"/>
      <c r="AI96" s="288"/>
      <c r="AJ96" s="288"/>
    </row>
    <row r="97" spans="1:36" s="505" customFormat="1" ht="12" customHeight="1">
      <c r="A97" s="280"/>
      <c r="B97" s="280"/>
      <c r="C97" s="280"/>
      <c r="D97" s="280"/>
      <c r="E97" s="507"/>
      <c r="F97" s="507"/>
      <c r="G97" s="507"/>
      <c r="H97" s="507"/>
      <c r="I97" s="507"/>
      <c r="J97" s="507"/>
      <c r="K97" s="507"/>
      <c r="L97" s="507"/>
      <c r="M97" s="507"/>
      <c r="N97" s="507"/>
      <c r="O97" s="507"/>
      <c r="P97" s="507"/>
      <c r="Q97" s="507"/>
      <c r="R97" s="507"/>
      <c r="S97" s="507"/>
      <c r="T97" s="507"/>
      <c r="U97" s="507"/>
      <c r="V97" s="507"/>
      <c r="W97" s="507"/>
      <c r="X97" s="507"/>
      <c r="Y97" s="507"/>
      <c r="Z97" s="507"/>
      <c r="AA97" s="507"/>
      <c r="AB97" s="507"/>
      <c r="AC97" s="507"/>
      <c r="AD97" s="507"/>
      <c r="AE97" s="507"/>
      <c r="AF97" s="417"/>
      <c r="AG97" s="288"/>
      <c r="AH97" s="288"/>
      <c r="AI97" s="288"/>
      <c r="AJ97" s="288"/>
    </row>
    <row r="98" spans="1:36" s="505" customFormat="1" ht="12" customHeight="1">
      <c r="A98" s="280"/>
      <c r="B98" s="280"/>
      <c r="C98" s="280"/>
      <c r="D98" s="280"/>
      <c r="E98" s="507"/>
      <c r="F98" s="507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507"/>
      <c r="AA98" s="507"/>
      <c r="AB98" s="507"/>
      <c r="AC98" s="507"/>
      <c r="AD98" s="507"/>
      <c r="AE98" s="507"/>
      <c r="AF98" s="417"/>
      <c r="AG98" s="288"/>
      <c r="AH98" s="288"/>
      <c r="AI98" s="288"/>
      <c r="AJ98" s="288"/>
    </row>
    <row r="99" spans="1:36" s="505" customFormat="1" ht="12" customHeight="1">
      <c r="A99" s="280"/>
      <c r="B99" s="280"/>
      <c r="C99" s="280"/>
      <c r="D99" s="280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417"/>
      <c r="AG99" s="288"/>
      <c r="AH99" s="288"/>
      <c r="AI99" s="288"/>
      <c r="AJ99" s="288"/>
    </row>
    <row r="100" spans="1:36" s="505" customFormat="1" ht="12" customHeight="1">
      <c r="A100" s="280"/>
      <c r="B100" s="280"/>
      <c r="C100" s="280"/>
      <c r="D100" s="280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417"/>
      <c r="AG100" s="288"/>
      <c r="AH100" s="288"/>
      <c r="AI100" s="288"/>
      <c r="AJ100" s="288"/>
    </row>
    <row r="101" spans="1:36" s="505" customFormat="1" ht="12" customHeight="1">
      <c r="A101" s="280"/>
      <c r="B101" s="280"/>
      <c r="C101" s="280"/>
      <c r="D101" s="280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417"/>
      <c r="AG101" s="288"/>
      <c r="AH101" s="288"/>
      <c r="AI101" s="288"/>
      <c r="AJ101" s="288"/>
    </row>
    <row r="102" spans="1:36" s="505" customFormat="1" ht="12" customHeight="1">
      <c r="A102" s="280"/>
      <c r="B102" s="280"/>
      <c r="C102" s="280"/>
      <c r="D102" s="280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/>
      <c r="U102" s="507"/>
      <c r="V102" s="507"/>
      <c r="W102" s="507"/>
      <c r="X102" s="507"/>
      <c r="Y102" s="507"/>
      <c r="Z102" s="507"/>
      <c r="AA102" s="507"/>
      <c r="AB102" s="507"/>
      <c r="AC102" s="507"/>
      <c r="AD102" s="507"/>
      <c r="AE102" s="507"/>
      <c r="AF102" s="417"/>
      <c r="AG102" s="288"/>
      <c r="AH102" s="288"/>
      <c r="AI102" s="288"/>
      <c r="AJ102" s="288"/>
    </row>
    <row r="103" spans="1:36" s="505" customFormat="1" ht="12" customHeight="1">
      <c r="A103" s="280"/>
      <c r="B103" s="280"/>
      <c r="C103" s="280"/>
      <c r="D103" s="280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417"/>
      <c r="AG103" s="288"/>
      <c r="AH103" s="288"/>
      <c r="AI103" s="288"/>
      <c r="AJ103" s="288"/>
    </row>
    <row r="104" spans="1:36" s="505" customFormat="1" ht="12" customHeight="1">
      <c r="A104" s="280"/>
      <c r="B104" s="280"/>
      <c r="C104" s="280"/>
      <c r="D104" s="280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417"/>
      <c r="AG104" s="288"/>
      <c r="AH104" s="288"/>
      <c r="AI104" s="288"/>
      <c r="AJ104" s="288"/>
    </row>
    <row r="105" spans="1:36" s="505" customFormat="1" ht="12" customHeight="1">
      <c r="A105" s="280"/>
      <c r="B105" s="280"/>
      <c r="C105" s="280"/>
      <c r="D105" s="280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417"/>
      <c r="AG105" s="288"/>
      <c r="AH105" s="288"/>
      <c r="AI105" s="288"/>
      <c r="AJ105" s="288"/>
    </row>
    <row r="106" spans="1:36" s="505" customFormat="1" ht="12" customHeight="1">
      <c r="A106" s="280"/>
      <c r="B106" s="280"/>
      <c r="C106" s="280"/>
      <c r="D106" s="280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417"/>
      <c r="AG106" s="288"/>
      <c r="AH106" s="288"/>
      <c r="AI106" s="288"/>
      <c r="AJ106" s="288"/>
    </row>
    <row r="107" spans="1:36" s="505" customFormat="1" ht="12" customHeight="1">
      <c r="A107" s="280"/>
      <c r="B107" s="280"/>
      <c r="C107" s="280"/>
      <c r="D107" s="280"/>
      <c r="E107" s="507"/>
      <c r="F107" s="507"/>
      <c r="G107" s="507"/>
      <c r="H107" s="507"/>
      <c r="I107" s="507"/>
      <c r="J107" s="507"/>
      <c r="K107" s="507"/>
      <c r="L107" s="507"/>
      <c r="M107" s="507"/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7"/>
      <c r="AC107" s="507"/>
      <c r="AD107" s="507"/>
      <c r="AE107" s="507"/>
      <c r="AF107" s="417"/>
      <c r="AG107" s="288"/>
      <c r="AH107" s="288"/>
      <c r="AI107" s="288"/>
      <c r="AJ107" s="288"/>
    </row>
    <row r="108" spans="1:36" s="505" customFormat="1" ht="12" customHeight="1">
      <c r="A108" s="280"/>
      <c r="B108" s="280"/>
      <c r="C108" s="280"/>
      <c r="D108" s="280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8"/>
      <c r="AE108" s="508"/>
      <c r="AF108" s="417"/>
      <c r="AG108" s="288"/>
      <c r="AH108" s="288"/>
      <c r="AI108" s="288"/>
      <c r="AJ108" s="288"/>
    </row>
    <row r="109" spans="1:36" s="505" customFormat="1" ht="12" customHeight="1">
      <c r="A109" s="280"/>
      <c r="B109" s="280"/>
      <c r="C109" s="280"/>
      <c r="D109" s="280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/>
      <c r="R109" s="507"/>
      <c r="S109" s="507"/>
      <c r="T109" s="507"/>
      <c r="U109" s="507"/>
      <c r="V109" s="507"/>
      <c r="W109" s="507"/>
      <c r="X109" s="507"/>
      <c r="Y109" s="507"/>
      <c r="Z109" s="507"/>
      <c r="AA109" s="507"/>
      <c r="AB109" s="507"/>
      <c r="AC109" s="507"/>
      <c r="AD109" s="507"/>
      <c r="AE109" s="507"/>
      <c r="AF109" s="417"/>
      <c r="AG109" s="288"/>
      <c r="AH109" s="288"/>
      <c r="AI109" s="288"/>
      <c r="AJ109" s="288"/>
    </row>
    <row r="110" spans="1:36" s="505" customFormat="1" ht="12" customHeight="1">
      <c r="A110" s="280"/>
      <c r="B110" s="280"/>
      <c r="C110" s="280"/>
      <c r="D110" s="280"/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7"/>
      <c r="Q110" s="507"/>
      <c r="R110" s="507"/>
      <c r="S110" s="507"/>
      <c r="T110" s="507"/>
      <c r="U110" s="507"/>
      <c r="V110" s="507"/>
      <c r="W110" s="507"/>
      <c r="X110" s="507"/>
      <c r="Y110" s="507"/>
      <c r="Z110" s="507"/>
      <c r="AA110" s="507"/>
      <c r="AB110" s="507"/>
      <c r="AC110" s="507"/>
      <c r="AD110" s="507"/>
      <c r="AE110" s="507"/>
      <c r="AF110" s="417"/>
      <c r="AG110" s="288"/>
      <c r="AH110" s="288"/>
      <c r="AI110" s="288"/>
      <c r="AJ110" s="288"/>
    </row>
    <row r="111" spans="1:36" s="505" customFormat="1" ht="12" customHeight="1">
      <c r="A111" s="280"/>
      <c r="B111" s="280"/>
      <c r="C111" s="280"/>
      <c r="D111" s="280"/>
      <c r="E111" s="507"/>
      <c r="F111" s="507"/>
      <c r="G111" s="507"/>
      <c r="H111" s="507"/>
      <c r="I111" s="507"/>
      <c r="J111" s="507"/>
      <c r="K111" s="507"/>
      <c r="L111" s="507"/>
      <c r="M111" s="507"/>
      <c r="N111" s="507"/>
      <c r="O111" s="507"/>
      <c r="P111" s="507"/>
      <c r="Q111" s="507"/>
      <c r="R111" s="507"/>
      <c r="S111" s="507"/>
      <c r="T111" s="507"/>
      <c r="U111" s="507"/>
      <c r="V111" s="507"/>
      <c r="W111" s="507"/>
      <c r="X111" s="507"/>
      <c r="Y111" s="507"/>
      <c r="Z111" s="507"/>
      <c r="AA111" s="507"/>
      <c r="AB111" s="507"/>
      <c r="AC111" s="507"/>
      <c r="AD111" s="507"/>
      <c r="AE111" s="507"/>
      <c r="AF111" s="288"/>
      <c r="AG111" s="288"/>
      <c r="AH111" s="288"/>
      <c r="AI111" s="288"/>
      <c r="AJ111" s="288"/>
    </row>
    <row r="112" spans="1:36" s="505" customFormat="1" ht="12" customHeight="1">
      <c r="A112" s="280"/>
      <c r="B112" s="280"/>
      <c r="C112" s="280"/>
      <c r="D112" s="280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288"/>
      <c r="AG112" s="288"/>
      <c r="AH112" s="288"/>
      <c r="AI112" s="288"/>
      <c r="AJ112" s="288"/>
    </row>
    <row r="113" spans="1:36" s="505" customFormat="1" ht="12" customHeight="1">
      <c r="A113" s="280"/>
      <c r="B113" s="280"/>
      <c r="C113" s="280"/>
      <c r="D113" s="280"/>
      <c r="E113" s="507"/>
      <c r="F113" s="507"/>
      <c r="G113" s="507"/>
      <c r="H113" s="507"/>
      <c r="I113" s="507"/>
      <c r="J113" s="507"/>
      <c r="K113" s="507"/>
      <c r="L113" s="507"/>
      <c r="M113" s="507"/>
      <c r="N113" s="507"/>
      <c r="O113" s="507"/>
      <c r="P113" s="507"/>
      <c r="Q113" s="507"/>
      <c r="R113" s="507"/>
      <c r="S113" s="507"/>
      <c r="T113" s="507"/>
      <c r="U113" s="507"/>
      <c r="V113" s="507"/>
      <c r="W113" s="507"/>
      <c r="X113" s="507"/>
      <c r="Y113" s="507"/>
      <c r="Z113" s="507"/>
      <c r="AA113" s="507"/>
      <c r="AB113" s="507"/>
      <c r="AC113" s="507"/>
      <c r="AD113" s="507"/>
      <c r="AE113" s="507"/>
      <c r="AF113" s="288"/>
      <c r="AG113" s="288"/>
      <c r="AH113" s="288"/>
      <c r="AI113" s="288"/>
      <c r="AJ113" s="288"/>
    </row>
    <row r="114" spans="1:36" s="505" customFormat="1" ht="12" customHeight="1">
      <c r="A114" s="280"/>
      <c r="B114" s="280"/>
      <c r="C114" s="280"/>
      <c r="D114" s="280"/>
      <c r="E114" s="507"/>
      <c r="F114" s="507"/>
      <c r="G114" s="507"/>
      <c r="H114" s="507"/>
      <c r="I114" s="507"/>
      <c r="J114" s="507"/>
      <c r="K114" s="507"/>
      <c r="L114" s="507"/>
      <c r="M114" s="507"/>
      <c r="N114" s="507"/>
      <c r="O114" s="507"/>
      <c r="P114" s="507"/>
      <c r="Q114" s="507"/>
      <c r="R114" s="507"/>
      <c r="S114" s="507"/>
      <c r="T114" s="507"/>
      <c r="U114" s="507"/>
      <c r="V114" s="507"/>
      <c r="W114" s="507"/>
      <c r="X114" s="507"/>
      <c r="Y114" s="507"/>
      <c r="Z114" s="507"/>
      <c r="AA114" s="507"/>
      <c r="AB114" s="507"/>
      <c r="AC114" s="507"/>
      <c r="AD114" s="507"/>
      <c r="AE114" s="507"/>
      <c r="AF114" s="288"/>
      <c r="AG114" s="288"/>
      <c r="AH114" s="288"/>
      <c r="AI114" s="288"/>
      <c r="AJ114" s="288"/>
    </row>
    <row r="115" spans="1:36" s="505" customFormat="1" ht="12" customHeight="1">
      <c r="A115" s="280"/>
      <c r="B115" s="280"/>
      <c r="C115" s="280"/>
      <c r="D115" s="280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/>
      <c r="O115" s="507"/>
      <c r="P115" s="507"/>
      <c r="Q115" s="507"/>
      <c r="R115" s="507"/>
      <c r="S115" s="507"/>
      <c r="T115" s="507"/>
      <c r="U115" s="507"/>
      <c r="V115" s="507"/>
      <c r="W115" s="507"/>
      <c r="X115" s="507"/>
      <c r="Y115" s="507"/>
      <c r="Z115" s="507"/>
      <c r="AA115" s="507"/>
      <c r="AB115" s="507"/>
      <c r="AC115" s="507"/>
      <c r="AD115" s="507"/>
      <c r="AE115" s="507"/>
      <c r="AF115" s="288"/>
      <c r="AG115" s="288"/>
      <c r="AH115" s="288"/>
      <c r="AI115" s="288"/>
      <c r="AJ115" s="288"/>
    </row>
    <row r="116" spans="1:36" s="505" customFormat="1" ht="12" customHeight="1">
      <c r="A116" s="280"/>
      <c r="B116" s="280"/>
      <c r="C116" s="280"/>
      <c r="D116" s="280"/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  <c r="T116" s="507"/>
      <c r="U116" s="507"/>
      <c r="V116" s="507"/>
      <c r="W116" s="507"/>
      <c r="X116" s="507"/>
      <c r="Y116" s="507"/>
      <c r="Z116" s="507"/>
      <c r="AA116" s="507"/>
      <c r="AB116" s="507"/>
      <c r="AC116" s="507"/>
      <c r="AD116" s="507"/>
      <c r="AE116" s="507"/>
      <c r="AF116" s="288"/>
      <c r="AG116" s="288"/>
      <c r="AH116" s="288"/>
      <c r="AI116" s="288"/>
      <c r="AJ116" s="288"/>
    </row>
    <row r="117" spans="1:36" s="505" customFormat="1" ht="12" customHeight="1">
      <c r="A117" s="280"/>
      <c r="B117" s="280"/>
      <c r="C117" s="280"/>
      <c r="D117" s="280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07"/>
      <c r="AD117" s="507"/>
      <c r="AE117" s="507"/>
      <c r="AF117" s="288"/>
      <c r="AG117" s="288"/>
      <c r="AH117" s="288"/>
      <c r="AI117" s="288"/>
      <c r="AJ117" s="288"/>
    </row>
    <row r="118" spans="1:36" s="505" customFormat="1" ht="12" customHeight="1">
      <c r="A118" s="280"/>
      <c r="B118" s="280"/>
      <c r="C118" s="280"/>
      <c r="D118" s="280"/>
      <c r="E118" s="507"/>
      <c r="F118" s="507"/>
      <c r="G118" s="507"/>
      <c r="H118" s="507"/>
      <c r="I118" s="507"/>
      <c r="J118" s="507"/>
      <c r="K118" s="507"/>
      <c r="L118" s="507"/>
      <c r="M118" s="507"/>
      <c r="N118" s="507"/>
      <c r="O118" s="507"/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07"/>
      <c r="AA118" s="507"/>
      <c r="AB118" s="507"/>
      <c r="AC118" s="507"/>
      <c r="AD118" s="507"/>
      <c r="AE118" s="507"/>
      <c r="AF118" s="288"/>
      <c r="AG118" s="288"/>
      <c r="AH118" s="288"/>
      <c r="AI118" s="288"/>
      <c r="AJ118" s="288"/>
    </row>
    <row r="119" spans="1:36" s="505" customFormat="1" ht="12" customHeight="1">
      <c r="A119" s="280"/>
      <c r="B119" s="280"/>
      <c r="C119" s="280"/>
      <c r="D119" s="280"/>
      <c r="E119" s="507"/>
      <c r="F119" s="507"/>
      <c r="G119" s="507"/>
      <c r="H119" s="507"/>
      <c r="I119" s="507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/>
      <c r="AA119" s="507"/>
      <c r="AB119" s="507"/>
      <c r="AC119" s="507"/>
      <c r="AD119" s="507"/>
      <c r="AE119" s="507"/>
      <c r="AF119" s="288"/>
      <c r="AG119" s="288"/>
      <c r="AH119" s="288"/>
      <c r="AI119" s="288"/>
      <c r="AJ119" s="288"/>
    </row>
    <row r="120" spans="1:36" s="505" customFormat="1" ht="12" customHeight="1">
      <c r="A120" s="280"/>
      <c r="B120" s="280"/>
      <c r="C120" s="280"/>
      <c r="D120" s="280"/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507"/>
      <c r="AF120" s="288"/>
      <c r="AG120" s="288"/>
      <c r="AH120" s="288"/>
      <c r="AI120" s="288"/>
      <c r="AJ120" s="288"/>
    </row>
    <row r="121" spans="1:36" s="505" customFormat="1" ht="12" customHeight="1">
      <c r="A121" s="280"/>
      <c r="B121" s="280"/>
      <c r="C121" s="280"/>
      <c r="D121" s="280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7"/>
      <c r="U121" s="507"/>
      <c r="V121" s="507"/>
      <c r="W121" s="507"/>
      <c r="X121" s="507"/>
      <c r="Y121" s="507"/>
      <c r="Z121" s="507"/>
      <c r="AA121" s="507"/>
      <c r="AB121" s="507"/>
      <c r="AC121" s="507"/>
      <c r="AD121" s="507"/>
      <c r="AE121" s="507"/>
      <c r="AF121" s="288"/>
      <c r="AG121" s="288"/>
      <c r="AH121" s="288"/>
      <c r="AI121" s="288"/>
      <c r="AJ121" s="288"/>
    </row>
    <row r="122" spans="1:36" s="505" customFormat="1" ht="12" customHeight="1">
      <c r="A122" s="280"/>
      <c r="B122" s="280"/>
      <c r="C122" s="280"/>
      <c r="D122" s="280"/>
      <c r="E122" s="508"/>
      <c r="F122" s="508"/>
      <c r="G122" s="508"/>
      <c r="H122" s="508"/>
      <c r="I122" s="508"/>
      <c r="J122" s="508"/>
      <c r="K122" s="508"/>
      <c r="L122" s="508"/>
      <c r="M122" s="508"/>
      <c r="N122" s="508"/>
      <c r="O122" s="508"/>
      <c r="P122" s="508"/>
      <c r="Q122" s="508"/>
      <c r="R122" s="508"/>
      <c r="S122" s="508"/>
      <c r="T122" s="508"/>
      <c r="U122" s="508"/>
      <c r="V122" s="508"/>
      <c r="W122" s="508"/>
      <c r="X122" s="508"/>
      <c r="Y122" s="508"/>
      <c r="Z122" s="508"/>
      <c r="AA122" s="508"/>
      <c r="AB122" s="508"/>
      <c r="AC122" s="508"/>
      <c r="AD122" s="508"/>
      <c r="AE122" s="508"/>
      <c r="AF122" s="288"/>
      <c r="AG122" s="288"/>
      <c r="AH122" s="288"/>
      <c r="AI122" s="288"/>
      <c r="AJ122" s="288"/>
    </row>
    <row r="123" spans="1:36" s="505" customFormat="1" ht="12" customHeight="1">
      <c r="A123" s="280"/>
      <c r="B123" s="280"/>
      <c r="C123" s="280"/>
      <c r="D123" s="280"/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507"/>
      <c r="W123" s="507"/>
      <c r="X123" s="507"/>
      <c r="Y123" s="507"/>
      <c r="Z123" s="507"/>
      <c r="AA123" s="507"/>
      <c r="AB123" s="507"/>
      <c r="AC123" s="507"/>
      <c r="AD123" s="507"/>
      <c r="AE123" s="507"/>
      <c r="AF123" s="288"/>
      <c r="AG123" s="288"/>
      <c r="AH123" s="288"/>
      <c r="AI123" s="288"/>
      <c r="AJ123" s="288"/>
    </row>
    <row r="124" spans="1:36" s="505" customFormat="1" ht="12" customHeight="1">
      <c r="A124" s="280"/>
      <c r="B124" s="280"/>
      <c r="C124" s="280"/>
      <c r="D124" s="280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507"/>
      <c r="AF124" s="288"/>
      <c r="AG124" s="288"/>
      <c r="AH124" s="288"/>
      <c r="AI124" s="288"/>
      <c r="AJ124" s="288"/>
    </row>
    <row r="125" spans="1:36" s="505" customFormat="1" ht="12" customHeight="1">
      <c r="A125" s="280"/>
      <c r="B125" s="280"/>
      <c r="C125" s="280"/>
      <c r="D125" s="280"/>
      <c r="E125" s="507"/>
      <c r="F125" s="507"/>
      <c r="G125" s="507"/>
      <c r="H125" s="507"/>
      <c r="I125" s="507"/>
      <c r="J125" s="507"/>
      <c r="K125" s="507"/>
      <c r="L125" s="507"/>
      <c r="M125" s="507"/>
      <c r="N125" s="507"/>
      <c r="O125" s="507"/>
      <c r="P125" s="507"/>
      <c r="Q125" s="507"/>
      <c r="R125" s="507"/>
      <c r="S125" s="507"/>
      <c r="T125" s="507"/>
      <c r="U125" s="507"/>
      <c r="V125" s="507"/>
      <c r="W125" s="507"/>
      <c r="X125" s="507"/>
      <c r="Y125" s="507"/>
      <c r="Z125" s="507"/>
      <c r="AA125" s="507"/>
      <c r="AB125" s="507"/>
      <c r="AC125" s="507"/>
      <c r="AD125" s="507"/>
      <c r="AE125" s="507"/>
      <c r="AF125" s="288"/>
      <c r="AG125" s="288"/>
      <c r="AH125" s="288"/>
      <c r="AI125" s="288"/>
      <c r="AJ125" s="288"/>
    </row>
    <row r="126" spans="1:36" s="505" customFormat="1" ht="12" customHeight="1">
      <c r="A126" s="280"/>
      <c r="B126" s="280"/>
      <c r="C126" s="280"/>
      <c r="D126" s="280"/>
      <c r="E126" s="507"/>
      <c r="F126" s="507"/>
      <c r="G126" s="507"/>
      <c r="H126" s="507"/>
      <c r="I126" s="507"/>
      <c r="J126" s="507"/>
      <c r="K126" s="507"/>
      <c r="L126" s="507"/>
      <c r="M126" s="507"/>
      <c r="N126" s="507"/>
      <c r="O126" s="507"/>
      <c r="P126" s="507"/>
      <c r="Q126" s="507"/>
      <c r="R126" s="507"/>
      <c r="S126" s="507"/>
      <c r="T126" s="507"/>
      <c r="U126" s="507"/>
      <c r="V126" s="507"/>
      <c r="W126" s="507"/>
      <c r="X126" s="507"/>
      <c r="Y126" s="507"/>
      <c r="Z126" s="507"/>
      <c r="AA126" s="507"/>
      <c r="AB126" s="507"/>
      <c r="AC126" s="507"/>
      <c r="AD126" s="507"/>
      <c r="AE126" s="507"/>
      <c r="AF126" s="288"/>
      <c r="AG126" s="288"/>
      <c r="AH126" s="288"/>
      <c r="AI126" s="288"/>
      <c r="AJ126" s="288"/>
    </row>
    <row r="127" spans="1:36" s="505" customFormat="1" ht="12" customHeight="1">
      <c r="A127" s="280"/>
      <c r="B127" s="280"/>
      <c r="C127" s="280"/>
      <c r="D127" s="280"/>
      <c r="E127" s="507"/>
      <c r="F127" s="507"/>
      <c r="G127" s="507"/>
      <c r="H127" s="507"/>
      <c r="I127" s="507"/>
      <c r="J127" s="507"/>
      <c r="K127" s="507"/>
      <c r="L127" s="507"/>
      <c r="M127" s="507"/>
      <c r="N127" s="507"/>
      <c r="O127" s="507"/>
      <c r="P127" s="507"/>
      <c r="Q127" s="507"/>
      <c r="R127" s="507"/>
      <c r="S127" s="507"/>
      <c r="T127" s="507"/>
      <c r="U127" s="507"/>
      <c r="V127" s="507"/>
      <c r="W127" s="507"/>
      <c r="X127" s="507"/>
      <c r="Y127" s="507"/>
      <c r="Z127" s="507"/>
      <c r="AA127" s="507"/>
      <c r="AB127" s="507"/>
      <c r="AC127" s="507"/>
      <c r="AD127" s="507"/>
      <c r="AE127" s="507"/>
      <c r="AF127" s="288"/>
      <c r="AG127" s="288"/>
      <c r="AH127" s="288"/>
      <c r="AI127" s="288"/>
      <c r="AJ127" s="288"/>
    </row>
    <row r="128" spans="1:36" s="505" customFormat="1" ht="12" customHeight="1">
      <c r="A128" s="280"/>
      <c r="B128" s="280"/>
      <c r="C128" s="280"/>
      <c r="D128" s="280"/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507"/>
      <c r="T128" s="507"/>
      <c r="U128" s="507"/>
      <c r="V128" s="507"/>
      <c r="W128" s="507"/>
      <c r="X128" s="507"/>
      <c r="Y128" s="507"/>
      <c r="Z128" s="507"/>
      <c r="AA128" s="507"/>
      <c r="AB128" s="507"/>
      <c r="AC128" s="507"/>
      <c r="AD128" s="507"/>
      <c r="AE128" s="507"/>
      <c r="AF128" s="288"/>
      <c r="AG128" s="288"/>
      <c r="AH128" s="288"/>
      <c r="AI128" s="288"/>
      <c r="AJ128" s="288"/>
    </row>
    <row r="129" spans="1:36" s="505" customFormat="1" ht="12" customHeight="1">
      <c r="A129" s="280"/>
      <c r="B129" s="280"/>
      <c r="C129" s="280"/>
      <c r="D129" s="280"/>
      <c r="E129" s="508"/>
      <c r="F129" s="508"/>
      <c r="G129" s="508"/>
      <c r="H129" s="508"/>
      <c r="I129" s="508"/>
      <c r="J129" s="508"/>
      <c r="K129" s="508"/>
      <c r="L129" s="508"/>
      <c r="M129" s="508"/>
      <c r="N129" s="508"/>
      <c r="O129" s="508"/>
      <c r="P129" s="508"/>
      <c r="Q129" s="508"/>
      <c r="R129" s="508"/>
      <c r="S129" s="508"/>
      <c r="T129" s="508"/>
      <c r="U129" s="508"/>
      <c r="V129" s="508"/>
      <c r="W129" s="508"/>
      <c r="X129" s="508"/>
      <c r="Y129" s="508"/>
      <c r="Z129" s="508"/>
      <c r="AA129" s="508"/>
      <c r="AB129" s="508"/>
      <c r="AC129" s="508"/>
      <c r="AD129" s="508"/>
      <c r="AE129" s="508"/>
      <c r="AF129" s="288"/>
      <c r="AG129" s="288"/>
      <c r="AH129" s="288"/>
      <c r="AI129" s="288"/>
      <c r="AJ129" s="288"/>
    </row>
    <row r="130" spans="1:36" s="505" customFormat="1" ht="12" customHeight="1">
      <c r="A130" s="280"/>
      <c r="B130" s="280"/>
      <c r="C130" s="280"/>
      <c r="D130" s="280"/>
      <c r="E130" s="508"/>
      <c r="F130" s="508"/>
      <c r="G130" s="508"/>
      <c r="H130" s="508"/>
      <c r="I130" s="508"/>
      <c r="J130" s="508"/>
      <c r="K130" s="508"/>
      <c r="L130" s="508"/>
      <c r="M130" s="508"/>
      <c r="N130" s="508"/>
      <c r="O130" s="508"/>
      <c r="P130" s="508"/>
      <c r="Q130" s="508"/>
      <c r="R130" s="508"/>
      <c r="S130" s="508"/>
      <c r="T130" s="508"/>
      <c r="U130" s="508"/>
      <c r="V130" s="508"/>
      <c r="W130" s="508"/>
      <c r="X130" s="508"/>
      <c r="Y130" s="508"/>
      <c r="Z130" s="508"/>
      <c r="AA130" s="508"/>
      <c r="AB130" s="508"/>
      <c r="AC130" s="508"/>
      <c r="AD130" s="508"/>
      <c r="AE130" s="508"/>
      <c r="AF130" s="288"/>
      <c r="AG130" s="288"/>
      <c r="AH130" s="288"/>
      <c r="AI130" s="288"/>
      <c r="AJ130" s="288"/>
    </row>
    <row r="131" spans="1:36" s="505" customFormat="1" ht="12" customHeight="1">
      <c r="A131" s="280"/>
      <c r="B131" s="280"/>
      <c r="C131" s="280"/>
      <c r="D131" s="280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508"/>
      <c r="Z131" s="508"/>
      <c r="AA131" s="508"/>
      <c r="AB131" s="508"/>
      <c r="AC131" s="508"/>
      <c r="AD131" s="508"/>
      <c r="AE131" s="508"/>
      <c r="AF131" s="288"/>
      <c r="AG131" s="288"/>
      <c r="AH131" s="288"/>
      <c r="AI131" s="288"/>
      <c r="AJ131" s="288"/>
    </row>
    <row r="132" spans="1:36" s="505" customFormat="1" ht="12" customHeight="1">
      <c r="A132" s="280"/>
      <c r="B132" s="280"/>
      <c r="C132" s="280"/>
      <c r="D132" s="280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508"/>
      <c r="Z132" s="508"/>
      <c r="AA132" s="508"/>
      <c r="AB132" s="508"/>
      <c r="AC132" s="508"/>
      <c r="AD132" s="508"/>
      <c r="AE132" s="508"/>
      <c r="AF132" s="288"/>
      <c r="AG132" s="288"/>
      <c r="AH132" s="288"/>
      <c r="AI132" s="288"/>
      <c r="AJ132" s="288"/>
    </row>
    <row r="133" spans="1:36" s="505" customFormat="1" ht="12" customHeight="1">
      <c r="A133" s="280"/>
      <c r="B133" s="280"/>
      <c r="C133" s="280"/>
      <c r="D133" s="280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8"/>
      <c r="AF133" s="288"/>
      <c r="AG133" s="288"/>
      <c r="AH133" s="288"/>
      <c r="AI133" s="288"/>
      <c r="AJ133" s="288"/>
    </row>
    <row r="134" spans="1:36" s="505" customFormat="1" ht="12" customHeight="1">
      <c r="A134" s="280"/>
      <c r="B134" s="280"/>
      <c r="C134" s="280"/>
      <c r="D134" s="280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288"/>
      <c r="AG134" s="288"/>
      <c r="AH134" s="288"/>
      <c r="AI134" s="288"/>
      <c r="AJ134" s="288"/>
    </row>
    <row r="135" spans="1:36" s="505" customFormat="1" ht="12" customHeight="1">
      <c r="A135" s="280"/>
      <c r="B135" s="280"/>
      <c r="C135" s="280"/>
      <c r="D135" s="280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288"/>
      <c r="AG135" s="288"/>
      <c r="AH135" s="288"/>
      <c r="AI135" s="288"/>
      <c r="AJ135" s="288"/>
    </row>
    <row r="136" spans="1:36" s="505" customFormat="1" ht="12" customHeight="1">
      <c r="A136" s="280"/>
      <c r="B136" s="280"/>
      <c r="C136" s="280"/>
      <c r="D136" s="280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288"/>
      <c r="AG136" s="288"/>
      <c r="AH136" s="288"/>
      <c r="AI136" s="288"/>
      <c r="AJ136" s="288"/>
    </row>
    <row r="137" spans="1:36" s="505" customFormat="1" ht="12" customHeight="1">
      <c r="A137" s="280"/>
      <c r="B137" s="280"/>
      <c r="C137" s="280"/>
      <c r="D137" s="280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08"/>
      <c r="AE137" s="508"/>
      <c r="AF137" s="288"/>
      <c r="AG137" s="288"/>
      <c r="AH137" s="288"/>
      <c r="AI137" s="288"/>
      <c r="AJ137" s="288"/>
    </row>
    <row r="138" spans="1:36" s="505" customFormat="1" ht="12" customHeight="1">
      <c r="A138" s="280"/>
      <c r="B138" s="280"/>
      <c r="C138" s="280"/>
      <c r="D138" s="280"/>
      <c r="E138" s="508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8"/>
      <c r="AD138" s="508"/>
      <c r="AE138" s="508"/>
      <c r="AF138" s="288"/>
      <c r="AG138" s="288"/>
      <c r="AH138" s="288"/>
      <c r="AI138" s="288"/>
      <c r="AJ138" s="288"/>
    </row>
    <row r="139" spans="1:36" s="505" customFormat="1" ht="12" customHeight="1">
      <c r="A139" s="280"/>
      <c r="B139" s="280"/>
      <c r="C139" s="280"/>
      <c r="D139" s="280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508"/>
      <c r="Z139" s="508"/>
      <c r="AA139" s="508"/>
      <c r="AB139" s="508"/>
      <c r="AC139" s="508"/>
      <c r="AD139" s="508"/>
      <c r="AE139" s="508"/>
      <c r="AF139" s="288"/>
      <c r="AG139" s="288"/>
      <c r="AH139" s="288"/>
      <c r="AI139" s="288"/>
      <c r="AJ139" s="288"/>
    </row>
    <row r="140" spans="1:36" s="505" customFormat="1" ht="12" customHeight="1">
      <c r="A140" s="280"/>
      <c r="B140" s="280"/>
      <c r="C140" s="280"/>
      <c r="D140" s="280"/>
      <c r="E140" s="508"/>
      <c r="F140" s="508"/>
      <c r="G140" s="508"/>
      <c r="H140" s="508"/>
      <c r="I140" s="508"/>
      <c r="J140" s="508"/>
      <c r="K140" s="508"/>
      <c r="L140" s="508"/>
      <c r="M140" s="508"/>
      <c r="N140" s="508"/>
      <c r="O140" s="508"/>
      <c r="P140" s="508"/>
      <c r="Q140" s="508"/>
      <c r="R140" s="508"/>
      <c r="S140" s="508"/>
      <c r="T140" s="508"/>
      <c r="U140" s="508"/>
      <c r="V140" s="508"/>
      <c r="W140" s="508"/>
      <c r="X140" s="508"/>
      <c r="Y140" s="508"/>
      <c r="Z140" s="508"/>
      <c r="AA140" s="508"/>
      <c r="AB140" s="508"/>
      <c r="AC140" s="508"/>
      <c r="AD140" s="508"/>
      <c r="AE140" s="508"/>
      <c r="AF140" s="288"/>
      <c r="AG140" s="288"/>
      <c r="AH140" s="288"/>
      <c r="AI140" s="288"/>
      <c r="AJ140" s="288"/>
    </row>
    <row r="141" spans="1:36" s="505" customFormat="1" ht="12" customHeight="1">
      <c r="A141" s="280"/>
      <c r="B141" s="280"/>
      <c r="C141" s="280"/>
      <c r="D141" s="280"/>
      <c r="E141" s="508"/>
      <c r="F141" s="508"/>
      <c r="G141" s="508"/>
      <c r="H141" s="508"/>
      <c r="I141" s="508"/>
      <c r="J141" s="508"/>
      <c r="K141" s="508"/>
      <c r="L141" s="508"/>
      <c r="M141" s="508"/>
      <c r="N141" s="508"/>
      <c r="O141" s="508"/>
      <c r="P141" s="508"/>
      <c r="Q141" s="508"/>
      <c r="R141" s="508"/>
      <c r="S141" s="508"/>
      <c r="T141" s="508"/>
      <c r="U141" s="508"/>
      <c r="V141" s="508"/>
      <c r="W141" s="508"/>
      <c r="X141" s="508"/>
      <c r="Y141" s="508"/>
      <c r="Z141" s="508"/>
      <c r="AA141" s="508"/>
      <c r="AB141" s="508"/>
      <c r="AC141" s="508"/>
      <c r="AD141" s="508"/>
      <c r="AE141" s="508"/>
      <c r="AF141" s="288"/>
      <c r="AG141" s="288"/>
      <c r="AH141" s="288"/>
      <c r="AI141" s="288"/>
      <c r="AJ141" s="288"/>
    </row>
    <row r="142" spans="1:36" s="505" customFormat="1" ht="12" customHeight="1">
      <c r="A142" s="280"/>
      <c r="B142" s="280"/>
      <c r="C142" s="280"/>
      <c r="D142" s="280"/>
      <c r="E142" s="508"/>
      <c r="F142" s="508"/>
      <c r="G142" s="508"/>
      <c r="H142" s="508"/>
      <c r="I142" s="508"/>
      <c r="J142" s="508"/>
      <c r="K142" s="508"/>
      <c r="L142" s="508"/>
      <c r="M142" s="508"/>
      <c r="N142" s="508"/>
      <c r="O142" s="508"/>
      <c r="P142" s="508"/>
      <c r="Q142" s="508"/>
      <c r="R142" s="508"/>
      <c r="S142" s="508"/>
      <c r="T142" s="508"/>
      <c r="U142" s="508"/>
      <c r="V142" s="508"/>
      <c r="W142" s="508"/>
      <c r="X142" s="508"/>
      <c r="Y142" s="508"/>
      <c r="Z142" s="508"/>
      <c r="AA142" s="508"/>
      <c r="AB142" s="508"/>
      <c r="AC142" s="508"/>
      <c r="AD142" s="508"/>
      <c r="AE142" s="508"/>
      <c r="AF142" s="288"/>
      <c r="AG142" s="288"/>
      <c r="AH142" s="288"/>
      <c r="AI142" s="288"/>
      <c r="AJ142" s="288"/>
    </row>
    <row r="143" spans="1:36" s="505" customFormat="1" ht="12" customHeight="1">
      <c r="A143" s="280"/>
      <c r="B143" s="280"/>
      <c r="C143" s="280"/>
      <c r="D143" s="280"/>
      <c r="E143" s="508"/>
      <c r="F143" s="508"/>
      <c r="G143" s="508"/>
      <c r="H143" s="508"/>
      <c r="I143" s="508"/>
      <c r="J143" s="508"/>
      <c r="K143" s="508"/>
      <c r="L143" s="508"/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8"/>
      <c r="X143" s="508"/>
      <c r="Y143" s="508"/>
      <c r="Z143" s="508"/>
      <c r="AA143" s="508"/>
      <c r="AB143" s="508"/>
      <c r="AC143" s="508"/>
      <c r="AD143" s="508"/>
      <c r="AE143" s="508"/>
      <c r="AF143" s="288"/>
      <c r="AG143" s="288"/>
      <c r="AH143" s="288"/>
      <c r="AI143" s="288"/>
      <c r="AJ143" s="288"/>
    </row>
    <row r="144" spans="1:36" s="505" customFormat="1" ht="12" customHeight="1">
      <c r="A144" s="280"/>
      <c r="B144" s="280"/>
      <c r="C144" s="280"/>
      <c r="D144" s="280"/>
      <c r="E144" s="508"/>
      <c r="F144" s="508"/>
      <c r="G144" s="508"/>
      <c r="H144" s="508"/>
      <c r="I144" s="508"/>
      <c r="J144" s="508"/>
      <c r="K144" s="508"/>
      <c r="L144" s="508"/>
      <c r="M144" s="508"/>
      <c r="N144" s="508"/>
      <c r="O144" s="508"/>
      <c r="P144" s="508"/>
      <c r="Q144" s="508"/>
      <c r="R144" s="508"/>
      <c r="S144" s="508"/>
      <c r="T144" s="508"/>
      <c r="U144" s="508"/>
      <c r="V144" s="508"/>
      <c r="W144" s="508"/>
      <c r="X144" s="508"/>
      <c r="Y144" s="508"/>
      <c r="Z144" s="508"/>
      <c r="AA144" s="508"/>
      <c r="AB144" s="508"/>
      <c r="AC144" s="508"/>
      <c r="AD144" s="508"/>
      <c r="AE144" s="508"/>
      <c r="AF144" s="288"/>
      <c r="AG144" s="288"/>
      <c r="AH144" s="288"/>
      <c r="AI144" s="288"/>
      <c r="AJ144" s="288"/>
    </row>
    <row r="145" spans="1:36" s="505" customFormat="1" ht="12" customHeight="1">
      <c r="A145" s="280"/>
      <c r="B145" s="280"/>
      <c r="C145" s="280"/>
      <c r="D145" s="280"/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8"/>
      <c r="P145" s="508"/>
      <c r="Q145" s="508"/>
      <c r="R145" s="508"/>
      <c r="S145" s="508"/>
      <c r="T145" s="508"/>
      <c r="U145" s="508"/>
      <c r="V145" s="508"/>
      <c r="W145" s="508"/>
      <c r="X145" s="508"/>
      <c r="Y145" s="508"/>
      <c r="Z145" s="508"/>
      <c r="AA145" s="508"/>
      <c r="AB145" s="508"/>
      <c r="AC145" s="508"/>
      <c r="AD145" s="508"/>
      <c r="AE145" s="508"/>
      <c r="AF145" s="288"/>
      <c r="AG145" s="288"/>
      <c r="AH145" s="288"/>
      <c r="AI145" s="288"/>
      <c r="AJ145" s="288"/>
    </row>
    <row r="146" spans="1:36" s="505" customFormat="1" ht="12" customHeight="1">
      <c r="A146" s="280"/>
      <c r="B146" s="280"/>
      <c r="C146" s="280"/>
      <c r="D146" s="280"/>
      <c r="E146" s="508"/>
      <c r="F146" s="508"/>
      <c r="G146" s="508"/>
      <c r="H146" s="508"/>
      <c r="I146" s="508"/>
      <c r="J146" s="508"/>
      <c r="K146" s="508"/>
      <c r="L146" s="508"/>
      <c r="M146" s="508"/>
      <c r="N146" s="508"/>
      <c r="O146" s="508"/>
      <c r="P146" s="508"/>
      <c r="Q146" s="508"/>
      <c r="R146" s="508"/>
      <c r="S146" s="508"/>
      <c r="T146" s="508"/>
      <c r="U146" s="508"/>
      <c r="V146" s="508"/>
      <c r="W146" s="508"/>
      <c r="X146" s="508"/>
      <c r="Y146" s="508"/>
      <c r="Z146" s="508"/>
      <c r="AA146" s="508"/>
      <c r="AB146" s="508"/>
      <c r="AC146" s="508"/>
      <c r="AD146" s="508"/>
      <c r="AE146" s="508"/>
      <c r="AF146" s="288"/>
      <c r="AG146" s="288"/>
      <c r="AH146" s="288"/>
      <c r="AI146" s="288"/>
      <c r="AJ146" s="288"/>
    </row>
    <row r="147" spans="1:36" s="505" customFormat="1" ht="12" customHeight="1">
      <c r="A147" s="280"/>
      <c r="B147" s="280"/>
      <c r="C147" s="280"/>
      <c r="D147" s="280"/>
      <c r="E147" s="508"/>
      <c r="F147" s="508"/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508"/>
      <c r="Z147" s="508"/>
      <c r="AA147" s="508"/>
      <c r="AB147" s="508"/>
      <c r="AC147" s="508"/>
      <c r="AD147" s="508"/>
      <c r="AE147" s="508"/>
      <c r="AF147" s="288"/>
      <c r="AG147" s="288"/>
      <c r="AH147" s="288"/>
      <c r="AI147" s="288"/>
      <c r="AJ147" s="288"/>
    </row>
    <row r="148" spans="1:36" s="505" customFormat="1" ht="12" customHeight="1">
      <c r="A148" s="280"/>
      <c r="B148" s="280"/>
      <c r="C148" s="280"/>
      <c r="D148" s="280"/>
      <c r="E148" s="508"/>
      <c r="F148" s="508"/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288"/>
      <c r="AG148" s="288"/>
      <c r="AH148" s="288"/>
      <c r="AI148" s="288"/>
      <c r="AJ148" s="288"/>
    </row>
    <row r="149" spans="1:36" s="505" customFormat="1" ht="12" customHeight="1">
      <c r="A149" s="280"/>
      <c r="B149" s="280"/>
      <c r="C149" s="280"/>
      <c r="D149" s="280"/>
      <c r="E149" s="508"/>
      <c r="F149" s="508"/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  <c r="Q149" s="508"/>
      <c r="R149" s="508"/>
      <c r="S149" s="508"/>
      <c r="T149" s="508"/>
      <c r="U149" s="508"/>
      <c r="V149" s="508"/>
      <c r="W149" s="508"/>
      <c r="X149" s="508"/>
      <c r="Y149" s="508"/>
      <c r="Z149" s="508"/>
      <c r="AA149" s="508"/>
      <c r="AB149" s="508"/>
      <c r="AC149" s="508"/>
      <c r="AD149" s="508"/>
      <c r="AE149" s="508"/>
      <c r="AF149" s="288"/>
      <c r="AG149" s="288"/>
      <c r="AH149" s="288"/>
      <c r="AI149" s="288"/>
      <c r="AJ149" s="288"/>
    </row>
    <row r="150" spans="1:36" s="505" customFormat="1" ht="12" customHeight="1">
      <c r="A150" s="280"/>
      <c r="B150" s="280"/>
      <c r="C150" s="280"/>
      <c r="D150" s="280"/>
      <c r="E150" s="508"/>
      <c r="F150" s="508"/>
      <c r="G150" s="508"/>
      <c r="H150" s="508"/>
      <c r="I150" s="508"/>
      <c r="J150" s="508"/>
      <c r="K150" s="508"/>
      <c r="L150" s="508"/>
      <c r="M150" s="508"/>
      <c r="N150" s="508"/>
      <c r="O150" s="508"/>
      <c r="P150" s="508"/>
      <c r="Q150" s="508"/>
      <c r="R150" s="508"/>
      <c r="S150" s="508"/>
      <c r="T150" s="508"/>
      <c r="U150" s="508"/>
      <c r="V150" s="508"/>
      <c r="W150" s="508"/>
      <c r="X150" s="508"/>
      <c r="Y150" s="508"/>
      <c r="Z150" s="508"/>
      <c r="AA150" s="508"/>
      <c r="AB150" s="508"/>
      <c r="AC150" s="508"/>
      <c r="AD150" s="508"/>
      <c r="AE150" s="508"/>
      <c r="AF150" s="288"/>
      <c r="AG150" s="288"/>
      <c r="AH150" s="288"/>
      <c r="AI150" s="288"/>
      <c r="AJ150" s="288"/>
    </row>
    <row r="151" spans="1:36" s="505" customFormat="1" ht="12" customHeight="1">
      <c r="A151" s="280"/>
      <c r="B151" s="280"/>
      <c r="C151" s="280"/>
      <c r="D151" s="280"/>
      <c r="E151" s="508"/>
      <c r="F151" s="508"/>
      <c r="G151" s="508"/>
      <c r="H151" s="508"/>
      <c r="I151" s="508"/>
      <c r="J151" s="508"/>
      <c r="K151" s="508"/>
      <c r="L151" s="508"/>
      <c r="M151" s="508"/>
      <c r="N151" s="508"/>
      <c r="O151" s="508"/>
      <c r="P151" s="508"/>
      <c r="Q151" s="508"/>
      <c r="R151" s="508"/>
      <c r="S151" s="508"/>
      <c r="T151" s="508"/>
      <c r="U151" s="508"/>
      <c r="V151" s="508"/>
      <c r="W151" s="508"/>
      <c r="X151" s="508"/>
      <c r="Y151" s="508"/>
      <c r="Z151" s="508"/>
      <c r="AA151" s="508"/>
      <c r="AB151" s="508"/>
      <c r="AC151" s="508"/>
      <c r="AD151" s="508"/>
      <c r="AE151" s="508"/>
      <c r="AF151" s="288"/>
      <c r="AG151" s="288"/>
      <c r="AH151" s="288"/>
      <c r="AI151" s="288"/>
      <c r="AJ151" s="288"/>
    </row>
    <row r="152" spans="1:36" s="510" customFormat="1" ht="12" customHeight="1">
      <c r="A152" s="424"/>
      <c r="B152" s="424"/>
      <c r="C152" s="424"/>
      <c r="D152" s="424"/>
      <c r="E152" s="509"/>
      <c r="F152" s="509"/>
      <c r="G152" s="509"/>
      <c r="H152" s="509"/>
      <c r="I152" s="509"/>
      <c r="J152" s="509"/>
      <c r="K152" s="509"/>
      <c r="L152" s="509"/>
      <c r="M152" s="509"/>
      <c r="N152" s="509"/>
      <c r="O152" s="509"/>
      <c r="P152" s="509"/>
      <c r="Q152" s="509"/>
      <c r="R152" s="509"/>
      <c r="S152" s="509"/>
      <c r="T152" s="509"/>
      <c r="U152" s="509"/>
      <c r="V152" s="509"/>
      <c r="W152" s="509"/>
      <c r="X152" s="509"/>
      <c r="Y152" s="509"/>
      <c r="Z152" s="509"/>
      <c r="AA152" s="509"/>
      <c r="AB152" s="509"/>
      <c r="AC152" s="509"/>
      <c r="AD152" s="509"/>
      <c r="AE152" s="509"/>
      <c r="AF152" s="430"/>
      <c r="AG152" s="430"/>
      <c r="AH152" s="430"/>
      <c r="AI152" s="430"/>
      <c r="AJ152" s="430"/>
    </row>
    <row r="153" spans="1:36" s="510" customFormat="1" ht="12" customHeight="1">
      <c r="A153" s="424"/>
      <c r="B153" s="424"/>
      <c r="C153" s="424"/>
      <c r="D153" s="424"/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09"/>
      <c r="AA153" s="509"/>
      <c r="AB153" s="509"/>
      <c r="AC153" s="509"/>
      <c r="AD153" s="509"/>
      <c r="AE153" s="509"/>
      <c r="AF153" s="430"/>
      <c r="AG153" s="430"/>
      <c r="AH153" s="430"/>
      <c r="AI153" s="430"/>
      <c r="AJ153" s="430"/>
    </row>
    <row r="154" spans="1:36" s="510" customFormat="1" ht="12" customHeight="1">
      <c r="A154" s="424"/>
      <c r="B154" s="424"/>
      <c r="C154" s="424"/>
      <c r="D154" s="424"/>
      <c r="E154" s="509"/>
      <c r="F154" s="509"/>
      <c r="G154" s="509"/>
      <c r="H154" s="509"/>
      <c r="I154" s="509"/>
      <c r="J154" s="509"/>
      <c r="K154" s="509"/>
      <c r="L154" s="509"/>
      <c r="M154" s="509"/>
      <c r="N154" s="509"/>
      <c r="O154" s="509"/>
      <c r="P154" s="509"/>
      <c r="Q154" s="509"/>
      <c r="R154" s="509"/>
      <c r="S154" s="509"/>
      <c r="T154" s="509"/>
      <c r="U154" s="509"/>
      <c r="V154" s="509"/>
      <c r="W154" s="509"/>
      <c r="X154" s="509"/>
      <c r="Y154" s="509"/>
      <c r="Z154" s="509"/>
      <c r="AA154" s="509"/>
      <c r="AB154" s="509"/>
      <c r="AC154" s="509"/>
      <c r="AD154" s="509"/>
      <c r="AE154" s="509"/>
      <c r="AF154" s="430"/>
      <c r="AG154" s="430"/>
      <c r="AH154" s="430"/>
      <c r="AI154" s="430"/>
      <c r="AJ154" s="430"/>
    </row>
    <row r="155" spans="1:36" s="510" customFormat="1" ht="12" customHeight="1">
      <c r="A155" s="424"/>
      <c r="B155" s="424"/>
      <c r="C155" s="424"/>
      <c r="D155" s="424"/>
      <c r="E155" s="509"/>
      <c r="F155" s="509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09"/>
      <c r="Y155" s="509"/>
      <c r="Z155" s="509"/>
      <c r="AA155" s="509"/>
      <c r="AB155" s="509"/>
      <c r="AC155" s="509"/>
      <c r="AD155" s="509"/>
      <c r="AE155" s="509"/>
      <c r="AF155" s="430"/>
      <c r="AG155" s="430"/>
      <c r="AH155" s="430"/>
      <c r="AI155" s="430"/>
      <c r="AJ155" s="430"/>
    </row>
    <row r="156" spans="1:36" s="510" customFormat="1" ht="12" customHeight="1">
      <c r="A156" s="424"/>
      <c r="B156" s="424"/>
      <c r="C156" s="424"/>
      <c r="D156" s="424"/>
      <c r="E156" s="509"/>
      <c r="F156" s="509"/>
      <c r="G156" s="509"/>
      <c r="H156" s="509"/>
      <c r="I156" s="509"/>
      <c r="J156" s="509"/>
      <c r="K156" s="509"/>
      <c r="L156" s="509"/>
      <c r="M156" s="509"/>
      <c r="N156" s="509"/>
      <c r="O156" s="509"/>
      <c r="P156" s="509"/>
      <c r="Q156" s="509"/>
      <c r="R156" s="509"/>
      <c r="S156" s="509"/>
      <c r="T156" s="509"/>
      <c r="U156" s="509"/>
      <c r="V156" s="509"/>
      <c r="W156" s="509"/>
      <c r="X156" s="509"/>
      <c r="Y156" s="509"/>
      <c r="Z156" s="509"/>
      <c r="AA156" s="509"/>
      <c r="AB156" s="509"/>
      <c r="AC156" s="509"/>
      <c r="AD156" s="509"/>
      <c r="AE156" s="509"/>
      <c r="AF156" s="430"/>
      <c r="AG156" s="430"/>
      <c r="AH156" s="430"/>
      <c r="AI156" s="430"/>
      <c r="AJ156" s="430"/>
    </row>
    <row r="157" spans="1:36" s="510" customFormat="1" ht="12" customHeight="1">
      <c r="A157" s="424"/>
      <c r="B157" s="424"/>
      <c r="C157" s="424"/>
      <c r="D157" s="424"/>
      <c r="E157" s="509"/>
      <c r="F157" s="509"/>
      <c r="G157" s="509"/>
      <c r="H157" s="509"/>
      <c r="I157" s="509"/>
      <c r="J157" s="509"/>
      <c r="K157" s="509"/>
      <c r="L157" s="509"/>
      <c r="M157" s="509"/>
      <c r="N157" s="509"/>
      <c r="O157" s="509"/>
      <c r="P157" s="509"/>
      <c r="Q157" s="509"/>
      <c r="R157" s="509"/>
      <c r="S157" s="509"/>
      <c r="T157" s="509"/>
      <c r="U157" s="509"/>
      <c r="V157" s="509"/>
      <c r="W157" s="509"/>
      <c r="X157" s="509"/>
      <c r="Y157" s="509"/>
      <c r="Z157" s="509"/>
      <c r="AA157" s="509"/>
      <c r="AB157" s="509"/>
      <c r="AC157" s="509"/>
      <c r="AD157" s="509"/>
      <c r="AE157" s="509"/>
      <c r="AF157" s="430"/>
      <c r="AG157" s="430"/>
      <c r="AH157" s="430"/>
      <c r="AI157" s="430"/>
      <c r="AJ157" s="430"/>
    </row>
    <row r="158" spans="1:36" s="510" customFormat="1" ht="12" customHeight="1">
      <c r="A158" s="424"/>
      <c r="B158" s="424"/>
      <c r="C158" s="424"/>
      <c r="D158" s="424"/>
      <c r="E158" s="509"/>
      <c r="F158" s="509"/>
      <c r="G158" s="509"/>
      <c r="H158" s="509"/>
      <c r="I158" s="509"/>
      <c r="J158" s="509"/>
      <c r="K158" s="509"/>
      <c r="L158" s="509"/>
      <c r="M158" s="509"/>
      <c r="N158" s="509"/>
      <c r="O158" s="509"/>
      <c r="P158" s="509"/>
      <c r="Q158" s="509"/>
      <c r="R158" s="509"/>
      <c r="S158" s="509"/>
      <c r="T158" s="509"/>
      <c r="U158" s="509"/>
      <c r="V158" s="509"/>
      <c r="W158" s="509"/>
      <c r="X158" s="509"/>
      <c r="Y158" s="509"/>
      <c r="Z158" s="509"/>
      <c r="AA158" s="509"/>
      <c r="AB158" s="509"/>
      <c r="AC158" s="509"/>
      <c r="AD158" s="509"/>
      <c r="AE158" s="509"/>
      <c r="AF158" s="430"/>
      <c r="AG158" s="430"/>
      <c r="AH158" s="430"/>
      <c r="AI158" s="430"/>
      <c r="AJ158" s="430"/>
    </row>
    <row r="159" spans="1:36" s="510" customFormat="1" ht="12" customHeight="1">
      <c r="A159" s="424"/>
      <c r="B159" s="424"/>
      <c r="C159" s="424"/>
      <c r="D159" s="424"/>
      <c r="E159" s="509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09"/>
      <c r="Q159" s="509"/>
      <c r="R159" s="509"/>
      <c r="S159" s="509"/>
      <c r="T159" s="509"/>
      <c r="U159" s="509"/>
      <c r="V159" s="509"/>
      <c r="W159" s="509"/>
      <c r="X159" s="509"/>
      <c r="Y159" s="509"/>
      <c r="Z159" s="509"/>
      <c r="AA159" s="509"/>
      <c r="AB159" s="509"/>
      <c r="AC159" s="509"/>
      <c r="AD159" s="509"/>
      <c r="AE159" s="509"/>
      <c r="AF159" s="430"/>
      <c r="AG159" s="430"/>
      <c r="AH159" s="430"/>
      <c r="AI159" s="430"/>
      <c r="AJ159" s="430"/>
    </row>
    <row r="160" spans="1:36" s="510" customFormat="1" ht="12" customHeight="1">
      <c r="A160" s="424"/>
      <c r="B160" s="424"/>
      <c r="C160" s="424"/>
      <c r="D160" s="424"/>
      <c r="E160" s="509"/>
      <c r="F160" s="509"/>
      <c r="G160" s="509"/>
      <c r="H160" s="509"/>
      <c r="I160" s="509"/>
      <c r="J160" s="509"/>
      <c r="K160" s="509"/>
      <c r="L160" s="509"/>
      <c r="M160" s="509"/>
      <c r="N160" s="509"/>
      <c r="O160" s="509"/>
      <c r="P160" s="509"/>
      <c r="Q160" s="509"/>
      <c r="R160" s="509"/>
      <c r="S160" s="509"/>
      <c r="T160" s="509"/>
      <c r="U160" s="509"/>
      <c r="V160" s="509"/>
      <c r="W160" s="509"/>
      <c r="X160" s="509"/>
      <c r="Y160" s="509"/>
      <c r="Z160" s="509"/>
      <c r="AA160" s="509"/>
      <c r="AB160" s="509"/>
      <c r="AC160" s="509"/>
      <c r="AD160" s="509"/>
      <c r="AE160" s="509"/>
      <c r="AF160" s="430"/>
      <c r="AG160" s="430"/>
      <c r="AH160" s="430"/>
      <c r="AI160" s="430"/>
      <c r="AJ160" s="430"/>
    </row>
    <row r="161" spans="1:36" s="510" customFormat="1" ht="12" customHeight="1">
      <c r="A161" s="424"/>
      <c r="B161" s="424"/>
      <c r="C161" s="424"/>
      <c r="D161" s="424"/>
      <c r="E161" s="509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430"/>
      <c r="AG161" s="430"/>
      <c r="AH161" s="430"/>
      <c r="AI161" s="430"/>
      <c r="AJ161" s="430"/>
    </row>
    <row r="162" spans="1:36" s="510" customFormat="1" ht="12" customHeight="1">
      <c r="A162" s="424"/>
      <c r="B162" s="424"/>
      <c r="C162" s="424"/>
      <c r="D162" s="424"/>
      <c r="E162" s="509"/>
      <c r="F162" s="509"/>
      <c r="G162" s="509"/>
      <c r="H162" s="509"/>
      <c r="I162" s="509"/>
      <c r="J162" s="509"/>
      <c r="K162" s="509"/>
      <c r="L162" s="509"/>
      <c r="M162" s="509"/>
      <c r="N162" s="509"/>
      <c r="O162" s="509"/>
      <c r="P162" s="509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/>
      <c r="AD162" s="509"/>
      <c r="AE162" s="509"/>
      <c r="AF162" s="430"/>
      <c r="AG162" s="430"/>
      <c r="AH162" s="430"/>
      <c r="AI162" s="430"/>
      <c r="AJ162" s="430"/>
    </row>
    <row r="163" spans="1:36" s="510" customFormat="1" ht="12" customHeight="1">
      <c r="A163" s="424"/>
      <c r="B163" s="424"/>
      <c r="C163" s="424"/>
      <c r="D163" s="424"/>
      <c r="E163" s="509"/>
      <c r="F163" s="509"/>
      <c r="G163" s="509"/>
      <c r="H163" s="509"/>
      <c r="I163" s="509"/>
      <c r="J163" s="509"/>
      <c r="K163" s="509"/>
      <c r="L163" s="509"/>
      <c r="M163" s="509"/>
      <c r="N163" s="509"/>
      <c r="O163" s="509"/>
      <c r="P163" s="509"/>
      <c r="Q163" s="509"/>
      <c r="R163" s="509"/>
      <c r="S163" s="509"/>
      <c r="T163" s="509"/>
      <c r="U163" s="509"/>
      <c r="V163" s="509"/>
      <c r="W163" s="509"/>
      <c r="X163" s="509"/>
      <c r="Y163" s="509"/>
      <c r="Z163" s="509"/>
      <c r="AA163" s="509"/>
      <c r="AB163" s="509"/>
      <c r="AC163" s="509"/>
      <c r="AD163" s="509"/>
      <c r="AE163" s="509"/>
      <c r="AF163" s="430"/>
      <c r="AG163" s="430"/>
      <c r="AH163" s="430"/>
      <c r="AI163" s="430"/>
      <c r="AJ163" s="430"/>
    </row>
    <row r="164" spans="1:36" s="510" customFormat="1" ht="12" customHeight="1">
      <c r="A164" s="424"/>
      <c r="B164" s="424"/>
      <c r="C164" s="424"/>
      <c r="D164" s="424"/>
      <c r="E164" s="509"/>
      <c r="F164" s="509"/>
      <c r="G164" s="509"/>
      <c r="H164" s="509"/>
      <c r="I164" s="509"/>
      <c r="J164" s="509"/>
      <c r="K164" s="509"/>
      <c r="L164" s="509"/>
      <c r="M164" s="509"/>
      <c r="N164" s="509"/>
      <c r="O164" s="509"/>
      <c r="P164" s="509"/>
      <c r="Q164" s="509"/>
      <c r="R164" s="509"/>
      <c r="S164" s="509"/>
      <c r="T164" s="509"/>
      <c r="U164" s="509"/>
      <c r="V164" s="509"/>
      <c r="W164" s="509"/>
      <c r="X164" s="509"/>
      <c r="Y164" s="509"/>
      <c r="Z164" s="509"/>
      <c r="AA164" s="509"/>
      <c r="AB164" s="509"/>
      <c r="AC164" s="509"/>
      <c r="AD164" s="509"/>
      <c r="AE164" s="509"/>
      <c r="AF164" s="430"/>
      <c r="AG164" s="430"/>
      <c r="AH164" s="430"/>
      <c r="AI164" s="430"/>
      <c r="AJ164" s="430"/>
    </row>
    <row r="165" spans="1:36" s="510" customFormat="1" ht="12" customHeight="1">
      <c r="A165" s="424"/>
      <c r="B165" s="424"/>
      <c r="C165" s="424"/>
      <c r="D165" s="424"/>
      <c r="E165" s="509"/>
      <c r="F165" s="509"/>
      <c r="G165" s="509"/>
      <c r="H165" s="509"/>
      <c r="I165" s="509"/>
      <c r="J165" s="509"/>
      <c r="K165" s="509"/>
      <c r="L165" s="509"/>
      <c r="M165" s="509"/>
      <c r="N165" s="509"/>
      <c r="O165" s="509"/>
      <c r="P165" s="509"/>
      <c r="Q165" s="509"/>
      <c r="R165" s="509"/>
      <c r="S165" s="509"/>
      <c r="T165" s="509"/>
      <c r="U165" s="509"/>
      <c r="V165" s="509"/>
      <c r="W165" s="509"/>
      <c r="X165" s="509"/>
      <c r="Y165" s="509"/>
      <c r="Z165" s="509"/>
      <c r="AA165" s="509"/>
      <c r="AB165" s="509"/>
      <c r="AC165" s="509"/>
      <c r="AD165" s="509"/>
      <c r="AE165" s="509"/>
      <c r="AF165" s="430"/>
      <c r="AG165" s="430"/>
      <c r="AH165" s="430"/>
      <c r="AI165" s="430"/>
      <c r="AJ165" s="430"/>
    </row>
    <row r="166" spans="1:36" s="510" customFormat="1" ht="12" customHeight="1">
      <c r="A166" s="424"/>
      <c r="B166" s="424"/>
      <c r="C166" s="424"/>
      <c r="D166" s="424"/>
      <c r="E166" s="509"/>
      <c r="F166" s="509"/>
      <c r="G166" s="509"/>
      <c r="H166" s="509"/>
      <c r="I166" s="509"/>
      <c r="J166" s="509"/>
      <c r="K166" s="509"/>
      <c r="L166" s="509"/>
      <c r="M166" s="509"/>
      <c r="N166" s="509"/>
      <c r="O166" s="509"/>
      <c r="P166" s="509"/>
      <c r="Q166" s="509"/>
      <c r="R166" s="509"/>
      <c r="S166" s="509"/>
      <c r="T166" s="509"/>
      <c r="U166" s="509"/>
      <c r="V166" s="509"/>
      <c r="W166" s="509"/>
      <c r="X166" s="509"/>
      <c r="Y166" s="509"/>
      <c r="Z166" s="509"/>
      <c r="AA166" s="509"/>
      <c r="AB166" s="509"/>
      <c r="AC166" s="509"/>
      <c r="AD166" s="509"/>
      <c r="AE166" s="509"/>
      <c r="AF166" s="430"/>
      <c r="AG166" s="430"/>
      <c r="AH166" s="430"/>
      <c r="AI166" s="430"/>
      <c r="AJ166" s="430"/>
    </row>
    <row r="167" spans="1:36" s="510" customFormat="1" ht="12" customHeight="1">
      <c r="A167" s="424"/>
      <c r="B167" s="424"/>
      <c r="C167" s="424"/>
      <c r="D167" s="424"/>
      <c r="E167" s="509"/>
      <c r="F167" s="509"/>
      <c r="G167" s="509"/>
      <c r="H167" s="509"/>
      <c r="I167" s="509"/>
      <c r="J167" s="509"/>
      <c r="K167" s="509"/>
      <c r="L167" s="509"/>
      <c r="M167" s="509"/>
      <c r="N167" s="509"/>
      <c r="O167" s="509"/>
      <c r="P167" s="509"/>
      <c r="Q167" s="509"/>
      <c r="R167" s="509"/>
      <c r="S167" s="509"/>
      <c r="T167" s="509"/>
      <c r="U167" s="509"/>
      <c r="V167" s="509"/>
      <c r="W167" s="509"/>
      <c r="X167" s="509"/>
      <c r="Y167" s="509"/>
      <c r="Z167" s="509"/>
      <c r="AA167" s="509"/>
      <c r="AB167" s="509"/>
      <c r="AC167" s="509"/>
      <c r="AD167" s="509"/>
      <c r="AE167" s="509"/>
      <c r="AF167" s="430"/>
      <c r="AG167" s="430"/>
      <c r="AH167" s="430"/>
      <c r="AI167" s="430"/>
      <c r="AJ167" s="430"/>
    </row>
    <row r="168" spans="1:36" s="510" customFormat="1" ht="12" customHeight="1">
      <c r="A168" s="424"/>
      <c r="B168" s="424"/>
      <c r="C168" s="424"/>
      <c r="D168" s="424"/>
      <c r="E168" s="509"/>
      <c r="F168" s="509"/>
      <c r="G168" s="509"/>
      <c r="H168" s="509"/>
      <c r="I168" s="509"/>
      <c r="J168" s="509"/>
      <c r="K168" s="509"/>
      <c r="L168" s="509"/>
      <c r="M168" s="509"/>
      <c r="N168" s="509"/>
      <c r="O168" s="509"/>
      <c r="P168" s="509"/>
      <c r="Q168" s="509"/>
      <c r="R168" s="509"/>
      <c r="S168" s="509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  <c r="AE168" s="509"/>
      <c r="AF168" s="430"/>
      <c r="AG168" s="430"/>
      <c r="AH168" s="430"/>
      <c r="AI168" s="430"/>
      <c r="AJ168" s="430"/>
    </row>
    <row r="169" spans="1:36" s="510" customFormat="1" ht="12" customHeight="1">
      <c r="A169" s="424"/>
      <c r="B169" s="424"/>
      <c r="C169" s="424"/>
      <c r="D169" s="424"/>
      <c r="E169" s="509"/>
      <c r="F169" s="509"/>
      <c r="G169" s="509"/>
      <c r="H169" s="509"/>
      <c r="I169" s="509"/>
      <c r="J169" s="509"/>
      <c r="K169" s="509"/>
      <c r="L169" s="509"/>
      <c r="M169" s="509"/>
      <c r="N169" s="509"/>
      <c r="O169" s="509"/>
      <c r="P169" s="509"/>
      <c r="Q169" s="509"/>
      <c r="R169" s="509"/>
      <c r="S169" s="509"/>
      <c r="T169" s="509"/>
      <c r="U169" s="509"/>
      <c r="V169" s="509"/>
      <c r="W169" s="509"/>
      <c r="X169" s="509"/>
      <c r="Y169" s="509"/>
      <c r="Z169" s="509"/>
      <c r="AA169" s="509"/>
      <c r="AB169" s="509"/>
      <c r="AC169" s="509"/>
      <c r="AD169" s="509"/>
      <c r="AE169" s="509"/>
      <c r="AF169" s="430"/>
      <c r="AG169" s="430"/>
      <c r="AH169" s="430"/>
      <c r="AI169" s="430"/>
      <c r="AJ169" s="430"/>
    </row>
    <row r="170" spans="1:36" s="510" customFormat="1" ht="12" customHeight="1">
      <c r="A170" s="424"/>
      <c r="B170" s="424"/>
      <c r="C170" s="424"/>
      <c r="D170" s="424"/>
      <c r="E170" s="509"/>
      <c r="F170" s="509"/>
      <c r="G170" s="509"/>
      <c r="H170" s="509"/>
      <c r="I170" s="509"/>
      <c r="J170" s="509"/>
      <c r="K170" s="509"/>
      <c r="L170" s="509"/>
      <c r="M170" s="509"/>
      <c r="N170" s="509"/>
      <c r="O170" s="509"/>
      <c r="P170" s="509"/>
      <c r="Q170" s="509"/>
      <c r="R170" s="509"/>
      <c r="S170" s="509"/>
      <c r="T170" s="509"/>
      <c r="U170" s="509"/>
      <c r="V170" s="509"/>
      <c r="W170" s="509"/>
      <c r="X170" s="509"/>
      <c r="Y170" s="509"/>
      <c r="Z170" s="509"/>
      <c r="AA170" s="509"/>
      <c r="AB170" s="509"/>
      <c r="AC170" s="509"/>
      <c r="AD170" s="509"/>
      <c r="AE170" s="509"/>
      <c r="AF170" s="430"/>
      <c r="AG170" s="430"/>
      <c r="AH170" s="430"/>
      <c r="AI170" s="430"/>
      <c r="AJ170" s="430"/>
    </row>
    <row r="171" spans="1:36" s="510" customFormat="1" ht="12" customHeight="1">
      <c r="A171" s="424"/>
      <c r="B171" s="424"/>
      <c r="C171" s="424"/>
      <c r="D171" s="424"/>
      <c r="E171" s="509"/>
      <c r="F171" s="509"/>
      <c r="G171" s="509"/>
      <c r="H171" s="509"/>
      <c r="I171" s="509"/>
      <c r="J171" s="509"/>
      <c r="K171" s="509"/>
      <c r="L171" s="509"/>
      <c r="M171" s="509"/>
      <c r="N171" s="509"/>
      <c r="O171" s="509"/>
      <c r="P171" s="509"/>
      <c r="Q171" s="509"/>
      <c r="R171" s="509"/>
      <c r="S171" s="509"/>
      <c r="T171" s="509"/>
      <c r="U171" s="509"/>
      <c r="V171" s="509"/>
      <c r="W171" s="509"/>
      <c r="X171" s="509"/>
      <c r="Y171" s="509"/>
      <c r="Z171" s="509"/>
      <c r="AA171" s="509"/>
      <c r="AB171" s="509"/>
      <c r="AC171" s="509"/>
      <c r="AD171" s="509"/>
      <c r="AE171" s="509"/>
      <c r="AF171" s="430"/>
      <c r="AG171" s="430"/>
      <c r="AH171" s="430"/>
      <c r="AI171" s="430"/>
      <c r="AJ171" s="430"/>
    </row>
    <row r="172" spans="1:36" s="510" customFormat="1" ht="12" customHeight="1">
      <c r="A172" s="424"/>
      <c r="B172" s="424"/>
      <c r="C172" s="424"/>
      <c r="D172" s="424"/>
      <c r="E172" s="509"/>
      <c r="F172" s="509"/>
      <c r="G172" s="509"/>
      <c r="H172" s="509"/>
      <c r="I172" s="509"/>
      <c r="J172" s="509"/>
      <c r="K172" s="509"/>
      <c r="L172" s="509"/>
      <c r="M172" s="509"/>
      <c r="N172" s="509"/>
      <c r="O172" s="509"/>
      <c r="P172" s="509"/>
      <c r="Q172" s="509"/>
      <c r="R172" s="509"/>
      <c r="S172" s="509"/>
      <c r="T172" s="509"/>
      <c r="U172" s="509"/>
      <c r="V172" s="509"/>
      <c r="W172" s="509"/>
      <c r="X172" s="509"/>
      <c r="Y172" s="509"/>
      <c r="Z172" s="509"/>
      <c r="AA172" s="509"/>
      <c r="AB172" s="509"/>
      <c r="AC172" s="509"/>
      <c r="AD172" s="509"/>
      <c r="AE172" s="509"/>
      <c r="AF172" s="430"/>
      <c r="AG172" s="430"/>
      <c r="AH172" s="430"/>
      <c r="AI172" s="430"/>
      <c r="AJ172" s="430"/>
    </row>
    <row r="173" spans="1:36" s="510" customFormat="1" ht="12" customHeight="1">
      <c r="A173" s="424"/>
      <c r="B173" s="424"/>
      <c r="C173" s="424"/>
      <c r="D173" s="424"/>
      <c r="E173" s="509"/>
      <c r="F173" s="509"/>
      <c r="G173" s="509"/>
      <c r="H173" s="509"/>
      <c r="I173" s="509"/>
      <c r="J173" s="509"/>
      <c r="K173" s="509"/>
      <c r="L173" s="509"/>
      <c r="M173" s="509"/>
      <c r="N173" s="509"/>
      <c r="O173" s="509"/>
      <c r="P173" s="509"/>
      <c r="Q173" s="509"/>
      <c r="R173" s="509"/>
      <c r="S173" s="509"/>
      <c r="T173" s="509"/>
      <c r="U173" s="509"/>
      <c r="V173" s="509"/>
      <c r="W173" s="509"/>
      <c r="X173" s="509"/>
      <c r="Y173" s="509"/>
      <c r="Z173" s="509"/>
      <c r="AA173" s="509"/>
      <c r="AB173" s="509"/>
      <c r="AC173" s="509"/>
      <c r="AD173" s="509"/>
      <c r="AE173" s="509"/>
      <c r="AF173" s="430"/>
      <c r="AG173" s="430"/>
      <c r="AH173" s="430"/>
      <c r="AI173" s="430"/>
      <c r="AJ173" s="430"/>
    </row>
    <row r="174" spans="1:36" s="510" customFormat="1" ht="12" customHeight="1">
      <c r="A174" s="424"/>
      <c r="B174" s="424"/>
      <c r="C174" s="424"/>
      <c r="D174" s="424"/>
      <c r="E174" s="509"/>
      <c r="F174" s="509"/>
      <c r="G174" s="509"/>
      <c r="H174" s="509"/>
      <c r="I174" s="509"/>
      <c r="J174" s="509"/>
      <c r="K174" s="509"/>
      <c r="L174" s="509"/>
      <c r="M174" s="509"/>
      <c r="N174" s="509"/>
      <c r="O174" s="509"/>
      <c r="P174" s="509"/>
      <c r="Q174" s="509"/>
      <c r="R174" s="509"/>
      <c r="S174" s="509"/>
      <c r="T174" s="509"/>
      <c r="U174" s="509"/>
      <c r="V174" s="509"/>
      <c r="W174" s="509"/>
      <c r="X174" s="509"/>
      <c r="Y174" s="509"/>
      <c r="Z174" s="509"/>
      <c r="AA174" s="509"/>
      <c r="AB174" s="509"/>
      <c r="AC174" s="509"/>
      <c r="AD174" s="509"/>
      <c r="AE174" s="509"/>
      <c r="AF174" s="430"/>
      <c r="AG174" s="430"/>
      <c r="AH174" s="430"/>
      <c r="AI174" s="430"/>
      <c r="AJ174" s="430"/>
    </row>
    <row r="175" spans="1:36" s="510" customFormat="1" ht="12" customHeight="1">
      <c r="A175" s="424"/>
      <c r="B175" s="424"/>
      <c r="C175" s="424"/>
      <c r="D175" s="424"/>
      <c r="E175" s="509"/>
      <c r="F175" s="509"/>
      <c r="G175" s="509"/>
      <c r="H175" s="509"/>
      <c r="I175" s="509"/>
      <c r="J175" s="509"/>
      <c r="K175" s="509"/>
      <c r="L175" s="509"/>
      <c r="M175" s="509"/>
      <c r="N175" s="509"/>
      <c r="O175" s="509"/>
      <c r="P175" s="509"/>
      <c r="Q175" s="509"/>
      <c r="R175" s="509"/>
      <c r="S175" s="509"/>
      <c r="T175" s="509"/>
      <c r="U175" s="509"/>
      <c r="V175" s="509"/>
      <c r="W175" s="509"/>
      <c r="X175" s="509"/>
      <c r="Y175" s="509"/>
      <c r="Z175" s="509"/>
      <c r="AA175" s="509"/>
      <c r="AB175" s="509"/>
      <c r="AC175" s="509"/>
      <c r="AD175" s="509"/>
      <c r="AE175" s="509"/>
      <c r="AF175" s="430"/>
      <c r="AG175" s="430"/>
      <c r="AH175" s="430"/>
      <c r="AI175" s="430"/>
      <c r="AJ175" s="430"/>
    </row>
    <row r="176" spans="1:36" s="510" customFormat="1" ht="12" customHeight="1">
      <c r="A176" s="424"/>
      <c r="B176" s="424"/>
      <c r="C176" s="424"/>
      <c r="D176" s="424"/>
      <c r="E176" s="509"/>
      <c r="F176" s="509"/>
      <c r="G176" s="509"/>
      <c r="H176" s="509"/>
      <c r="I176" s="509"/>
      <c r="J176" s="509"/>
      <c r="K176" s="509"/>
      <c r="L176" s="509"/>
      <c r="M176" s="509"/>
      <c r="N176" s="509"/>
      <c r="O176" s="509"/>
      <c r="P176" s="509"/>
      <c r="Q176" s="509"/>
      <c r="R176" s="509"/>
      <c r="S176" s="509"/>
      <c r="T176" s="509"/>
      <c r="U176" s="509"/>
      <c r="V176" s="509"/>
      <c r="W176" s="509"/>
      <c r="X176" s="509"/>
      <c r="Y176" s="509"/>
      <c r="Z176" s="509"/>
      <c r="AA176" s="509"/>
      <c r="AB176" s="509"/>
      <c r="AC176" s="509"/>
      <c r="AD176" s="509"/>
      <c r="AE176" s="509"/>
      <c r="AF176" s="430"/>
      <c r="AG176" s="430"/>
      <c r="AH176" s="430"/>
      <c r="AI176" s="430"/>
      <c r="AJ176" s="430"/>
    </row>
    <row r="177" spans="1:36" s="510" customFormat="1" ht="12" customHeight="1">
      <c r="A177" s="424"/>
      <c r="B177" s="424"/>
      <c r="C177" s="424"/>
      <c r="D177" s="424"/>
      <c r="E177" s="509"/>
      <c r="F177" s="509"/>
      <c r="G177" s="509"/>
      <c r="H177" s="509"/>
      <c r="I177" s="509"/>
      <c r="J177" s="509"/>
      <c r="K177" s="509"/>
      <c r="L177" s="509"/>
      <c r="M177" s="509"/>
      <c r="N177" s="509"/>
      <c r="O177" s="509"/>
      <c r="P177" s="509"/>
      <c r="Q177" s="509"/>
      <c r="R177" s="509"/>
      <c r="S177" s="509"/>
      <c r="T177" s="509"/>
      <c r="U177" s="509"/>
      <c r="V177" s="509"/>
      <c r="W177" s="509"/>
      <c r="X177" s="509"/>
      <c r="Y177" s="509"/>
      <c r="Z177" s="509"/>
      <c r="AA177" s="509"/>
      <c r="AB177" s="509"/>
      <c r="AC177" s="509"/>
      <c r="AD177" s="509"/>
      <c r="AE177" s="509"/>
      <c r="AF177" s="430"/>
      <c r="AG177" s="430"/>
      <c r="AH177" s="430"/>
      <c r="AI177" s="430"/>
      <c r="AJ177" s="430"/>
    </row>
    <row r="178" spans="1:36" s="510" customFormat="1" ht="12" customHeight="1">
      <c r="A178" s="424"/>
      <c r="B178" s="424"/>
      <c r="C178" s="424"/>
      <c r="D178" s="424"/>
      <c r="E178" s="509"/>
      <c r="F178" s="509"/>
      <c r="G178" s="509"/>
      <c r="H178" s="509"/>
      <c r="I178" s="509"/>
      <c r="J178" s="509"/>
      <c r="K178" s="509"/>
      <c r="L178" s="509"/>
      <c r="M178" s="509"/>
      <c r="N178" s="509"/>
      <c r="O178" s="509"/>
      <c r="P178" s="509"/>
      <c r="Q178" s="509"/>
      <c r="R178" s="509"/>
      <c r="S178" s="509"/>
      <c r="T178" s="509"/>
      <c r="U178" s="509"/>
      <c r="V178" s="509"/>
      <c r="W178" s="509"/>
      <c r="X178" s="509"/>
      <c r="Y178" s="509"/>
      <c r="Z178" s="509"/>
      <c r="AA178" s="509"/>
      <c r="AB178" s="509"/>
      <c r="AC178" s="509"/>
      <c r="AD178" s="509"/>
      <c r="AE178" s="509"/>
      <c r="AF178" s="430"/>
      <c r="AG178" s="430"/>
      <c r="AH178" s="430"/>
      <c r="AI178" s="430"/>
      <c r="AJ178" s="430"/>
    </row>
    <row r="179" spans="1:36" s="510" customFormat="1" ht="12" customHeight="1">
      <c r="A179" s="424"/>
      <c r="B179" s="424"/>
      <c r="C179" s="424"/>
      <c r="D179" s="424"/>
      <c r="E179" s="509"/>
      <c r="F179" s="509"/>
      <c r="G179" s="509"/>
      <c r="H179" s="509"/>
      <c r="I179" s="509"/>
      <c r="J179" s="509"/>
      <c r="K179" s="509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09"/>
      <c r="X179" s="509"/>
      <c r="Y179" s="509"/>
      <c r="Z179" s="509"/>
      <c r="AA179" s="509"/>
      <c r="AB179" s="509"/>
      <c r="AC179" s="509"/>
      <c r="AD179" s="509"/>
      <c r="AE179" s="509"/>
      <c r="AF179" s="430"/>
      <c r="AG179" s="430"/>
      <c r="AH179" s="430"/>
      <c r="AI179" s="430"/>
      <c r="AJ179" s="430"/>
    </row>
    <row r="180" spans="1:36" s="510" customFormat="1" ht="12" customHeight="1">
      <c r="A180" s="424"/>
      <c r="B180" s="424"/>
      <c r="C180" s="424"/>
      <c r="D180" s="424"/>
      <c r="E180" s="509"/>
      <c r="F180" s="509"/>
      <c r="G180" s="509"/>
      <c r="H180" s="509"/>
      <c r="I180" s="509"/>
      <c r="J180" s="509"/>
      <c r="K180" s="509"/>
      <c r="L180" s="509"/>
      <c r="M180" s="509"/>
      <c r="N180" s="509"/>
      <c r="O180" s="509"/>
      <c r="P180" s="509"/>
      <c r="Q180" s="509"/>
      <c r="R180" s="509"/>
      <c r="S180" s="509"/>
      <c r="T180" s="509"/>
      <c r="U180" s="509"/>
      <c r="V180" s="509"/>
      <c r="W180" s="509"/>
      <c r="X180" s="509"/>
      <c r="Y180" s="509"/>
      <c r="Z180" s="509"/>
      <c r="AA180" s="509"/>
      <c r="AB180" s="509"/>
      <c r="AC180" s="509"/>
      <c r="AD180" s="509"/>
      <c r="AE180" s="509"/>
      <c r="AF180" s="430"/>
      <c r="AG180" s="430"/>
      <c r="AH180" s="430"/>
      <c r="AI180" s="430"/>
      <c r="AJ180" s="430"/>
    </row>
    <row r="181" spans="1:36" s="510" customFormat="1" ht="12" customHeight="1">
      <c r="A181" s="424"/>
      <c r="B181" s="424"/>
      <c r="C181" s="424"/>
      <c r="D181" s="424"/>
      <c r="E181" s="509"/>
      <c r="F181" s="509"/>
      <c r="G181" s="509"/>
      <c r="H181" s="509"/>
      <c r="I181" s="509"/>
      <c r="J181" s="509"/>
      <c r="K181" s="509"/>
      <c r="L181" s="509"/>
      <c r="M181" s="509"/>
      <c r="N181" s="509"/>
      <c r="O181" s="509"/>
      <c r="P181" s="509"/>
      <c r="Q181" s="509"/>
      <c r="R181" s="509"/>
      <c r="S181" s="509"/>
      <c r="T181" s="509"/>
      <c r="U181" s="509"/>
      <c r="V181" s="509"/>
      <c r="W181" s="509"/>
      <c r="X181" s="509"/>
      <c r="Y181" s="509"/>
      <c r="Z181" s="509"/>
      <c r="AA181" s="509"/>
      <c r="AB181" s="509"/>
      <c r="AC181" s="509"/>
      <c r="AD181" s="509"/>
      <c r="AE181" s="509"/>
      <c r="AF181" s="430"/>
      <c r="AG181" s="430"/>
      <c r="AH181" s="430"/>
      <c r="AI181" s="430"/>
      <c r="AJ181" s="430"/>
    </row>
    <row r="182" spans="1:36" s="510" customFormat="1" ht="12" customHeight="1">
      <c r="A182" s="424"/>
      <c r="B182" s="424"/>
      <c r="C182" s="424"/>
      <c r="D182" s="424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9"/>
      <c r="W182" s="509"/>
      <c r="X182" s="509"/>
      <c r="Y182" s="509"/>
      <c r="Z182" s="509"/>
      <c r="AA182" s="509"/>
      <c r="AB182" s="509"/>
      <c r="AC182" s="509"/>
      <c r="AD182" s="509"/>
      <c r="AE182" s="509"/>
      <c r="AF182" s="430"/>
      <c r="AG182" s="430"/>
      <c r="AH182" s="430"/>
      <c r="AI182" s="430"/>
      <c r="AJ182" s="430"/>
    </row>
    <row r="183" spans="1:36" s="510" customFormat="1" ht="12" customHeight="1">
      <c r="A183" s="424"/>
      <c r="B183" s="424"/>
      <c r="C183" s="424"/>
      <c r="D183" s="424"/>
      <c r="E183" s="509"/>
      <c r="F183" s="509"/>
      <c r="G183" s="509"/>
      <c r="H183" s="509"/>
      <c r="I183" s="509"/>
      <c r="J183" s="509"/>
      <c r="K183" s="509"/>
      <c r="L183" s="509"/>
      <c r="M183" s="509"/>
      <c r="N183" s="509"/>
      <c r="O183" s="509"/>
      <c r="P183" s="509"/>
      <c r="Q183" s="509"/>
      <c r="R183" s="509"/>
      <c r="S183" s="509"/>
      <c r="T183" s="509"/>
      <c r="U183" s="509"/>
      <c r="V183" s="509"/>
      <c r="W183" s="509"/>
      <c r="X183" s="509"/>
      <c r="Y183" s="509"/>
      <c r="Z183" s="509"/>
      <c r="AA183" s="509"/>
      <c r="AB183" s="509"/>
      <c r="AC183" s="509"/>
      <c r="AD183" s="509"/>
      <c r="AE183" s="509"/>
      <c r="AF183" s="430"/>
      <c r="AG183" s="430"/>
      <c r="AH183" s="430"/>
      <c r="AI183" s="430"/>
      <c r="AJ183" s="430"/>
    </row>
    <row r="184" spans="1:36" s="510" customFormat="1" ht="12" customHeight="1">
      <c r="A184" s="424"/>
      <c r="B184" s="424"/>
      <c r="C184" s="424"/>
      <c r="D184" s="424"/>
      <c r="E184" s="509"/>
      <c r="F184" s="509"/>
      <c r="G184" s="509"/>
      <c r="H184" s="509"/>
      <c r="I184" s="509"/>
      <c r="J184" s="509"/>
      <c r="K184" s="509"/>
      <c r="L184" s="509"/>
      <c r="M184" s="509"/>
      <c r="N184" s="509"/>
      <c r="O184" s="509"/>
      <c r="P184" s="509"/>
      <c r="Q184" s="509"/>
      <c r="R184" s="509"/>
      <c r="S184" s="509"/>
      <c r="T184" s="509"/>
      <c r="U184" s="509"/>
      <c r="V184" s="509"/>
      <c r="W184" s="509"/>
      <c r="X184" s="509"/>
      <c r="Y184" s="509"/>
      <c r="Z184" s="509"/>
      <c r="AA184" s="509"/>
      <c r="AB184" s="509"/>
      <c r="AC184" s="509"/>
      <c r="AD184" s="509"/>
      <c r="AE184" s="509"/>
      <c r="AF184" s="430"/>
      <c r="AG184" s="430"/>
      <c r="AH184" s="430"/>
      <c r="AI184" s="430"/>
      <c r="AJ184" s="430"/>
    </row>
    <row r="185" spans="1:36" s="510" customFormat="1" ht="12" customHeight="1">
      <c r="A185" s="424"/>
      <c r="B185" s="424"/>
      <c r="C185" s="424"/>
      <c r="D185" s="424"/>
      <c r="E185" s="509"/>
      <c r="F185" s="509"/>
      <c r="G185" s="509"/>
      <c r="H185" s="509"/>
      <c r="I185" s="509"/>
      <c r="J185" s="509"/>
      <c r="K185" s="509"/>
      <c r="L185" s="509"/>
      <c r="M185" s="509"/>
      <c r="N185" s="509"/>
      <c r="O185" s="509"/>
      <c r="P185" s="509"/>
      <c r="Q185" s="509"/>
      <c r="R185" s="509"/>
      <c r="S185" s="509"/>
      <c r="T185" s="509"/>
      <c r="U185" s="509"/>
      <c r="V185" s="509"/>
      <c r="W185" s="509"/>
      <c r="X185" s="509"/>
      <c r="Y185" s="509"/>
      <c r="Z185" s="509"/>
      <c r="AA185" s="509"/>
      <c r="AB185" s="509"/>
      <c r="AC185" s="509"/>
      <c r="AD185" s="509"/>
      <c r="AE185" s="509"/>
      <c r="AF185" s="430"/>
      <c r="AG185" s="430"/>
      <c r="AH185" s="430"/>
      <c r="AI185" s="430"/>
      <c r="AJ185" s="430"/>
    </row>
    <row r="186" spans="1:36" s="510" customFormat="1" ht="12" customHeight="1">
      <c r="A186" s="424"/>
      <c r="B186" s="424"/>
      <c r="C186" s="424"/>
      <c r="D186" s="424"/>
      <c r="E186" s="509"/>
      <c r="F186" s="509"/>
      <c r="G186" s="509"/>
      <c r="H186" s="509"/>
      <c r="I186" s="509"/>
      <c r="J186" s="509"/>
      <c r="K186" s="509"/>
      <c r="L186" s="509"/>
      <c r="M186" s="509"/>
      <c r="N186" s="509"/>
      <c r="O186" s="509"/>
      <c r="P186" s="509"/>
      <c r="Q186" s="509"/>
      <c r="R186" s="509"/>
      <c r="S186" s="509"/>
      <c r="T186" s="509"/>
      <c r="U186" s="509"/>
      <c r="V186" s="509"/>
      <c r="W186" s="509"/>
      <c r="X186" s="509"/>
      <c r="Y186" s="509"/>
      <c r="Z186" s="509"/>
      <c r="AA186" s="509"/>
      <c r="AB186" s="509"/>
      <c r="AC186" s="509"/>
      <c r="AD186" s="509"/>
      <c r="AE186" s="509"/>
      <c r="AF186" s="430"/>
      <c r="AG186" s="430"/>
      <c r="AH186" s="430"/>
      <c r="AI186" s="430"/>
      <c r="AJ186" s="430"/>
    </row>
    <row r="187" spans="1:36" s="510" customFormat="1" ht="12" customHeight="1">
      <c r="A187" s="424"/>
      <c r="B187" s="424"/>
      <c r="C187" s="424"/>
      <c r="D187" s="424"/>
      <c r="E187" s="509"/>
      <c r="F187" s="509"/>
      <c r="G187" s="509"/>
      <c r="H187" s="509"/>
      <c r="I187" s="509"/>
      <c r="J187" s="509"/>
      <c r="K187" s="509"/>
      <c r="L187" s="509"/>
      <c r="M187" s="509"/>
      <c r="N187" s="509"/>
      <c r="O187" s="509"/>
      <c r="P187" s="509"/>
      <c r="Q187" s="509"/>
      <c r="R187" s="509"/>
      <c r="S187" s="509"/>
      <c r="T187" s="509"/>
      <c r="U187" s="509"/>
      <c r="V187" s="509"/>
      <c r="W187" s="509"/>
      <c r="X187" s="509"/>
      <c r="Y187" s="509"/>
      <c r="Z187" s="509"/>
      <c r="AA187" s="509"/>
      <c r="AB187" s="509"/>
      <c r="AC187" s="509"/>
      <c r="AD187" s="509"/>
      <c r="AE187" s="509"/>
      <c r="AF187" s="430"/>
      <c r="AG187" s="430"/>
      <c r="AH187" s="430"/>
      <c r="AI187" s="430"/>
      <c r="AJ187" s="430"/>
    </row>
    <row r="188" spans="1:36" s="510" customFormat="1" ht="12" customHeight="1">
      <c r="A188" s="424"/>
      <c r="B188" s="424"/>
      <c r="C188" s="424"/>
      <c r="D188" s="424"/>
      <c r="E188" s="509"/>
      <c r="F188" s="509"/>
      <c r="G188" s="509"/>
      <c r="H188" s="509"/>
      <c r="I188" s="509"/>
      <c r="J188" s="509"/>
      <c r="K188" s="509"/>
      <c r="L188" s="509"/>
      <c r="M188" s="509"/>
      <c r="N188" s="509"/>
      <c r="O188" s="509"/>
      <c r="P188" s="509"/>
      <c r="Q188" s="509"/>
      <c r="R188" s="509"/>
      <c r="S188" s="509"/>
      <c r="T188" s="509"/>
      <c r="U188" s="509"/>
      <c r="V188" s="509"/>
      <c r="W188" s="509"/>
      <c r="X188" s="509"/>
      <c r="Y188" s="509"/>
      <c r="Z188" s="509"/>
      <c r="AA188" s="509"/>
      <c r="AB188" s="509"/>
      <c r="AC188" s="509"/>
      <c r="AD188" s="509"/>
      <c r="AE188" s="509"/>
      <c r="AF188" s="430"/>
      <c r="AG188" s="430"/>
      <c r="AH188" s="430"/>
      <c r="AI188" s="430"/>
      <c r="AJ188" s="430"/>
    </row>
    <row r="189" spans="1:36" s="510" customFormat="1" ht="12" customHeight="1">
      <c r="A189" s="424"/>
      <c r="B189" s="424"/>
      <c r="C189" s="424"/>
      <c r="D189" s="424"/>
      <c r="E189" s="509"/>
      <c r="F189" s="509"/>
      <c r="G189" s="509"/>
      <c r="H189" s="509"/>
      <c r="I189" s="509"/>
      <c r="J189" s="509"/>
      <c r="K189" s="509"/>
      <c r="L189" s="509"/>
      <c r="M189" s="509"/>
      <c r="N189" s="509"/>
      <c r="O189" s="509"/>
      <c r="P189" s="509"/>
      <c r="Q189" s="509"/>
      <c r="R189" s="509"/>
      <c r="S189" s="509"/>
      <c r="T189" s="509"/>
      <c r="U189" s="509"/>
      <c r="V189" s="509"/>
      <c r="W189" s="509"/>
      <c r="X189" s="509"/>
      <c r="Y189" s="509"/>
      <c r="Z189" s="509"/>
      <c r="AA189" s="509"/>
      <c r="AB189" s="509"/>
      <c r="AC189" s="509"/>
      <c r="AD189" s="509"/>
      <c r="AE189" s="509"/>
      <c r="AF189" s="430"/>
      <c r="AG189" s="430"/>
      <c r="AH189" s="430"/>
      <c r="AI189" s="430"/>
      <c r="AJ189" s="430"/>
    </row>
    <row r="190" spans="1:36" s="510" customFormat="1" ht="12" customHeight="1">
      <c r="A190" s="424"/>
      <c r="B190" s="424"/>
      <c r="C190" s="424"/>
      <c r="D190" s="424"/>
      <c r="E190" s="509"/>
      <c r="F190" s="509"/>
      <c r="G190" s="509"/>
      <c r="H190" s="509"/>
      <c r="I190" s="509"/>
      <c r="J190" s="509"/>
      <c r="K190" s="509"/>
      <c r="L190" s="509"/>
      <c r="M190" s="509"/>
      <c r="N190" s="509"/>
      <c r="O190" s="509"/>
      <c r="P190" s="509"/>
      <c r="Q190" s="509"/>
      <c r="R190" s="509"/>
      <c r="S190" s="509"/>
      <c r="T190" s="509"/>
      <c r="U190" s="509"/>
      <c r="V190" s="509"/>
      <c r="W190" s="509"/>
      <c r="X190" s="509"/>
      <c r="Y190" s="509"/>
      <c r="Z190" s="509"/>
      <c r="AA190" s="509"/>
      <c r="AB190" s="509"/>
      <c r="AC190" s="509"/>
      <c r="AD190" s="509"/>
      <c r="AE190" s="509"/>
      <c r="AF190" s="430"/>
      <c r="AG190" s="430"/>
      <c r="AH190" s="430"/>
      <c r="AI190" s="430"/>
      <c r="AJ190" s="430"/>
    </row>
    <row r="191" spans="1:36" s="510" customFormat="1" ht="12" customHeight="1">
      <c r="A191" s="424"/>
      <c r="B191" s="424"/>
      <c r="C191" s="424"/>
      <c r="D191" s="424"/>
      <c r="E191" s="509"/>
      <c r="F191" s="509"/>
      <c r="G191" s="509"/>
      <c r="H191" s="509"/>
      <c r="I191" s="509"/>
      <c r="J191" s="509"/>
      <c r="K191" s="509"/>
      <c r="L191" s="509"/>
      <c r="M191" s="509"/>
      <c r="N191" s="509"/>
      <c r="O191" s="509"/>
      <c r="P191" s="509"/>
      <c r="Q191" s="509"/>
      <c r="R191" s="509"/>
      <c r="S191" s="509"/>
      <c r="T191" s="509"/>
      <c r="U191" s="509"/>
      <c r="V191" s="509"/>
      <c r="W191" s="509"/>
      <c r="X191" s="509"/>
      <c r="Y191" s="509"/>
      <c r="Z191" s="509"/>
      <c r="AA191" s="509"/>
      <c r="AB191" s="509"/>
      <c r="AC191" s="509"/>
      <c r="AD191" s="509"/>
      <c r="AE191" s="509"/>
      <c r="AF191" s="430"/>
      <c r="AG191" s="430"/>
      <c r="AH191" s="430"/>
      <c r="AI191" s="430"/>
      <c r="AJ191" s="430"/>
    </row>
    <row r="192" spans="1:36" s="510" customFormat="1" ht="12" customHeight="1">
      <c r="A192" s="424"/>
      <c r="B192" s="424"/>
      <c r="C192" s="424"/>
      <c r="D192" s="424"/>
      <c r="E192" s="509"/>
      <c r="F192" s="509"/>
      <c r="G192" s="509"/>
      <c r="H192" s="509"/>
      <c r="I192" s="509"/>
      <c r="J192" s="509"/>
      <c r="K192" s="509"/>
      <c r="L192" s="509"/>
      <c r="M192" s="509"/>
      <c r="N192" s="509"/>
      <c r="O192" s="509"/>
      <c r="P192" s="509"/>
      <c r="Q192" s="509"/>
      <c r="R192" s="509"/>
      <c r="S192" s="509"/>
      <c r="T192" s="509"/>
      <c r="U192" s="509"/>
      <c r="V192" s="509"/>
      <c r="W192" s="509"/>
      <c r="X192" s="509"/>
      <c r="Y192" s="509"/>
      <c r="Z192" s="509"/>
      <c r="AA192" s="509"/>
      <c r="AB192" s="509"/>
      <c r="AC192" s="509"/>
      <c r="AD192" s="509"/>
      <c r="AE192" s="509"/>
      <c r="AF192" s="430"/>
      <c r="AG192" s="430"/>
      <c r="AH192" s="430"/>
      <c r="AI192" s="430"/>
      <c r="AJ192" s="430"/>
    </row>
    <row r="193" spans="1:36" s="510" customFormat="1" ht="12" customHeight="1">
      <c r="A193" s="424"/>
      <c r="B193" s="424"/>
      <c r="C193" s="424"/>
      <c r="D193" s="424"/>
      <c r="E193" s="509"/>
      <c r="F193" s="509"/>
      <c r="G193" s="509"/>
      <c r="H193" s="509"/>
      <c r="I193" s="509"/>
      <c r="J193" s="509"/>
      <c r="K193" s="509"/>
      <c r="L193" s="509"/>
      <c r="M193" s="509"/>
      <c r="N193" s="509"/>
      <c r="O193" s="509"/>
      <c r="P193" s="509"/>
      <c r="Q193" s="509"/>
      <c r="R193" s="509"/>
      <c r="S193" s="509"/>
      <c r="T193" s="509"/>
      <c r="U193" s="509"/>
      <c r="V193" s="509"/>
      <c r="W193" s="509"/>
      <c r="X193" s="509"/>
      <c r="Y193" s="509"/>
      <c r="Z193" s="509"/>
      <c r="AA193" s="509"/>
      <c r="AB193" s="509"/>
      <c r="AC193" s="509"/>
      <c r="AD193" s="509"/>
      <c r="AE193" s="509"/>
      <c r="AF193" s="430"/>
      <c r="AG193" s="430"/>
      <c r="AH193" s="430"/>
      <c r="AI193" s="430"/>
      <c r="AJ193" s="430"/>
    </row>
    <row r="194" spans="1:36" s="510" customFormat="1" ht="12" customHeight="1">
      <c r="A194" s="424"/>
      <c r="B194" s="424"/>
      <c r="C194" s="424"/>
      <c r="D194" s="424"/>
      <c r="E194" s="509"/>
      <c r="F194" s="509"/>
      <c r="G194" s="509"/>
      <c r="H194" s="509"/>
      <c r="I194" s="509"/>
      <c r="J194" s="509"/>
      <c r="K194" s="509"/>
      <c r="L194" s="509"/>
      <c r="M194" s="509"/>
      <c r="N194" s="509"/>
      <c r="O194" s="509"/>
      <c r="P194" s="509"/>
      <c r="Q194" s="509"/>
      <c r="R194" s="509"/>
      <c r="S194" s="509"/>
      <c r="T194" s="509"/>
      <c r="U194" s="509"/>
      <c r="V194" s="509"/>
      <c r="W194" s="509"/>
      <c r="X194" s="509"/>
      <c r="Y194" s="509"/>
      <c r="Z194" s="509"/>
      <c r="AA194" s="509"/>
      <c r="AB194" s="509"/>
      <c r="AC194" s="509"/>
      <c r="AD194" s="509"/>
      <c r="AE194" s="509"/>
      <c r="AF194" s="430"/>
      <c r="AG194" s="430"/>
      <c r="AH194" s="430"/>
      <c r="AI194" s="430"/>
      <c r="AJ194" s="430"/>
    </row>
    <row r="195" spans="1:36" s="510" customFormat="1" ht="12" customHeight="1">
      <c r="A195" s="424"/>
      <c r="B195" s="424"/>
      <c r="C195" s="424"/>
      <c r="D195" s="424"/>
      <c r="E195" s="509"/>
      <c r="F195" s="509"/>
      <c r="G195" s="509"/>
      <c r="H195" s="509"/>
      <c r="I195" s="509"/>
      <c r="J195" s="509"/>
      <c r="K195" s="509"/>
      <c r="L195" s="509"/>
      <c r="M195" s="509"/>
      <c r="N195" s="509"/>
      <c r="O195" s="509"/>
      <c r="P195" s="509"/>
      <c r="Q195" s="509"/>
      <c r="R195" s="509"/>
      <c r="S195" s="509"/>
      <c r="T195" s="509"/>
      <c r="U195" s="509"/>
      <c r="V195" s="509"/>
      <c r="W195" s="509"/>
      <c r="X195" s="509"/>
      <c r="Y195" s="509"/>
      <c r="Z195" s="509"/>
      <c r="AA195" s="509"/>
      <c r="AB195" s="509"/>
      <c r="AC195" s="509"/>
      <c r="AD195" s="509"/>
      <c r="AE195" s="509"/>
      <c r="AF195" s="430"/>
      <c r="AG195" s="430"/>
      <c r="AH195" s="430"/>
      <c r="AI195" s="430"/>
      <c r="AJ195" s="430"/>
    </row>
    <row r="196" spans="1:36" s="510" customFormat="1" ht="12" customHeight="1">
      <c r="A196" s="424"/>
      <c r="B196" s="424"/>
      <c r="C196" s="424"/>
      <c r="D196" s="424"/>
      <c r="E196" s="509"/>
      <c r="F196" s="509"/>
      <c r="G196" s="509"/>
      <c r="H196" s="509"/>
      <c r="I196" s="509"/>
      <c r="J196" s="509"/>
      <c r="K196" s="509"/>
      <c r="L196" s="509"/>
      <c r="M196" s="509"/>
      <c r="N196" s="509"/>
      <c r="O196" s="509"/>
      <c r="P196" s="509"/>
      <c r="Q196" s="509"/>
      <c r="R196" s="509"/>
      <c r="S196" s="509"/>
      <c r="T196" s="509"/>
      <c r="U196" s="509"/>
      <c r="V196" s="509"/>
      <c r="W196" s="509"/>
      <c r="X196" s="509"/>
      <c r="Y196" s="509"/>
      <c r="Z196" s="509"/>
      <c r="AA196" s="509"/>
      <c r="AB196" s="509"/>
      <c r="AC196" s="509"/>
      <c r="AD196" s="509"/>
      <c r="AE196" s="509"/>
      <c r="AF196" s="430"/>
      <c r="AG196" s="430"/>
      <c r="AH196" s="430"/>
      <c r="AI196" s="430"/>
      <c r="AJ196" s="430"/>
    </row>
    <row r="197" spans="1:36" s="510" customFormat="1" ht="12" customHeight="1">
      <c r="A197" s="424"/>
      <c r="B197" s="424"/>
      <c r="C197" s="424"/>
      <c r="D197" s="424"/>
      <c r="E197" s="509"/>
      <c r="F197" s="509"/>
      <c r="G197" s="509"/>
      <c r="H197" s="509"/>
      <c r="I197" s="509"/>
      <c r="J197" s="509"/>
      <c r="K197" s="509"/>
      <c r="L197" s="509"/>
      <c r="M197" s="509"/>
      <c r="N197" s="509"/>
      <c r="O197" s="509"/>
      <c r="P197" s="509"/>
      <c r="Q197" s="509"/>
      <c r="R197" s="509"/>
      <c r="S197" s="509"/>
      <c r="T197" s="509"/>
      <c r="U197" s="509"/>
      <c r="V197" s="509"/>
      <c r="W197" s="509"/>
      <c r="X197" s="509"/>
      <c r="Y197" s="509"/>
      <c r="Z197" s="509"/>
      <c r="AA197" s="509"/>
      <c r="AB197" s="509"/>
      <c r="AC197" s="509"/>
      <c r="AD197" s="509"/>
      <c r="AE197" s="509"/>
      <c r="AF197" s="430"/>
      <c r="AG197" s="430"/>
      <c r="AH197" s="430"/>
      <c r="AI197" s="430"/>
      <c r="AJ197" s="430"/>
    </row>
    <row r="198" spans="1:36" s="510" customFormat="1" ht="12" customHeight="1">
      <c r="A198" s="424"/>
      <c r="B198" s="424"/>
      <c r="C198" s="424"/>
      <c r="D198" s="424"/>
      <c r="E198" s="509"/>
      <c r="F198" s="509"/>
      <c r="G198" s="509"/>
      <c r="H198" s="509"/>
      <c r="I198" s="509"/>
      <c r="J198" s="50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509"/>
      <c r="Y198" s="509"/>
      <c r="Z198" s="509"/>
      <c r="AA198" s="509"/>
      <c r="AB198" s="509"/>
      <c r="AC198" s="509"/>
      <c r="AD198" s="509"/>
      <c r="AE198" s="509"/>
      <c r="AF198" s="430"/>
      <c r="AG198" s="430"/>
      <c r="AH198" s="430"/>
      <c r="AI198" s="430"/>
      <c r="AJ198" s="430"/>
    </row>
    <row r="199" spans="1:36" s="510" customFormat="1" ht="12" customHeight="1">
      <c r="A199" s="424"/>
      <c r="B199" s="424"/>
      <c r="C199" s="424"/>
      <c r="D199" s="424"/>
      <c r="E199" s="509"/>
      <c r="F199" s="509"/>
      <c r="G199" s="509"/>
      <c r="H199" s="509"/>
      <c r="I199" s="509"/>
      <c r="J199" s="509"/>
      <c r="K199" s="509"/>
      <c r="L199" s="509"/>
      <c r="M199" s="509"/>
      <c r="N199" s="509"/>
      <c r="O199" s="509"/>
      <c r="P199" s="509"/>
      <c r="Q199" s="509"/>
      <c r="R199" s="509"/>
      <c r="S199" s="509"/>
      <c r="T199" s="509"/>
      <c r="U199" s="509"/>
      <c r="V199" s="509"/>
      <c r="W199" s="509"/>
      <c r="X199" s="509"/>
      <c r="Y199" s="509"/>
      <c r="Z199" s="509"/>
      <c r="AA199" s="509"/>
      <c r="AB199" s="509"/>
      <c r="AC199" s="509"/>
      <c r="AD199" s="509"/>
      <c r="AE199" s="509"/>
      <c r="AF199" s="430"/>
      <c r="AG199" s="430"/>
      <c r="AH199" s="430"/>
      <c r="AI199" s="430"/>
      <c r="AJ199" s="430"/>
    </row>
    <row r="200" spans="1:36" s="510" customFormat="1" ht="12" customHeight="1">
      <c r="A200" s="424"/>
      <c r="B200" s="424"/>
      <c r="C200" s="424"/>
      <c r="D200" s="424"/>
      <c r="E200" s="509"/>
      <c r="F200" s="509"/>
      <c r="G200" s="509"/>
      <c r="H200" s="509"/>
      <c r="I200" s="509"/>
      <c r="J200" s="509"/>
      <c r="K200" s="509"/>
      <c r="L200" s="509"/>
      <c r="M200" s="509"/>
      <c r="N200" s="509"/>
      <c r="O200" s="509"/>
      <c r="P200" s="509"/>
      <c r="Q200" s="509"/>
      <c r="R200" s="509"/>
      <c r="S200" s="509"/>
      <c r="T200" s="509"/>
      <c r="U200" s="509"/>
      <c r="V200" s="509"/>
      <c r="W200" s="509"/>
      <c r="X200" s="509"/>
      <c r="Y200" s="509"/>
      <c r="Z200" s="509"/>
      <c r="AA200" s="509"/>
      <c r="AB200" s="509"/>
      <c r="AC200" s="509"/>
      <c r="AD200" s="509"/>
      <c r="AE200" s="509"/>
      <c r="AF200" s="430"/>
      <c r="AG200" s="430"/>
      <c r="AH200" s="430"/>
      <c r="AI200" s="430"/>
      <c r="AJ200" s="430"/>
    </row>
    <row r="201" spans="1:36" s="510" customFormat="1" ht="12" customHeight="1">
      <c r="A201" s="424"/>
      <c r="B201" s="424"/>
      <c r="C201" s="424"/>
      <c r="D201" s="424"/>
      <c r="E201" s="509"/>
      <c r="F201" s="509"/>
      <c r="G201" s="509"/>
      <c r="H201" s="509"/>
      <c r="I201" s="509"/>
      <c r="J201" s="509"/>
      <c r="K201" s="509"/>
      <c r="L201" s="509"/>
      <c r="M201" s="509"/>
      <c r="N201" s="509"/>
      <c r="O201" s="509"/>
      <c r="P201" s="509"/>
      <c r="Q201" s="509"/>
      <c r="R201" s="509"/>
      <c r="S201" s="509"/>
      <c r="T201" s="509"/>
      <c r="U201" s="509"/>
      <c r="V201" s="509"/>
      <c r="W201" s="509"/>
      <c r="X201" s="509"/>
      <c r="Y201" s="509"/>
      <c r="Z201" s="509"/>
      <c r="AA201" s="509"/>
      <c r="AB201" s="509"/>
      <c r="AC201" s="509"/>
      <c r="AD201" s="509"/>
      <c r="AE201" s="509"/>
      <c r="AF201" s="430"/>
      <c r="AG201" s="430"/>
      <c r="AH201" s="430"/>
      <c r="AI201" s="430"/>
      <c r="AJ201" s="430"/>
    </row>
    <row r="202" spans="1:36" s="510" customFormat="1" ht="12" customHeight="1">
      <c r="A202" s="424"/>
      <c r="B202" s="424"/>
      <c r="C202" s="424"/>
      <c r="D202" s="424"/>
      <c r="E202" s="509"/>
      <c r="F202" s="509"/>
      <c r="G202" s="509"/>
      <c r="H202" s="509"/>
      <c r="I202" s="509"/>
      <c r="J202" s="509"/>
      <c r="K202" s="509"/>
      <c r="L202" s="509"/>
      <c r="M202" s="509"/>
      <c r="N202" s="509"/>
      <c r="O202" s="509"/>
      <c r="P202" s="509"/>
      <c r="Q202" s="509"/>
      <c r="R202" s="509"/>
      <c r="S202" s="509"/>
      <c r="T202" s="509"/>
      <c r="U202" s="509"/>
      <c r="V202" s="509"/>
      <c r="W202" s="509"/>
      <c r="X202" s="509"/>
      <c r="Y202" s="509"/>
      <c r="Z202" s="509"/>
      <c r="AA202" s="509"/>
      <c r="AB202" s="509"/>
      <c r="AC202" s="509"/>
      <c r="AD202" s="509"/>
      <c r="AE202" s="509"/>
      <c r="AF202" s="430"/>
      <c r="AG202" s="430"/>
      <c r="AH202" s="430"/>
      <c r="AI202" s="430"/>
      <c r="AJ202" s="430"/>
    </row>
    <row r="203" spans="1:36" s="510" customFormat="1" ht="12" customHeight="1">
      <c r="A203" s="424"/>
      <c r="B203" s="424"/>
      <c r="C203" s="424"/>
      <c r="D203" s="424"/>
      <c r="E203" s="509"/>
      <c r="F203" s="509"/>
      <c r="G203" s="509"/>
      <c r="H203" s="509"/>
      <c r="I203" s="509"/>
      <c r="J203" s="509"/>
      <c r="K203" s="509"/>
      <c r="L203" s="509"/>
      <c r="M203" s="509"/>
      <c r="N203" s="509"/>
      <c r="O203" s="509"/>
      <c r="P203" s="509"/>
      <c r="Q203" s="509"/>
      <c r="R203" s="509"/>
      <c r="S203" s="509"/>
      <c r="T203" s="509"/>
      <c r="U203" s="509"/>
      <c r="V203" s="509"/>
      <c r="W203" s="509"/>
      <c r="X203" s="509"/>
      <c r="Y203" s="509"/>
      <c r="Z203" s="509"/>
      <c r="AA203" s="509"/>
      <c r="AB203" s="509"/>
      <c r="AC203" s="509"/>
      <c r="AD203" s="509"/>
      <c r="AE203" s="509"/>
      <c r="AF203" s="430"/>
      <c r="AG203" s="430"/>
      <c r="AH203" s="430"/>
      <c r="AI203" s="430"/>
      <c r="AJ203" s="430"/>
    </row>
    <row r="204" spans="1:36" s="510" customFormat="1" ht="12" customHeight="1">
      <c r="A204" s="424"/>
      <c r="B204" s="424"/>
      <c r="C204" s="424"/>
      <c r="D204" s="424"/>
      <c r="E204" s="509"/>
      <c r="F204" s="509"/>
      <c r="G204" s="509"/>
      <c r="H204" s="509"/>
      <c r="I204" s="509"/>
      <c r="J204" s="509"/>
      <c r="K204" s="509"/>
      <c r="L204" s="509"/>
      <c r="M204" s="509"/>
      <c r="N204" s="509"/>
      <c r="O204" s="509"/>
      <c r="P204" s="509"/>
      <c r="Q204" s="509"/>
      <c r="R204" s="509"/>
      <c r="S204" s="509"/>
      <c r="T204" s="509"/>
      <c r="U204" s="509"/>
      <c r="V204" s="509"/>
      <c r="W204" s="509"/>
      <c r="X204" s="509"/>
      <c r="Y204" s="509"/>
      <c r="Z204" s="509"/>
      <c r="AA204" s="509"/>
      <c r="AB204" s="509"/>
      <c r="AC204" s="509"/>
      <c r="AD204" s="509"/>
      <c r="AE204" s="509"/>
      <c r="AF204" s="430"/>
      <c r="AG204" s="430"/>
      <c r="AH204" s="430"/>
      <c r="AI204" s="430"/>
      <c r="AJ204" s="430"/>
    </row>
    <row r="205" spans="1:36" s="510" customFormat="1" ht="12" customHeight="1">
      <c r="A205" s="424"/>
      <c r="B205" s="424"/>
      <c r="C205" s="424"/>
      <c r="D205" s="424"/>
      <c r="E205" s="509"/>
      <c r="F205" s="509"/>
      <c r="G205" s="509"/>
      <c r="H205" s="509"/>
      <c r="I205" s="509"/>
      <c r="J205" s="509"/>
      <c r="K205" s="509"/>
      <c r="L205" s="509"/>
      <c r="M205" s="509"/>
      <c r="N205" s="509"/>
      <c r="O205" s="509"/>
      <c r="P205" s="509"/>
      <c r="Q205" s="509"/>
      <c r="R205" s="509"/>
      <c r="S205" s="509"/>
      <c r="T205" s="509"/>
      <c r="U205" s="509"/>
      <c r="V205" s="509"/>
      <c r="W205" s="509"/>
      <c r="X205" s="509"/>
      <c r="Y205" s="509"/>
      <c r="Z205" s="509"/>
      <c r="AA205" s="509"/>
      <c r="AB205" s="509"/>
      <c r="AC205" s="509"/>
      <c r="AD205" s="509"/>
      <c r="AE205" s="509"/>
      <c r="AF205" s="430"/>
      <c r="AG205" s="430"/>
      <c r="AH205" s="430"/>
      <c r="AI205" s="430"/>
      <c r="AJ205" s="430"/>
    </row>
    <row r="206" spans="1:36" s="510" customFormat="1" ht="12" customHeight="1">
      <c r="A206" s="424"/>
      <c r="B206" s="424"/>
      <c r="C206" s="424"/>
      <c r="D206" s="424"/>
      <c r="E206" s="509"/>
      <c r="F206" s="509"/>
      <c r="G206" s="509"/>
      <c r="H206" s="509"/>
      <c r="I206" s="509"/>
      <c r="J206" s="509"/>
      <c r="K206" s="509"/>
      <c r="L206" s="509"/>
      <c r="M206" s="509"/>
      <c r="N206" s="509"/>
      <c r="O206" s="509"/>
      <c r="P206" s="509"/>
      <c r="Q206" s="509"/>
      <c r="R206" s="509"/>
      <c r="S206" s="509"/>
      <c r="T206" s="509"/>
      <c r="U206" s="509"/>
      <c r="V206" s="509"/>
      <c r="W206" s="509"/>
      <c r="X206" s="509"/>
      <c r="Y206" s="509"/>
      <c r="Z206" s="509"/>
      <c r="AA206" s="509"/>
      <c r="AB206" s="509"/>
      <c r="AC206" s="509"/>
      <c r="AD206" s="509"/>
      <c r="AE206" s="509"/>
      <c r="AF206" s="430"/>
      <c r="AG206" s="430"/>
      <c r="AH206" s="430"/>
      <c r="AI206" s="430"/>
      <c r="AJ206" s="430"/>
    </row>
    <row r="207" spans="1:36" s="510" customFormat="1" ht="12" customHeight="1">
      <c r="A207" s="424"/>
      <c r="B207" s="424"/>
      <c r="C207" s="424"/>
      <c r="D207" s="424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509"/>
      <c r="R207" s="509"/>
      <c r="S207" s="509"/>
      <c r="T207" s="509"/>
      <c r="U207" s="509"/>
      <c r="V207" s="509"/>
      <c r="W207" s="509"/>
      <c r="X207" s="509"/>
      <c r="Y207" s="509"/>
      <c r="Z207" s="509"/>
      <c r="AA207" s="509"/>
      <c r="AB207" s="509"/>
      <c r="AC207" s="509"/>
      <c r="AD207" s="509"/>
      <c r="AE207" s="509"/>
      <c r="AF207" s="430"/>
      <c r="AG207" s="430"/>
      <c r="AH207" s="430"/>
      <c r="AI207" s="430"/>
      <c r="AJ207" s="430"/>
    </row>
    <row r="208" spans="1:36" s="510" customFormat="1" ht="12" customHeight="1">
      <c r="A208" s="424"/>
      <c r="B208" s="424"/>
      <c r="C208" s="424"/>
      <c r="D208" s="424"/>
      <c r="E208" s="509"/>
      <c r="F208" s="509"/>
      <c r="G208" s="509"/>
      <c r="H208" s="509"/>
      <c r="I208" s="509"/>
      <c r="J208" s="509"/>
      <c r="K208" s="509"/>
      <c r="L208" s="509"/>
      <c r="M208" s="509"/>
      <c r="N208" s="509"/>
      <c r="O208" s="509"/>
      <c r="P208" s="509"/>
      <c r="Q208" s="509"/>
      <c r="R208" s="509"/>
      <c r="S208" s="509"/>
      <c r="T208" s="509"/>
      <c r="U208" s="509"/>
      <c r="V208" s="509"/>
      <c r="W208" s="509"/>
      <c r="X208" s="509"/>
      <c r="Y208" s="509"/>
      <c r="Z208" s="509"/>
      <c r="AA208" s="509"/>
      <c r="AB208" s="509"/>
      <c r="AC208" s="509"/>
      <c r="AD208" s="509"/>
      <c r="AE208" s="509"/>
      <c r="AF208" s="430"/>
      <c r="AG208" s="430"/>
      <c r="AH208" s="430"/>
      <c r="AI208" s="430"/>
      <c r="AJ208" s="430"/>
    </row>
    <row r="209" spans="1:36" s="510" customFormat="1" ht="12" customHeight="1">
      <c r="A209" s="424"/>
      <c r="B209" s="424"/>
      <c r="C209" s="424"/>
      <c r="D209" s="424"/>
      <c r="E209" s="509"/>
      <c r="F209" s="509"/>
      <c r="G209" s="509"/>
      <c r="H209" s="509"/>
      <c r="I209" s="509"/>
      <c r="J209" s="509"/>
      <c r="K209" s="509"/>
      <c r="L209" s="509"/>
      <c r="M209" s="509"/>
      <c r="N209" s="509"/>
      <c r="O209" s="509"/>
      <c r="P209" s="509"/>
      <c r="Q209" s="509"/>
      <c r="R209" s="509"/>
      <c r="S209" s="509"/>
      <c r="T209" s="509"/>
      <c r="U209" s="509"/>
      <c r="V209" s="509"/>
      <c r="W209" s="509"/>
      <c r="X209" s="509"/>
      <c r="Y209" s="509"/>
      <c r="Z209" s="509"/>
      <c r="AA209" s="509"/>
      <c r="AB209" s="509"/>
      <c r="AC209" s="509"/>
      <c r="AD209" s="509"/>
      <c r="AE209" s="509"/>
      <c r="AF209" s="430"/>
      <c r="AG209" s="430"/>
      <c r="AH209" s="430"/>
      <c r="AI209" s="430"/>
      <c r="AJ209" s="430"/>
    </row>
    <row r="210" spans="1:36" s="510" customFormat="1" ht="12" customHeight="1">
      <c r="A210" s="424"/>
      <c r="B210" s="424"/>
      <c r="C210" s="424"/>
      <c r="D210" s="424"/>
      <c r="E210" s="509"/>
      <c r="F210" s="509"/>
      <c r="G210" s="509"/>
      <c r="H210" s="509"/>
      <c r="I210" s="509"/>
      <c r="J210" s="509"/>
      <c r="K210" s="509"/>
      <c r="L210" s="509"/>
      <c r="M210" s="509"/>
      <c r="N210" s="509"/>
      <c r="O210" s="509"/>
      <c r="P210" s="509"/>
      <c r="Q210" s="509"/>
      <c r="R210" s="509"/>
      <c r="S210" s="509"/>
      <c r="T210" s="509"/>
      <c r="U210" s="509"/>
      <c r="V210" s="509"/>
      <c r="W210" s="509"/>
      <c r="X210" s="509"/>
      <c r="Y210" s="509"/>
      <c r="Z210" s="509"/>
      <c r="AA210" s="509"/>
      <c r="AB210" s="509"/>
      <c r="AC210" s="509"/>
      <c r="AD210" s="509"/>
      <c r="AE210" s="509"/>
      <c r="AF210" s="430"/>
      <c r="AG210" s="430"/>
      <c r="AH210" s="430"/>
      <c r="AI210" s="430"/>
      <c r="AJ210" s="430"/>
    </row>
    <row r="211" spans="1:36" s="510" customFormat="1" ht="12" customHeight="1">
      <c r="A211" s="424"/>
      <c r="B211" s="424"/>
      <c r="C211" s="424"/>
      <c r="D211" s="424"/>
      <c r="E211" s="509"/>
      <c r="F211" s="509"/>
      <c r="G211" s="509"/>
      <c r="H211" s="509"/>
      <c r="I211" s="509"/>
      <c r="J211" s="509"/>
      <c r="K211" s="509"/>
      <c r="L211" s="509"/>
      <c r="M211" s="509"/>
      <c r="N211" s="509"/>
      <c r="O211" s="509"/>
      <c r="P211" s="509"/>
      <c r="Q211" s="509"/>
      <c r="R211" s="509"/>
      <c r="S211" s="509"/>
      <c r="T211" s="509"/>
      <c r="U211" s="509"/>
      <c r="V211" s="509"/>
      <c r="W211" s="509"/>
      <c r="X211" s="509"/>
      <c r="Y211" s="509"/>
      <c r="Z211" s="509"/>
      <c r="AA211" s="509"/>
      <c r="AB211" s="509"/>
      <c r="AC211" s="509"/>
      <c r="AD211" s="509"/>
      <c r="AE211" s="509"/>
      <c r="AF211" s="430"/>
      <c r="AG211" s="430"/>
      <c r="AH211" s="430"/>
      <c r="AI211" s="430"/>
      <c r="AJ211" s="430"/>
    </row>
    <row r="212" spans="1:36" s="510" customFormat="1" ht="12" customHeight="1">
      <c r="A212" s="424"/>
      <c r="B212" s="424"/>
      <c r="C212" s="424"/>
      <c r="D212" s="424"/>
      <c r="E212" s="509"/>
      <c r="F212" s="509"/>
      <c r="G212" s="509"/>
      <c r="H212" s="509"/>
      <c r="I212" s="509"/>
      <c r="J212" s="509"/>
      <c r="K212" s="509"/>
      <c r="L212" s="509"/>
      <c r="M212" s="509"/>
      <c r="N212" s="509"/>
      <c r="O212" s="509"/>
      <c r="P212" s="509"/>
      <c r="Q212" s="509"/>
      <c r="R212" s="509"/>
      <c r="S212" s="509"/>
      <c r="T212" s="509"/>
      <c r="U212" s="509"/>
      <c r="V212" s="509"/>
      <c r="W212" s="509"/>
      <c r="X212" s="509"/>
      <c r="Y212" s="509"/>
      <c r="Z212" s="509"/>
      <c r="AA212" s="509"/>
      <c r="AB212" s="509"/>
      <c r="AC212" s="509"/>
      <c r="AD212" s="509"/>
      <c r="AE212" s="509"/>
      <c r="AF212" s="430"/>
      <c r="AG212" s="430"/>
      <c r="AH212" s="430"/>
      <c r="AI212" s="430"/>
      <c r="AJ212" s="430"/>
    </row>
    <row r="213" spans="1:36" s="510" customFormat="1" ht="12" customHeight="1">
      <c r="A213" s="424"/>
      <c r="B213" s="424"/>
      <c r="C213" s="424"/>
      <c r="D213" s="424"/>
      <c r="E213" s="509"/>
      <c r="F213" s="509"/>
      <c r="G213" s="509"/>
      <c r="H213" s="509"/>
      <c r="I213" s="509"/>
      <c r="J213" s="509"/>
      <c r="K213" s="509"/>
      <c r="L213" s="509"/>
      <c r="M213" s="509"/>
      <c r="N213" s="509"/>
      <c r="O213" s="509"/>
      <c r="P213" s="509"/>
      <c r="Q213" s="509"/>
      <c r="R213" s="509"/>
      <c r="S213" s="509"/>
      <c r="T213" s="509"/>
      <c r="U213" s="509"/>
      <c r="V213" s="509"/>
      <c r="W213" s="509"/>
      <c r="X213" s="509"/>
      <c r="Y213" s="509"/>
      <c r="Z213" s="509"/>
      <c r="AA213" s="509"/>
      <c r="AB213" s="509"/>
      <c r="AC213" s="509"/>
      <c r="AD213" s="509"/>
      <c r="AE213" s="509"/>
      <c r="AF213" s="430"/>
      <c r="AG213" s="430"/>
      <c r="AH213" s="430"/>
      <c r="AI213" s="430"/>
      <c r="AJ213" s="430"/>
    </row>
    <row r="214" spans="1:36" s="510" customFormat="1" ht="12" customHeight="1">
      <c r="A214" s="424"/>
      <c r="B214" s="424"/>
      <c r="C214" s="424"/>
      <c r="D214" s="424"/>
      <c r="E214" s="509"/>
      <c r="F214" s="509"/>
      <c r="G214" s="509"/>
      <c r="H214" s="509"/>
      <c r="I214" s="509"/>
      <c r="J214" s="509"/>
      <c r="K214" s="509"/>
      <c r="L214" s="509"/>
      <c r="M214" s="509"/>
      <c r="N214" s="509"/>
      <c r="O214" s="509"/>
      <c r="P214" s="509"/>
      <c r="Q214" s="509"/>
      <c r="R214" s="509"/>
      <c r="S214" s="509"/>
      <c r="T214" s="509"/>
      <c r="U214" s="509"/>
      <c r="V214" s="509"/>
      <c r="W214" s="509"/>
      <c r="X214" s="509"/>
      <c r="Y214" s="509"/>
      <c r="Z214" s="509"/>
      <c r="AA214" s="509"/>
      <c r="AB214" s="509"/>
      <c r="AC214" s="509"/>
      <c r="AD214" s="509"/>
      <c r="AE214" s="509"/>
      <c r="AF214" s="430"/>
      <c r="AG214" s="430"/>
      <c r="AH214" s="430"/>
      <c r="AI214" s="430"/>
      <c r="AJ214" s="430"/>
    </row>
    <row r="215" spans="1:36" s="510" customFormat="1" ht="12" customHeight="1">
      <c r="A215" s="424"/>
      <c r="B215" s="424"/>
      <c r="C215" s="424"/>
      <c r="D215" s="424"/>
      <c r="E215" s="509"/>
      <c r="F215" s="509"/>
      <c r="G215" s="509"/>
      <c r="H215" s="509"/>
      <c r="I215" s="509"/>
      <c r="J215" s="509"/>
      <c r="K215" s="509"/>
      <c r="L215" s="509"/>
      <c r="M215" s="509"/>
      <c r="N215" s="509"/>
      <c r="O215" s="509"/>
      <c r="P215" s="509"/>
      <c r="Q215" s="509"/>
      <c r="R215" s="509"/>
      <c r="S215" s="509"/>
      <c r="T215" s="509"/>
      <c r="U215" s="509"/>
      <c r="V215" s="509"/>
      <c r="W215" s="509"/>
      <c r="X215" s="509"/>
      <c r="Y215" s="509"/>
      <c r="Z215" s="509"/>
      <c r="AA215" s="509"/>
      <c r="AB215" s="509"/>
      <c r="AC215" s="509"/>
      <c r="AD215" s="509"/>
      <c r="AE215" s="509"/>
      <c r="AF215" s="430"/>
      <c r="AG215" s="430"/>
      <c r="AH215" s="430"/>
      <c r="AI215" s="430"/>
      <c r="AJ215" s="430"/>
    </row>
    <row r="216" spans="1:36" s="510" customFormat="1" ht="12" customHeight="1">
      <c r="A216" s="424"/>
      <c r="B216" s="424"/>
      <c r="C216" s="424"/>
      <c r="D216" s="424"/>
      <c r="E216" s="509"/>
      <c r="F216" s="509"/>
      <c r="G216" s="509"/>
      <c r="H216" s="509"/>
      <c r="I216" s="509"/>
      <c r="J216" s="509"/>
      <c r="K216" s="509"/>
      <c r="L216" s="509"/>
      <c r="M216" s="509"/>
      <c r="N216" s="509"/>
      <c r="O216" s="509"/>
      <c r="P216" s="509"/>
      <c r="Q216" s="509"/>
      <c r="R216" s="509"/>
      <c r="S216" s="509"/>
      <c r="T216" s="509"/>
      <c r="U216" s="509"/>
      <c r="V216" s="509"/>
      <c r="W216" s="509"/>
      <c r="X216" s="509"/>
      <c r="Y216" s="509"/>
      <c r="Z216" s="509"/>
      <c r="AA216" s="509"/>
      <c r="AB216" s="509"/>
      <c r="AC216" s="509"/>
      <c r="AD216" s="509"/>
      <c r="AE216" s="509"/>
      <c r="AF216" s="430"/>
      <c r="AG216" s="430"/>
      <c r="AH216" s="430"/>
      <c r="AI216" s="430"/>
      <c r="AJ216" s="430"/>
    </row>
    <row r="217" spans="1:36" s="510" customFormat="1" ht="12" customHeight="1">
      <c r="A217" s="424"/>
      <c r="B217" s="424"/>
      <c r="C217" s="424"/>
      <c r="D217" s="424"/>
      <c r="E217" s="509"/>
      <c r="F217" s="509"/>
      <c r="G217" s="509"/>
      <c r="H217" s="509"/>
      <c r="I217" s="509"/>
      <c r="J217" s="509"/>
      <c r="K217" s="509"/>
      <c r="L217" s="509"/>
      <c r="M217" s="509"/>
      <c r="N217" s="509"/>
      <c r="O217" s="509"/>
      <c r="P217" s="509"/>
      <c r="Q217" s="509"/>
      <c r="R217" s="509"/>
      <c r="S217" s="509"/>
      <c r="T217" s="509"/>
      <c r="U217" s="509"/>
      <c r="V217" s="509"/>
      <c r="W217" s="509"/>
      <c r="X217" s="509"/>
      <c r="Y217" s="509"/>
      <c r="Z217" s="509"/>
      <c r="AA217" s="509"/>
      <c r="AB217" s="509"/>
      <c r="AC217" s="509"/>
      <c r="AD217" s="509"/>
      <c r="AE217" s="509"/>
      <c r="AF217" s="430"/>
      <c r="AG217" s="430"/>
      <c r="AH217" s="430"/>
      <c r="AI217" s="430"/>
      <c r="AJ217" s="430"/>
    </row>
    <row r="218" spans="1:36" s="510" customFormat="1" ht="12" customHeight="1">
      <c r="A218" s="424"/>
      <c r="B218" s="424"/>
      <c r="C218" s="424"/>
      <c r="D218" s="424"/>
      <c r="E218" s="509"/>
      <c r="F218" s="509"/>
      <c r="G218" s="509"/>
      <c r="H218" s="509"/>
      <c r="I218" s="509"/>
      <c r="J218" s="509"/>
      <c r="K218" s="509"/>
      <c r="L218" s="509"/>
      <c r="M218" s="509"/>
      <c r="N218" s="509"/>
      <c r="O218" s="509"/>
      <c r="P218" s="509"/>
      <c r="Q218" s="509"/>
      <c r="R218" s="509"/>
      <c r="S218" s="509"/>
      <c r="T218" s="509"/>
      <c r="U218" s="509"/>
      <c r="V218" s="509"/>
      <c r="W218" s="509"/>
      <c r="X218" s="509"/>
      <c r="Y218" s="509"/>
      <c r="Z218" s="509"/>
      <c r="AA218" s="509"/>
      <c r="AB218" s="509"/>
      <c r="AC218" s="509"/>
      <c r="AD218" s="509"/>
      <c r="AE218" s="509"/>
      <c r="AF218" s="424"/>
      <c r="AG218" s="430"/>
      <c r="AH218" s="430"/>
      <c r="AI218" s="430"/>
      <c r="AJ218" s="430"/>
    </row>
    <row r="219" spans="1:36" s="510" customFormat="1" ht="12" customHeight="1">
      <c r="A219" s="424"/>
      <c r="B219" s="424"/>
      <c r="C219" s="424"/>
      <c r="D219" s="424"/>
      <c r="E219" s="509"/>
      <c r="F219" s="509"/>
      <c r="G219" s="509"/>
      <c r="H219" s="509"/>
      <c r="I219" s="509"/>
      <c r="J219" s="509"/>
      <c r="K219" s="509"/>
      <c r="L219" s="509"/>
      <c r="M219" s="509"/>
      <c r="N219" s="509"/>
      <c r="O219" s="509"/>
      <c r="P219" s="509"/>
      <c r="Q219" s="509"/>
      <c r="R219" s="509"/>
      <c r="S219" s="509"/>
      <c r="T219" s="509"/>
      <c r="U219" s="509"/>
      <c r="V219" s="509"/>
      <c r="W219" s="509"/>
      <c r="X219" s="509"/>
      <c r="Y219" s="509"/>
      <c r="Z219" s="509"/>
      <c r="AA219" s="509"/>
      <c r="AB219" s="509"/>
      <c r="AC219" s="509"/>
      <c r="AD219" s="509"/>
      <c r="AE219" s="509"/>
      <c r="AF219" s="424"/>
      <c r="AG219" s="430"/>
      <c r="AH219" s="430"/>
      <c r="AI219" s="430"/>
      <c r="AJ219" s="430"/>
    </row>
    <row r="220" spans="1:36" s="510" customFormat="1" ht="12" customHeight="1">
      <c r="A220" s="424"/>
      <c r="B220" s="424"/>
      <c r="C220" s="424"/>
      <c r="D220" s="424"/>
      <c r="E220" s="509"/>
      <c r="F220" s="509"/>
      <c r="G220" s="509"/>
      <c r="H220" s="509"/>
      <c r="I220" s="509"/>
      <c r="J220" s="509"/>
      <c r="K220" s="509"/>
      <c r="L220" s="509"/>
      <c r="M220" s="509"/>
      <c r="N220" s="509"/>
      <c r="O220" s="509"/>
      <c r="P220" s="509"/>
      <c r="Q220" s="509"/>
      <c r="R220" s="509"/>
      <c r="S220" s="509"/>
      <c r="T220" s="509"/>
      <c r="U220" s="509"/>
      <c r="V220" s="509"/>
      <c r="W220" s="509"/>
      <c r="X220" s="509"/>
      <c r="Y220" s="509"/>
      <c r="Z220" s="509"/>
      <c r="AA220" s="509"/>
      <c r="AB220" s="509"/>
      <c r="AC220" s="509"/>
      <c r="AD220" s="509"/>
      <c r="AE220" s="509"/>
      <c r="AF220" s="424"/>
      <c r="AG220" s="430"/>
      <c r="AH220" s="430"/>
      <c r="AI220" s="430"/>
      <c r="AJ220" s="430"/>
    </row>
    <row r="221" spans="1:36" s="510" customFormat="1" ht="12" customHeight="1">
      <c r="A221" s="424"/>
      <c r="B221" s="424"/>
      <c r="C221" s="424"/>
      <c r="D221" s="424"/>
      <c r="E221" s="509"/>
      <c r="F221" s="509"/>
      <c r="G221" s="509"/>
      <c r="H221" s="509"/>
      <c r="I221" s="509"/>
      <c r="J221" s="509"/>
      <c r="K221" s="509"/>
      <c r="L221" s="509"/>
      <c r="M221" s="509"/>
      <c r="N221" s="509"/>
      <c r="O221" s="509"/>
      <c r="P221" s="509"/>
      <c r="Q221" s="509"/>
      <c r="R221" s="509"/>
      <c r="S221" s="509"/>
      <c r="T221" s="509"/>
      <c r="U221" s="509"/>
      <c r="V221" s="509"/>
      <c r="W221" s="509"/>
      <c r="X221" s="509"/>
      <c r="Y221" s="509"/>
      <c r="Z221" s="509"/>
      <c r="AA221" s="509"/>
      <c r="AB221" s="509"/>
      <c r="AC221" s="509"/>
      <c r="AD221" s="509"/>
      <c r="AE221" s="509"/>
      <c r="AF221" s="424"/>
      <c r="AG221" s="430"/>
      <c r="AH221" s="430"/>
      <c r="AI221" s="430"/>
      <c r="AJ221" s="430"/>
    </row>
    <row r="222" spans="1:36" s="510" customFormat="1" ht="12" customHeight="1">
      <c r="A222" s="424"/>
      <c r="B222" s="424"/>
      <c r="C222" s="424"/>
      <c r="D222" s="424"/>
      <c r="E222" s="509"/>
      <c r="F222" s="509"/>
      <c r="G222" s="509"/>
      <c r="H222" s="509"/>
      <c r="I222" s="509"/>
      <c r="J222" s="509"/>
      <c r="K222" s="509"/>
      <c r="L222" s="509"/>
      <c r="M222" s="509"/>
      <c r="N222" s="509"/>
      <c r="O222" s="509"/>
      <c r="P222" s="509"/>
      <c r="Q222" s="509"/>
      <c r="R222" s="509"/>
      <c r="S222" s="509"/>
      <c r="T222" s="509"/>
      <c r="U222" s="509"/>
      <c r="V222" s="509"/>
      <c r="W222" s="509"/>
      <c r="X222" s="509"/>
      <c r="Y222" s="509"/>
      <c r="Z222" s="509"/>
      <c r="AA222" s="509"/>
      <c r="AB222" s="509"/>
      <c r="AC222" s="509"/>
      <c r="AD222" s="509"/>
      <c r="AE222" s="509"/>
      <c r="AF222" s="424"/>
      <c r="AG222" s="430"/>
      <c r="AH222" s="430"/>
      <c r="AI222" s="430"/>
      <c r="AJ222" s="430"/>
    </row>
    <row r="223" spans="1:36" s="510" customFormat="1" ht="12" customHeight="1">
      <c r="A223" s="424"/>
      <c r="B223" s="424"/>
      <c r="C223" s="424"/>
      <c r="D223" s="424"/>
      <c r="E223" s="509"/>
      <c r="F223" s="509"/>
      <c r="G223" s="509"/>
      <c r="H223" s="509"/>
      <c r="I223" s="509"/>
      <c r="J223" s="509"/>
      <c r="K223" s="509"/>
      <c r="L223" s="509"/>
      <c r="M223" s="509"/>
      <c r="N223" s="509"/>
      <c r="O223" s="509"/>
      <c r="P223" s="509"/>
      <c r="Q223" s="509"/>
      <c r="R223" s="509"/>
      <c r="S223" s="509"/>
      <c r="T223" s="509"/>
      <c r="U223" s="509"/>
      <c r="V223" s="509"/>
      <c r="W223" s="509"/>
      <c r="X223" s="509"/>
      <c r="Y223" s="509"/>
      <c r="Z223" s="509"/>
      <c r="AA223" s="509"/>
      <c r="AB223" s="509"/>
      <c r="AC223" s="509"/>
      <c r="AD223" s="509"/>
      <c r="AE223" s="509"/>
      <c r="AF223" s="424"/>
      <c r="AG223" s="430"/>
      <c r="AH223" s="430"/>
      <c r="AI223" s="430"/>
      <c r="AJ223" s="430"/>
    </row>
    <row r="224" spans="1:36" s="510" customFormat="1" ht="12" customHeight="1">
      <c r="A224" s="424"/>
      <c r="B224" s="424"/>
      <c r="C224" s="424"/>
      <c r="D224" s="424"/>
      <c r="E224" s="509"/>
      <c r="F224" s="509"/>
      <c r="G224" s="509"/>
      <c r="H224" s="509"/>
      <c r="I224" s="509"/>
      <c r="J224" s="509"/>
      <c r="K224" s="509"/>
      <c r="L224" s="509"/>
      <c r="M224" s="509"/>
      <c r="N224" s="509"/>
      <c r="O224" s="509"/>
      <c r="P224" s="509"/>
      <c r="Q224" s="509"/>
      <c r="R224" s="509"/>
      <c r="S224" s="509"/>
      <c r="T224" s="509"/>
      <c r="U224" s="509"/>
      <c r="V224" s="509"/>
      <c r="W224" s="509"/>
      <c r="X224" s="509"/>
      <c r="Y224" s="509"/>
      <c r="Z224" s="509"/>
      <c r="AA224" s="509"/>
      <c r="AB224" s="509"/>
      <c r="AC224" s="509"/>
      <c r="AD224" s="509"/>
      <c r="AE224" s="509"/>
      <c r="AF224" s="424"/>
      <c r="AG224" s="430"/>
      <c r="AH224" s="430"/>
      <c r="AI224" s="430"/>
      <c r="AJ224" s="430"/>
    </row>
    <row r="225" spans="1:36" s="510" customFormat="1" ht="12" customHeight="1">
      <c r="A225" s="424"/>
      <c r="B225" s="424"/>
      <c r="C225" s="424"/>
      <c r="D225" s="424"/>
      <c r="E225" s="509"/>
      <c r="F225" s="509"/>
      <c r="G225" s="509"/>
      <c r="H225" s="509"/>
      <c r="I225" s="509"/>
      <c r="J225" s="509"/>
      <c r="K225" s="509"/>
      <c r="L225" s="509"/>
      <c r="M225" s="509"/>
      <c r="N225" s="509"/>
      <c r="O225" s="509"/>
      <c r="P225" s="509"/>
      <c r="Q225" s="509"/>
      <c r="R225" s="509"/>
      <c r="S225" s="509"/>
      <c r="T225" s="509"/>
      <c r="U225" s="509"/>
      <c r="V225" s="509"/>
      <c r="W225" s="509"/>
      <c r="X225" s="509"/>
      <c r="Y225" s="509"/>
      <c r="Z225" s="509"/>
      <c r="AA225" s="509"/>
      <c r="AB225" s="509"/>
      <c r="AC225" s="509"/>
      <c r="AD225" s="509"/>
      <c r="AE225" s="509"/>
      <c r="AF225" s="424"/>
      <c r="AG225" s="430"/>
      <c r="AH225" s="430"/>
      <c r="AI225" s="430"/>
      <c r="AJ225" s="430"/>
    </row>
    <row r="226" spans="1:36" s="510" customFormat="1" ht="12" customHeight="1">
      <c r="A226" s="424"/>
      <c r="B226" s="424"/>
      <c r="C226" s="424"/>
      <c r="D226" s="424"/>
      <c r="E226" s="509"/>
      <c r="F226" s="509"/>
      <c r="G226" s="509"/>
      <c r="H226" s="509"/>
      <c r="I226" s="509"/>
      <c r="J226" s="509"/>
      <c r="K226" s="509"/>
      <c r="L226" s="509"/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09"/>
      <c r="X226" s="509"/>
      <c r="Y226" s="509"/>
      <c r="Z226" s="509"/>
      <c r="AA226" s="509"/>
      <c r="AB226" s="509"/>
      <c r="AC226" s="509"/>
      <c r="AD226" s="509"/>
      <c r="AE226" s="509"/>
      <c r="AF226" s="424"/>
      <c r="AG226" s="430"/>
      <c r="AH226" s="430"/>
      <c r="AI226" s="430"/>
      <c r="AJ226" s="430"/>
    </row>
    <row r="227" spans="1:67" s="510" customFormat="1" ht="12" customHeight="1">
      <c r="A227" s="424"/>
      <c r="B227" s="424"/>
      <c r="C227" s="424"/>
      <c r="D227" s="424"/>
      <c r="E227" s="509"/>
      <c r="F227" s="509"/>
      <c r="G227" s="509"/>
      <c r="H227" s="509"/>
      <c r="I227" s="509"/>
      <c r="J227" s="509"/>
      <c r="K227" s="509"/>
      <c r="L227" s="509"/>
      <c r="M227" s="509"/>
      <c r="N227" s="509"/>
      <c r="O227" s="509"/>
      <c r="P227" s="509"/>
      <c r="Q227" s="509"/>
      <c r="R227" s="509"/>
      <c r="S227" s="509"/>
      <c r="T227" s="509"/>
      <c r="U227" s="509"/>
      <c r="V227" s="509"/>
      <c r="W227" s="509"/>
      <c r="X227" s="509"/>
      <c r="Y227" s="509"/>
      <c r="Z227" s="509"/>
      <c r="AA227" s="509"/>
      <c r="AB227" s="509"/>
      <c r="AC227" s="509"/>
      <c r="AD227" s="509"/>
      <c r="AE227" s="509"/>
      <c r="AF227" s="424"/>
      <c r="AG227" s="430"/>
      <c r="AH227" s="430"/>
      <c r="AI227" s="430"/>
      <c r="AJ227" s="430"/>
      <c r="AK227" s="511"/>
      <c r="AL227" s="511"/>
      <c r="AM227" s="511"/>
      <c r="AN227" s="511"/>
      <c r="AO227" s="511"/>
      <c r="AP227" s="511"/>
      <c r="AQ227" s="511"/>
      <c r="AR227" s="511"/>
      <c r="AS227" s="511"/>
      <c r="AT227" s="511"/>
      <c r="AU227" s="511"/>
      <c r="AV227" s="511"/>
      <c r="AW227" s="511"/>
      <c r="AX227" s="511"/>
      <c r="AY227" s="511"/>
      <c r="AZ227" s="511"/>
      <c r="BA227" s="511"/>
      <c r="BB227" s="511"/>
      <c r="BC227" s="511"/>
      <c r="BD227" s="511"/>
      <c r="BE227" s="511"/>
      <c r="BF227" s="511"/>
      <c r="BG227" s="511"/>
      <c r="BH227" s="511"/>
      <c r="BI227" s="511"/>
      <c r="BJ227" s="511"/>
      <c r="BK227" s="511"/>
      <c r="BL227" s="511"/>
      <c r="BM227" s="511"/>
      <c r="BN227" s="511"/>
      <c r="BO227" s="511"/>
    </row>
    <row r="228" spans="1:67" s="510" customFormat="1" ht="12" customHeight="1">
      <c r="A228" s="424"/>
      <c r="B228" s="424"/>
      <c r="C228" s="424"/>
      <c r="D228" s="424"/>
      <c r="E228" s="509"/>
      <c r="F228" s="509"/>
      <c r="G228" s="509"/>
      <c r="H228" s="509"/>
      <c r="I228" s="509"/>
      <c r="J228" s="509"/>
      <c r="K228" s="509"/>
      <c r="L228" s="509"/>
      <c r="M228" s="509"/>
      <c r="N228" s="509"/>
      <c r="O228" s="509"/>
      <c r="P228" s="509"/>
      <c r="Q228" s="509"/>
      <c r="R228" s="509"/>
      <c r="S228" s="509"/>
      <c r="T228" s="509"/>
      <c r="U228" s="509"/>
      <c r="V228" s="509"/>
      <c r="W228" s="509"/>
      <c r="X228" s="509"/>
      <c r="Y228" s="509"/>
      <c r="Z228" s="509"/>
      <c r="AA228" s="509"/>
      <c r="AB228" s="509"/>
      <c r="AC228" s="509"/>
      <c r="AD228" s="509"/>
      <c r="AE228" s="509"/>
      <c r="AF228" s="424"/>
      <c r="AG228" s="430"/>
      <c r="AH228" s="430"/>
      <c r="AI228" s="430"/>
      <c r="AJ228" s="430"/>
      <c r="AK228" s="511"/>
      <c r="AL228" s="511"/>
      <c r="AM228" s="511"/>
      <c r="AN228" s="511"/>
      <c r="AO228" s="511"/>
      <c r="AP228" s="511"/>
      <c r="AQ228" s="511"/>
      <c r="AR228" s="511"/>
      <c r="AS228" s="511"/>
      <c r="AT228" s="511"/>
      <c r="AU228" s="511"/>
      <c r="AV228" s="511"/>
      <c r="AW228" s="511"/>
      <c r="AX228" s="511"/>
      <c r="AY228" s="511"/>
      <c r="AZ228" s="511"/>
      <c r="BA228" s="511"/>
      <c r="BB228" s="511"/>
      <c r="BC228" s="511"/>
      <c r="BD228" s="511"/>
      <c r="BE228" s="511"/>
      <c r="BF228" s="511"/>
      <c r="BG228" s="511"/>
      <c r="BH228" s="511"/>
      <c r="BI228" s="511"/>
      <c r="BJ228" s="511"/>
      <c r="BK228" s="511"/>
      <c r="BL228" s="511"/>
      <c r="BM228" s="511"/>
      <c r="BN228" s="511"/>
      <c r="BO228" s="511"/>
    </row>
    <row r="229" spans="1:67" s="510" customFormat="1" ht="12" customHeight="1">
      <c r="A229" s="424"/>
      <c r="B229" s="424"/>
      <c r="C229" s="424"/>
      <c r="D229" s="424"/>
      <c r="E229" s="509"/>
      <c r="F229" s="509"/>
      <c r="G229" s="509"/>
      <c r="H229" s="509"/>
      <c r="I229" s="509"/>
      <c r="J229" s="509"/>
      <c r="K229" s="509"/>
      <c r="L229" s="509"/>
      <c r="M229" s="509"/>
      <c r="N229" s="509"/>
      <c r="O229" s="509"/>
      <c r="P229" s="509"/>
      <c r="Q229" s="509"/>
      <c r="R229" s="509"/>
      <c r="S229" s="509"/>
      <c r="T229" s="509"/>
      <c r="U229" s="509"/>
      <c r="V229" s="509"/>
      <c r="W229" s="509"/>
      <c r="X229" s="509"/>
      <c r="Y229" s="509"/>
      <c r="Z229" s="509"/>
      <c r="AA229" s="509"/>
      <c r="AB229" s="509"/>
      <c r="AC229" s="509"/>
      <c r="AD229" s="509"/>
      <c r="AE229" s="509"/>
      <c r="AF229" s="424"/>
      <c r="AG229" s="430"/>
      <c r="AH229" s="430"/>
      <c r="AI229" s="430"/>
      <c r="AJ229" s="430"/>
      <c r="AK229" s="511"/>
      <c r="AL229" s="511"/>
      <c r="AM229" s="511"/>
      <c r="AN229" s="511"/>
      <c r="AO229" s="511"/>
      <c r="AP229" s="511"/>
      <c r="AQ229" s="511"/>
      <c r="AR229" s="511"/>
      <c r="AS229" s="511"/>
      <c r="AT229" s="511"/>
      <c r="AU229" s="511"/>
      <c r="AV229" s="511"/>
      <c r="AW229" s="511"/>
      <c r="AX229" s="511"/>
      <c r="AY229" s="511"/>
      <c r="AZ229" s="511"/>
      <c r="BA229" s="511"/>
      <c r="BB229" s="511"/>
      <c r="BC229" s="511"/>
      <c r="BD229" s="511"/>
      <c r="BE229" s="511"/>
      <c r="BF229" s="511"/>
      <c r="BG229" s="511"/>
      <c r="BH229" s="511"/>
      <c r="BI229" s="511"/>
      <c r="BJ229" s="511"/>
      <c r="BK229" s="511"/>
      <c r="BL229" s="511"/>
      <c r="BM229" s="511"/>
      <c r="BN229" s="511"/>
      <c r="BO229" s="511"/>
    </row>
    <row r="230" spans="1:67" s="510" customFormat="1" ht="12" customHeight="1">
      <c r="A230" s="424"/>
      <c r="B230" s="424"/>
      <c r="C230" s="424"/>
      <c r="D230" s="424"/>
      <c r="E230" s="509"/>
      <c r="F230" s="509"/>
      <c r="G230" s="509"/>
      <c r="H230" s="509"/>
      <c r="I230" s="509"/>
      <c r="J230" s="509"/>
      <c r="K230" s="509"/>
      <c r="L230" s="509"/>
      <c r="M230" s="509"/>
      <c r="N230" s="509"/>
      <c r="O230" s="509"/>
      <c r="P230" s="509"/>
      <c r="Q230" s="509"/>
      <c r="R230" s="509"/>
      <c r="S230" s="509"/>
      <c r="T230" s="509"/>
      <c r="U230" s="509"/>
      <c r="V230" s="509"/>
      <c r="W230" s="509"/>
      <c r="X230" s="509"/>
      <c r="Y230" s="509"/>
      <c r="Z230" s="509"/>
      <c r="AA230" s="509"/>
      <c r="AB230" s="509"/>
      <c r="AC230" s="509"/>
      <c r="AD230" s="509"/>
      <c r="AE230" s="509"/>
      <c r="AF230" s="424"/>
      <c r="AG230" s="430"/>
      <c r="AH230" s="430"/>
      <c r="AI230" s="430"/>
      <c r="AJ230" s="430"/>
      <c r="AK230" s="511"/>
      <c r="AL230" s="511"/>
      <c r="AM230" s="511"/>
      <c r="AN230" s="511"/>
      <c r="AO230" s="511"/>
      <c r="AP230" s="511"/>
      <c r="AQ230" s="511"/>
      <c r="AR230" s="511"/>
      <c r="AS230" s="511"/>
      <c r="AT230" s="511"/>
      <c r="AU230" s="511"/>
      <c r="AV230" s="511"/>
      <c r="AW230" s="511"/>
      <c r="AX230" s="511"/>
      <c r="AY230" s="511"/>
      <c r="AZ230" s="511"/>
      <c r="BA230" s="511"/>
      <c r="BB230" s="511"/>
      <c r="BC230" s="511"/>
      <c r="BD230" s="511"/>
      <c r="BE230" s="511"/>
      <c r="BF230" s="511"/>
      <c r="BG230" s="511"/>
      <c r="BH230" s="511"/>
      <c r="BI230" s="511"/>
      <c r="BJ230" s="511"/>
      <c r="BK230" s="511"/>
      <c r="BL230" s="511"/>
      <c r="BM230" s="511"/>
      <c r="BN230" s="511"/>
      <c r="BO230" s="511"/>
    </row>
    <row r="231" spans="5:31" ht="12" customHeight="1">
      <c r="E231" s="509"/>
      <c r="F231" s="509"/>
      <c r="G231" s="509"/>
      <c r="H231" s="509"/>
      <c r="I231" s="509"/>
      <c r="J231" s="509"/>
      <c r="K231" s="509"/>
      <c r="L231" s="509"/>
      <c r="M231" s="509"/>
      <c r="N231" s="509"/>
      <c r="O231" s="509"/>
      <c r="P231" s="509"/>
      <c r="Q231" s="509"/>
      <c r="R231" s="509"/>
      <c r="S231" s="509"/>
      <c r="T231" s="509"/>
      <c r="U231" s="509"/>
      <c r="V231" s="509"/>
      <c r="W231" s="509"/>
      <c r="X231" s="509"/>
      <c r="Y231" s="509"/>
      <c r="Z231" s="509"/>
      <c r="AA231" s="509"/>
      <c r="AB231" s="509"/>
      <c r="AC231" s="509"/>
      <c r="AD231" s="509"/>
      <c r="AE231" s="509"/>
    </row>
  </sheetData>
  <mergeCells count="11">
    <mergeCell ref="B11:C11"/>
    <mergeCell ref="AH11:AI11"/>
    <mergeCell ref="AH9:AI9"/>
    <mergeCell ref="AH7:AI7"/>
    <mergeCell ref="AH8:AI8"/>
    <mergeCell ref="B10:C10"/>
    <mergeCell ref="AH10:AI10"/>
    <mergeCell ref="AC4:AD5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scale="98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K220"/>
  <sheetViews>
    <sheetView zoomScale="150" zoomScaleNormal="150" workbookViewId="0" topLeftCell="A1">
      <selection activeCell="B2" sqref="B2"/>
    </sheetView>
  </sheetViews>
  <sheetFormatPr defaultColWidth="9.8515625" defaultRowHeight="12" customHeight="1"/>
  <cols>
    <col min="1" max="1" width="0.2890625" style="424" customWidth="1"/>
    <col min="2" max="2" width="1.7109375" style="424" customWidth="1"/>
    <col min="3" max="3" width="14.7109375" style="424" customWidth="1"/>
    <col min="4" max="4" width="0.2890625" style="424" customWidth="1"/>
    <col min="5" max="5" width="5.140625" style="425" customWidth="1"/>
    <col min="6" max="6" width="6.8515625" style="425" customWidth="1"/>
    <col min="7" max="7" width="5.00390625" style="425" customWidth="1"/>
    <col min="8" max="8" width="5.421875" style="426" customWidth="1"/>
    <col min="9" max="9" width="5.00390625" style="426" customWidth="1"/>
    <col min="10" max="11" width="4.140625" style="425" customWidth="1"/>
    <col min="12" max="12" width="4.140625" style="426" customWidth="1"/>
    <col min="13" max="14" width="3.57421875" style="425" customWidth="1"/>
    <col min="15" max="15" width="4.140625" style="425" customWidth="1"/>
    <col min="16" max="17" width="5.00390625" style="425" customWidth="1"/>
    <col min="18" max="18" width="4.7109375" style="425" customWidth="1"/>
    <col min="19" max="20" width="4.140625" style="425" customWidth="1"/>
    <col min="21" max="21" width="3.57421875" style="425" customWidth="1"/>
    <col min="22" max="22" width="4.00390625" style="425" customWidth="1"/>
    <col min="23" max="24" width="3.57421875" style="425" customWidth="1"/>
    <col min="25" max="25" width="0.2890625" style="427" customWidth="1"/>
    <col min="26" max="27" width="0.2890625" style="428" customWidth="1"/>
    <col min="28" max="28" width="0.2890625" style="427" customWidth="1"/>
    <col min="29" max="29" width="5.00390625" style="425" customWidth="1"/>
    <col min="30" max="30" width="4.140625" style="425" customWidth="1"/>
    <col min="31" max="32" width="3.57421875" style="425" customWidth="1"/>
    <col min="33" max="33" width="5.140625" style="425" customWidth="1"/>
    <col min="34" max="34" width="7.00390625" style="425" bestFit="1" customWidth="1"/>
    <col min="35" max="35" width="6.140625" style="425" customWidth="1"/>
    <col min="36" max="36" width="5.28125" style="425" customWidth="1"/>
    <col min="37" max="37" width="3.57421875" style="429" customWidth="1"/>
    <col min="38" max="38" width="5.7109375" style="429" customWidth="1"/>
    <col min="39" max="39" width="3.57421875" style="429" customWidth="1"/>
    <col min="40" max="41" width="3.57421875" style="425" customWidth="1"/>
    <col min="42" max="42" width="5.7109375" style="425" customWidth="1"/>
    <col min="43" max="43" width="6.140625" style="425" customWidth="1"/>
    <col min="44" max="46" width="6.00390625" style="425" customWidth="1"/>
    <col min="47" max="47" width="0.2890625" style="424" customWidth="1"/>
    <col min="48" max="48" width="0.2890625" style="430" customWidth="1"/>
    <col min="49" max="49" width="1.7109375" style="430" customWidth="1"/>
    <col min="50" max="50" width="14.7109375" style="430" customWidth="1"/>
    <col min="51" max="51" width="0.2890625" style="430" customWidth="1"/>
    <col min="52" max="53" width="9.8515625" style="429" customWidth="1"/>
    <col min="54" max="54" width="7.421875" style="429" customWidth="1"/>
    <col min="55" max="60" width="9.8515625" style="429" customWidth="1"/>
    <col min="61" max="61" width="6.421875" style="429" customWidth="1"/>
    <col min="62" max="62" width="10.421875" style="429" customWidth="1"/>
    <col min="63" max="63" width="6.421875" style="429" customWidth="1"/>
    <col min="64" max="64" width="5.421875" style="429" customWidth="1"/>
    <col min="65" max="141" width="9.8515625" style="429" customWidth="1"/>
    <col min="142" max="16384" width="9.8515625" style="425" customWidth="1"/>
  </cols>
  <sheetData>
    <row r="1" spans="1:141" s="270" customFormat="1" ht="24" customHeight="1">
      <c r="A1" s="269"/>
      <c r="B1" s="269"/>
      <c r="D1" s="271"/>
      <c r="H1" s="272"/>
      <c r="I1" s="272"/>
      <c r="L1" s="272"/>
      <c r="Q1" s="273" t="s">
        <v>222</v>
      </c>
      <c r="R1" s="270" t="s">
        <v>223</v>
      </c>
      <c r="Y1" s="274"/>
      <c r="Z1" s="275"/>
      <c r="AA1" s="275"/>
      <c r="AB1" s="274"/>
      <c r="AJ1" s="276"/>
      <c r="AK1" s="277"/>
      <c r="AL1" s="277"/>
      <c r="AM1" s="277"/>
      <c r="AT1" s="276"/>
      <c r="AU1" s="278"/>
      <c r="AV1" s="279"/>
      <c r="AW1" s="279"/>
      <c r="AX1" s="271"/>
      <c r="AY1" s="271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</row>
    <row r="2" spans="1:141" s="282" customFormat="1" ht="7.5" customHeight="1">
      <c r="A2" s="280"/>
      <c r="B2" s="280"/>
      <c r="C2" s="281"/>
      <c r="D2" s="281"/>
      <c r="H2" s="283"/>
      <c r="I2" s="283"/>
      <c r="L2" s="283"/>
      <c r="Y2" s="284"/>
      <c r="Z2" s="285"/>
      <c r="AA2" s="285"/>
      <c r="AB2" s="284"/>
      <c r="AK2" s="286"/>
      <c r="AL2" s="286"/>
      <c r="AM2" s="286"/>
      <c r="AU2" s="287"/>
      <c r="AV2" s="288"/>
      <c r="AW2" s="288"/>
      <c r="AX2" s="281"/>
      <c r="AY2" s="281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</row>
    <row r="3" spans="1:141" s="291" customFormat="1" ht="12" customHeight="1" thickBot="1">
      <c r="A3" s="289"/>
      <c r="B3" s="289"/>
      <c r="C3" s="290"/>
      <c r="D3" s="290"/>
      <c r="H3" s="292"/>
      <c r="I3" s="292"/>
      <c r="L3" s="292"/>
      <c r="Y3" s="293"/>
      <c r="Z3" s="294"/>
      <c r="AA3" s="294"/>
      <c r="AB3" s="293"/>
      <c r="AK3" s="295"/>
      <c r="AL3" s="295"/>
      <c r="AM3" s="295"/>
      <c r="AU3" s="289"/>
      <c r="AV3" s="296"/>
      <c r="AW3" s="296"/>
      <c r="AX3" s="297" t="s">
        <v>203</v>
      </c>
      <c r="AY3" s="290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</row>
    <row r="4" spans="1:141" s="308" customFormat="1" ht="12" customHeight="1">
      <c r="A4" s="298"/>
      <c r="B4" s="298"/>
      <c r="C4" s="298"/>
      <c r="D4" s="299"/>
      <c r="E4" s="706" t="s">
        <v>204</v>
      </c>
      <c r="F4" s="707"/>
      <c r="G4" s="707"/>
      <c r="H4" s="707"/>
      <c r="I4" s="708"/>
      <c r="J4" s="706" t="s">
        <v>205</v>
      </c>
      <c r="K4" s="707"/>
      <c r="L4" s="707"/>
      <c r="M4" s="707"/>
      <c r="N4" s="708"/>
      <c r="O4" s="300" t="s">
        <v>206</v>
      </c>
      <c r="P4" s="301"/>
      <c r="Q4" s="301"/>
      <c r="R4" s="301"/>
      <c r="S4" s="301"/>
      <c r="T4" s="301"/>
      <c r="U4" s="301"/>
      <c r="V4" s="301"/>
      <c r="W4" s="301"/>
      <c r="X4" s="301"/>
      <c r="Y4" s="302"/>
      <c r="Z4" s="303"/>
      <c r="AA4" s="303"/>
      <c r="AB4" s="304"/>
      <c r="AC4" s="707" t="s">
        <v>207</v>
      </c>
      <c r="AD4" s="707"/>
      <c r="AE4" s="707"/>
      <c r="AF4" s="708"/>
      <c r="AG4" s="706" t="s">
        <v>208</v>
      </c>
      <c r="AH4" s="707"/>
      <c r="AI4" s="707"/>
      <c r="AJ4" s="708"/>
      <c r="AK4" s="707" t="s">
        <v>224</v>
      </c>
      <c r="AL4" s="707"/>
      <c r="AM4" s="707"/>
      <c r="AN4" s="707"/>
      <c r="AO4" s="708"/>
      <c r="AP4" s="706" t="s">
        <v>209</v>
      </c>
      <c r="AQ4" s="707"/>
      <c r="AR4" s="707"/>
      <c r="AS4" s="707"/>
      <c r="AT4" s="707"/>
      <c r="AU4" s="305"/>
      <c r="AV4" s="306"/>
      <c r="AW4" s="298"/>
      <c r="AX4" s="298"/>
      <c r="AY4" s="298"/>
      <c r="AZ4" s="303"/>
      <c r="BA4" s="303"/>
      <c r="BB4" s="303"/>
      <c r="BC4" s="307"/>
      <c r="BD4" s="303"/>
      <c r="BE4" s="303"/>
      <c r="BF4" s="303"/>
      <c r="BG4" s="303"/>
      <c r="BH4" s="307"/>
      <c r="BI4" s="303"/>
      <c r="BJ4" s="307"/>
      <c r="BK4" s="303"/>
      <c r="BL4" s="303"/>
      <c r="BM4" s="307"/>
      <c r="BN4" s="303"/>
      <c r="BO4" s="303"/>
      <c r="BP4" s="303"/>
      <c r="BQ4" s="303"/>
      <c r="BR4" s="307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3"/>
      <c r="DV4" s="303"/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3"/>
      <c r="EI4" s="303"/>
      <c r="EJ4" s="303"/>
      <c r="EK4" s="303"/>
    </row>
    <row r="5" spans="1:141" s="308" customFormat="1" ht="12" customHeight="1">
      <c r="A5" s="309"/>
      <c r="B5" s="309"/>
      <c r="C5" s="309"/>
      <c r="D5" s="310"/>
      <c r="E5" s="709"/>
      <c r="F5" s="710"/>
      <c r="G5" s="710"/>
      <c r="H5" s="710"/>
      <c r="I5" s="711"/>
      <c r="J5" s="709"/>
      <c r="K5" s="710"/>
      <c r="L5" s="710"/>
      <c r="M5" s="710"/>
      <c r="N5" s="711"/>
      <c r="O5" s="312" t="s">
        <v>210</v>
      </c>
      <c r="P5" s="313"/>
      <c r="Q5" s="313"/>
      <c r="R5" s="313"/>
      <c r="S5" s="313"/>
      <c r="T5" s="312" t="s">
        <v>205</v>
      </c>
      <c r="U5" s="313"/>
      <c r="V5" s="313"/>
      <c r="W5" s="313"/>
      <c r="X5" s="313"/>
      <c r="Y5" s="314"/>
      <c r="Z5" s="303"/>
      <c r="AA5" s="303"/>
      <c r="AB5" s="315"/>
      <c r="AC5" s="710"/>
      <c r="AD5" s="710"/>
      <c r="AE5" s="710"/>
      <c r="AF5" s="711"/>
      <c r="AG5" s="709"/>
      <c r="AH5" s="710"/>
      <c r="AI5" s="710"/>
      <c r="AJ5" s="711"/>
      <c r="AK5" s="710"/>
      <c r="AL5" s="710"/>
      <c r="AM5" s="710"/>
      <c r="AN5" s="710"/>
      <c r="AO5" s="711"/>
      <c r="AP5" s="709"/>
      <c r="AQ5" s="710"/>
      <c r="AR5" s="710"/>
      <c r="AS5" s="710"/>
      <c r="AT5" s="710"/>
      <c r="AU5" s="316"/>
      <c r="AV5" s="317"/>
      <c r="AW5" s="309"/>
      <c r="AX5" s="309"/>
      <c r="AY5" s="309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</row>
    <row r="6" spans="1:141" s="331" customFormat="1" ht="12" customHeight="1">
      <c r="A6" s="309"/>
      <c r="B6" s="309"/>
      <c r="C6" s="309"/>
      <c r="D6" s="310"/>
      <c r="E6" s="712" t="s">
        <v>211</v>
      </c>
      <c r="F6" s="318" t="s">
        <v>212</v>
      </c>
      <c r="G6" s="319" t="s">
        <v>225</v>
      </c>
      <c r="H6" s="320" t="s">
        <v>226</v>
      </c>
      <c r="I6" s="321"/>
      <c r="J6" s="702" t="s">
        <v>211</v>
      </c>
      <c r="K6" s="319" t="s">
        <v>213</v>
      </c>
      <c r="L6" s="322" t="s">
        <v>225</v>
      </c>
      <c r="M6" s="312" t="s">
        <v>214</v>
      </c>
      <c r="N6" s="313"/>
      <c r="O6" s="702" t="s">
        <v>211</v>
      </c>
      <c r="P6" s="319" t="s">
        <v>213</v>
      </c>
      <c r="Q6" s="319" t="s">
        <v>215</v>
      </c>
      <c r="R6" s="312" t="s">
        <v>214</v>
      </c>
      <c r="S6" s="313"/>
      <c r="T6" s="702" t="s">
        <v>211</v>
      </c>
      <c r="U6" s="319" t="s">
        <v>213</v>
      </c>
      <c r="V6" s="318" t="s">
        <v>225</v>
      </c>
      <c r="W6" s="312" t="s">
        <v>214</v>
      </c>
      <c r="X6" s="313"/>
      <c r="Y6" s="314"/>
      <c r="Z6" s="303"/>
      <c r="AA6" s="303"/>
      <c r="AB6" s="323"/>
      <c r="AC6" s="324" t="s">
        <v>213</v>
      </c>
      <c r="AD6" s="325" t="s">
        <v>225</v>
      </c>
      <c r="AE6" s="312" t="s">
        <v>214</v>
      </c>
      <c r="AF6" s="313"/>
      <c r="AG6" s="704" t="s">
        <v>216</v>
      </c>
      <c r="AH6" s="326" t="s">
        <v>225</v>
      </c>
      <c r="AI6" s="312" t="s">
        <v>214</v>
      </c>
      <c r="AJ6" s="313"/>
      <c r="AK6" s="714" t="s">
        <v>211</v>
      </c>
      <c r="AL6" s="319" t="s">
        <v>213</v>
      </c>
      <c r="AM6" s="327" t="s">
        <v>225</v>
      </c>
      <c r="AN6" s="312" t="s">
        <v>214</v>
      </c>
      <c r="AO6" s="313"/>
      <c r="AP6" s="704" t="s">
        <v>211</v>
      </c>
      <c r="AQ6" s="326" t="s">
        <v>227</v>
      </c>
      <c r="AR6" s="319" t="s">
        <v>215</v>
      </c>
      <c r="AS6" s="312" t="s">
        <v>214</v>
      </c>
      <c r="AT6" s="313"/>
      <c r="AU6" s="328"/>
      <c r="AV6" s="317"/>
      <c r="AW6" s="309"/>
      <c r="AX6" s="309"/>
      <c r="AY6" s="309"/>
      <c r="AZ6" s="329"/>
      <c r="BA6" s="329"/>
      <c r="BB6" s="330"/>
      <c r="BC6" s="329"/>
      <c r="BD6" s="329"/>
      <c r="BE6" s="329"/>
      <c r="BF6" s="329"/>
      <c r="BG6" s="330"/>
      <c r="BH6" s="329"/>
      <c r="BI6" s="329"/>
      <c r="BJ6" s="329"/>
      <c r="BK6" s="329"/>
      <c r="BL6" s="330"/>
      <c r="BM6" s="329"/>
      <c r="BN6" s="329"/>
      <c r="BO6" s="329"/>
      <c r="BP6" s="329"/>
      <c r="BQ6" s="330"/>
      <c r="BR6" s="329"/>
      <c r="BS6" s="329"/>
      <c r="BT6" s="329"/>
      <c r="BU6" s="329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/>
      <c r="DN6" s="330"/>
      <c r="DO6" s="330"/>
      <c r="DP6" s="330"/>
      <c r="DQ6" s="330"/>
      <c r="DR6" s="330"/>
      <c r="DS6" s="330"/>
      <c r="DT6" s="330"/>
      <c r="DU6" s="330"/>
      <c r="DV6" s="330"/>
      <c r="DW6" s="330"/>
      <c r="DX6" s="330"/>
      <c r="DY6" s="330"/>
      <c r="DZ6" s="330"/>
      <c r="EA6" s="330"/>
      <c r="EB6" s="330"/>
      <c r="EC6" s="330"/>
      <c r="ED6" s="330"/>
      <c r="EE6" s="330"/>
      <c r="EF6" s="330"/>
      <c r="EG6" s="330"/>
      <c r="EH6" s="330"/>
      <c r="EI6" s="330"/>
      <c r="EJ6" s="330"/>
      <c r="EK6" s="330"/>
    </row>
    <row r="7" spans="1:141" s="331" customFormat="1" ht="12" customHeight="1">
      <c r="A7" s="332"/>
      <c r="B7" s="332"/>
      <c r="C7" s="332"/>
      <c r="D7" s="333"/>
      <c r="E7" s="713"/>
      <c r="F7" s="334" t="s">
        <v>217</v>
      </c>
      <c r="G7" s="335" t="s">
        <v>218</v>
      </c>
      <c r="H7" s="336" t="s">
        <v>219</v>
      </c>
      <c r="I7" s="336" t="s">
        <v>220</v>
      </c>
      <c r="J7" s="703"/>
      <c r="K7" s="335" t="s">
        <v>221</v>
      </c>
      <c r="L7" s="337" t="s">
        <v>218</v>
      </c>
      <c r="M7" s="311" t="s">
        <v>219</v>
      </c>
      <c r="N7" s="311" t="s">
        <v>220</v>
      </c>
      <c r="O7" s="703"/>
      <c r="P7" s="335" t="s">
        <v>221</v>
      </c>
      <c r="Q7" s="335" t="s">
        <v>218</v>
      </c>
      <c r="R7" s="311" t="s">
        <v>219</v>
      </c>
      <c r="S7" s="311" t="s">
        <v>220</v>
      </c>
      <c r="T7" s="703"/>
      <c r="U7" s="335" t="s">
        <v>221</v>
      </c>
      <c r="V7" s="334" t="s">
        <v>218</v>
      </c>
      <c r="W7" s="311" t="s">
        <v>219</v>
      </c>
      <c r="X7" s="311" t="s">
        <v>220</v>
      </c>
      <c r="Y7" s="338"/>
      <c r="Z7" s="339"/>
      <c r="AA7" s="339"/>
      <c r="AB7" s="340"/>
      <c r="AC7" s="341" t="s">
        <v>221</v>
      </c>
      <c r="AD7" s="342" t="s">
        <v>218</v>
      </c>
      <c r="AE7" s="311" t="s">
        <v>219</v>
      </c>
      <c r="AF7" s="311" t="s">
        <v>220</v>
      </c>
      <c r="AG7" s="705"/>
      <c r="AH7" s="343" t="s">
        <v>218</v>
      </c>
      <c r="AI7" s="311" t="s">
        <v>219</v>
      </c>
      <c r="AJ7" s="311" t="s">
        <v>220</v>
      </c>
      <c r="AK7" s="715"/>
      <c r="AL7" s="335" t="s">
        <v>221</v>
      </c>
      <c r="AM7" s="344" t="s">
        <v>218</v>
      </c>
      <c r="AN7" s="311" t="s">
        <v>219</v>
      </c>
      <c r="AO7" s="311" t="s">
        <v>220</v>
      </c>
      <c r="AP7" s="705"/>
      <c r="AQ7" s="343" t="s">
        <v>228</v>
      </c>
      <c r="AR7" s="335" t="s">
        <v>218</v>
      </c>
      <c r="AS7" s="311" t="s">
        <v>219</v>
      </c>
      <c r="AT7" s="311" t="s">
        <v>220</v>
      </c>
      <c r="AU7" s="345"/>
      <c r="AV7" s="346"/>
      <c r="AW7" s="332"/>
      <c r="AX7" s="332"/>
      <c r="AY7" s="332"/>
      <c r="AZ7" s="329"/>
      <c r="BA7" s="329"/>
      <c r="BB7" s="329"/>
      <c r="BC7" s="330"/>
      <c r="BD7" s="329"/>
      <c r="BE7" s="329"/>
      <c r="BF7" s="329"/>
      <c r="BG7" s="329"/>
      <c r="BH7" s="330"/>
      <c r="BI7" s="329"/>
      <c r="BJ7" s="329"/>
      <c r="BK7" s="329"/>
      <c r="BL7" s="329"/>
      <c r="BM7" s="330"/>
      <c r="BN7" s="329"/>
      <c r="BO7" s="329"/>
      <c r="BP7" s="329"/>
      <c r="BQ7" s="329"/>
      <c r="BR7" s="330"/>
      <c r="BS7" s="329"/>
      <c r="BT7" s="329"/>
      <c r="BU7" s="329"/>
      <c r="BV7" s="329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0"/>
      <c r="DY7" s="330"/>
      <c r="DZ7" s="330"/>
      <c r="EA7" s="330"/>
      <c r="EB7" s="330"/>
      <c r="EC7" s="330"/>
      <c r="ED7" s="330"/>
      <c r="EE7" s="330"/>
      <c r="EF7" s="330"/>
      <c r="EG7" s="330"/>
      <c r="EH7" s="330"/>
      <c r="EI7" s="330"/>
      <c r="EJ7" s="330"/>
      <c r="EK7" s="330"/>
    </row>
    <row r="8" spans="1:51" s="357" customFormat="1" ht="12.75" customHeight="1">
      <c r="A8" s="347"/>
      <c r="B8" s="685" t="s">
        <v>229</v>
      </c>
      <c r="C8" s="718"/>
      <c r="D8" s="348"/>
      <c r="E8" s="349">
        <v>52.94</v>
      </c>
      <c r="F8" s="349">
        <v>76.05</v>
      </c>
      <c r="G8" s="349">
        <v>57.25</v>
      </c>
      <c r="H8" s="350">
        <v>5.92</v>
      </c>
      <c r="I8" s="351">
        <v>86.39</v>
      </c>
      <c r="J8" s="352">
        <v>0.26</v>
      </c>
      <c r="K8" s="349">
        <v>1.97</v>
      </c>
      <c r="L8" s="351">
        <v>1</v>
      </c>
      <c r="M8" s="352">
        <v>0</v>
      </c>
      <c r="N8" s="352">
        <v>0</v>
      </c>
      <c r="O8" s="352">
        <v>0</v>
      </c>
      <c r="P8" s="349">
        <v>0</v>
      </c>
      <c r="Q8" s="349">
        <v>7</v>
      </c>
      <c r="R8" s="352">
        <v>0</v>
      </c>
      <c r="S8" s="352">
        <v>0</v>
      </c>
      <c r="T8" s="352">
        <v>0</v>
      </c>
      <c r="U8" s="352">
        <v>0</v>
      </c>
      <c r="V8" s="352">
        <v>0</v>
      </c>
      <c r="W8" s="352">
        <v>0</v>
      </c>
      <c r="X8" s="352">
        <v>0</v>
      </c>
      <c r="Y8" s="354"/>
      <c r="Z8" s="354"/>
      <c r="AA8" s="354"/>
      <c r="AB8" s="354"/>
      <c r="AC8" s="349">
        <v>7.2</v>
      </c>
      <c r="AD8" s="352">
        <v>6</v>
      </c>
      <c r="AE8" s="352">
        <v>0</v>
      </c>
      <c r="AF8" s="352">
        <v>0</v>
      </c>
      <c r="AG8" s="349">
        <v>44.2</v>
      </c>
      <c r="AH8" s="349">
        <v>35.44</v>
      </c>
      <c r="AI8" s="349">
        <v>118.36</v>
      </c>
      <c r="AJ8" s="355">
        <v>27.57</v>
      </c>
      <c r="AK8" s="352">
        <v>0</v>
      </c>
      <c r="AL8" s="352">
        <v>0</v>
      </c>
      <c r="AM8" s="352">
        <v>0</v>
      </c>
      <c r="AN8" s="352">
        <v>0</v>
      </c>
      <c r="AO8" s="352">
        <v>0</v>
      </c>
      <c r="AP8" s="356">
        <v>53.2</v>
      </c>
      <c r="AQ8" s="356">
        <v>129.42</v>
      </c>
      <c r="AR8" s="356">
        <v>106.69</v>
      </c>
      <c r="AS8" s="356">
        <v>124.28</v>
      </c>
      <c r="AT8" s="356">
        <v>113.96</v>
      </c>
      <c r="AV8" s="358"/>
      <c r="AW8" s="643" t="s">
        <v>76</v>
      </c>
      <c r="AX8" s="720"/>
      <c r="AY8" s="359"/>
    </row>
    <row r="9" spans="1:51" s="357" customFormat="1" ht="9" customHeight="1">
      <c r="A9" s="347"/>
      <c r="B9" s="697" t="s">
        <v>230</v>
      </c>
      <c r="C9" s="719"/>
      <c r="D9" s="348"/>
      <c r="E9" s="352">
        <v>50.81</v>
      </c>
      <c r="F9" s="352">
        <v>75.52</v>
      </c>
      <c r="G9" s="352">
        <v>47.5</v>
      </c>
      <c r="H9" s="351">
        <v>9.06</v>
      </c>
      <c r="I9" s="351">
        <v>57.64</v>
      </c>
      <c r="J9" s="352">
        <v>0</v>
      </c>
      <c r="K9" s="352">
        <v>2.5</v>
      </c>
      <c r="L9" s="351">
        <v>0</v>
      </c>
      <c r="M9" s="352">
        <v>0</v>
      </c>
      <c r="N9" s="352">
        <v>0</v>
      </c>
      <c r="O9" s="352">
        <v>0</v>
      </c>
      <c r="P9" s="352">
        <v>0</v>
      </c>
      <c r="Q9" s="352">
        <v>4.93</v>
      </c>
      <c r="R9" s="352">
        <v>5</v>
      </c>
      <c r="S9" s="352">
        <v>0</v>
      </c>
      <c r="T9" s="352">
        <v>0</v>
      </c>
      <c r="U9" s="352">
        <v>0</v>
      </c>
      <c r="V9" s="352">
        <v>0</v>
      </c>
      <c r="W9" s="352">
        <v>0</v>
      </c>
      <c r="X9" s="352">
        <v>0</v>
      </c>
      <c r="Y9" s="360">
        <v>0</v>
      </c>
      <c r="Z9" s="360">
        <v>0</v>
      </c>
      <c r="AA9" s="360">
        <v>0</v>
      </c>
      <c r="AB9" s="360">
        <v>0</v>
      </c>
      <c r="AC9" s="352">
        <v>0</v>
      </c>
      <c r="AD9" s="352">
        <v>0</v>
      </c>
      <c r="AE9" s="352">
        <v>0</v>
      </c>
      <c r="AF9" s="352">
        <v>0</v>
      </c>
      <c r="AG9" s="352">
        <v>18.7</v>
      </c>
      <c r="AH9" s="352">
        <v>115.83</v>
      </c>
      <c r="AI9" s="352">
        <v>45.53</v>
      </c>
      <c r="AJ9" s="355">
        <v>6</v>
      </c>
      <c r="AK9" s="352">
        <v>0</v>
      </c>
      <c r="AL9" s="352">
        <v>0</v>
      </c>
      <c r="AM9" s="352">
        <v>0</v>
      </c>
      <c r="AN9" s="352">
        <v>0</v>
      </c>
      <c r="AO9" s="352">
        <v>0</v>
      </c>
      <c r="AP9" s="356">
        <v>50.81</v>
      </c>
      <c r="AQ9" s="356">
        <v>96.72</v>
      </c>
      <c r="AR9" s="356">
        <v>168.26</v>
      </c>
      <c r="AS9" s="356">
        <v>59.59</v>
      </c>
      <c r="AT9" s="356">
        <v>63.64</v>
      </c>
      <c r="AV9" s="358"/>
      <c r="AW9" s="643" t="s">
        <v>77</v>
      </c>
      <c r="AX9" s="720"/>
      <c r="AY9" s="359"/>
    </row>
    <row r="10" spans="1:51" s="357" customFormat="1" ht="9" customHeight="1">
      <c r="A10" s="347"/>
      <c r="B10" s="697" t="s">
        <v>231</v>
      </c>
      <c r="C10" s="720"/>
      <c r="D10" s="361"/>
      <c r="E10" s="352">
        <v>39.84</v>
      </c>
      <c r="F10" s="352">
        <v>90.92</v>
      </c>
      <c r="G10" s="352">
        <v>94.19</v>
      </c>
      <c r="H10" s="351">
        <v>28.71</v>
      </c>
      <c r="I10" s="351">
        <v>122.53</v>
      </c>
      <c r="J10" s="352">
        <v>0</v>
      </c>
      <c r="K10" s="352">
        <v>0</v>
      </c>
      <c r="L10" s="351">
        <v>0</v>
      </c>
      <c r="M10" s="352">
        <v>0</v>
      </c>
      <c r="N10" s="352">
        <v>0</v>
      </c>
      <c r="O10" s="352">
        <v>0</v>
      </c>
      <c r="P10" s="352">
        <v>0</v>
      </c>
      <c r="Q10" s="352">
        <v>22.87</v>
      </c>
      <c r="R10" s="352">
        <v>0</v>
      </c>
      <c r="S10" s="352">
        <v>0</v>
      </c>
      <c r="T10" s="352">
        <v>0</v>
      </c>
      <c r="U10" s="352">
        <v>0</v>
      </c>
      <c r="V10" s="352">
        <v>0</v>
      </c>
      <c r="W10" s="352">
        <v>0</v>
      </c>
      <c r="X10" s="352">
        <v>0</v>
      </c>
      <c r="Y10" s="360">
        <v>0</v>
      </c>
      <c r="Z10" s="360">
        <v>0</v>
      </c>
      <c r="AA10" s="360">
        <v>0</v>
      </c>
      <c r="AB10" s="360">
        <v>0</v>
      </c>
      <c r="AC10" s="352">
        <v>2.3</v>
      </c>
      <c r="AD10" s="352">
        <v>4</v>
      </c>
      <c r="AE10" s="352">
        <v>0</v>
      </c>
      <c r="AF10" s="352">
        <v>0</v>
      </c>
      <c r="AG10" s="352">
        <v>66.98</v>
      </c>
      <c r="AH10" s="352">
        <v>172.64</v>
      </c>
      <c r="AI10" s="352">
        <v>85</v>
      </c>
      <c r="AJ10" s="355">
        <v>3.82</v>
      </c>
      <c r="AK10" s="352">
        <v>0</v>
      </c>
      <c r="AL10" s="352">
        <v>0</v>
      </c>
      <c r="AM10" s="352">
        <v>0</v>
      </c>
      <c r="AN10" s="352">
        <v>0</v>
      </c>
      <c r="AO10" s="352">
        <v>0</v>
      </c>
      <c r="AP10" s="356">
        <v>39.84</v>
      </c>
      <c r="AQ10" s="356">
        <v>160.2</v>
      </c>
      <c r="AR10" s="356">
        <v>293.7</v>
      </c>
      <c r="AS10" s="356">
        <v>113.71</v>
      </c>
      <c r="AT10" s="356">
        <v>126.35</v>
      </c>
      <c r="AV10" s="358"/>
      <c r="AW10" s="643" t="s">
        <v>78</v>
      </c>
      <c r="AX10" s="720"/>
      <c r="AY10" s="359"/>
    </row>
    <row r="11" spans="1:51" s="357" customFormat="1" ht="9" customHeight="1">
      <c r="A11" s="347"/>
      <c r="B11" s="697" t="s">
        <v>232</v>
      </c>
      <c r="C11" s="720"/>
      <c r="D11" s="361"/>
      <c r="E11" s="352">
        <v>32.61</v>
      </c>
      <c r="F11" s="352">
        <v>75.29</v>
      </c>
      <c r="G11" s="352">
        <v>84.67</v>
      </c>
      <c r="H11" s="351">
        <v>3.66</v>
      </c>
      <c r="I11" s="351">
        <v>110</v>
      </c>
      <c r="J11" s="352">
        <v>0</v>
      </c>
      <c r="K11" s="352">
        <v>0</v>
      </c>
      <c r="L11" s="351">
        <v>0</v>
      </c>
      <c r="M11" s="352">
        <v>0</v>
      </c>
      <c r="N11" s="352">
        <v>0</v>
      </c>
      <c r="O11" s="352">
        <v>0</v>
      </c>
      <c r="P11" s="352">
        <v>0</v>
      </c>
      <c r="Q11" s="352">
        <v>0</v>
      </c>
      <c r="R11" s="352">
        <v>0</v>
      </c>
      <c r="S11" s="352">
        <v>0</v>
      </c>
      <c r="T11" s="352">
        <v>0</v>
      </c>
      <c r="U11" s="352">
        <v>0</v>
      </c>
      <c r="V11" s="352">
        <v>0</v>
      </c>
      <c r="W11" s="352">
        <v>0</v>
      </c>
      <c r="X11" s="352">
        <v>0</v>
      </c>
      <c r="Y11" s="360">
        <v>0</v>
      </c>
      <c r="Z11" s="360">
        <v>0</v>
      </c>
      <c r="AA11" s="360">
        <v>0</v>
      </c>
      <c r="AB11" s="360">
        <v>0</v>
      </c>
      <c r="AC11" s="352">
        <v>3.45</v>
      </c>
      <c r="AD11" s="352">
        <v>4</v>
      </c>
      <c r="AE11" s="352">
        <v>0</v>
      </c>
      <c r="AF11" s="352">
        <v>0</v>
      </c>
      <c r="AG11" s="352">
        <v>31.21</v>
      </c>
      <c r="AH11" s="352">
        <v>87.16</v>
      </c>
      <c r="AI11" s="352">
        <v>103.77</v>
      </c>
      <c r="AJ11" s="355">
        <v>7.49</v>
      </c>
      <c r="AK11" s="352">
        <v>0</v>
      </c>
      <c r="AL11" s="352">
        <v>0.13</v>
      </c>
      <c r="AM11" s="352">
        <v>0</v>
      </c>
      <c r="AN11" s="352">
        <v>0</v>
      </c>
      <c r="AO11" s="352">
        <v>0</v>
      </c>
      <c r="AP11" s="356">
        <v>32.61</v>
      </c>
      <c r="AQ11" s="356">
        <v>110.08</v>
      </c>
      <c r="AR11" s="356">
        <v>175.83</v>
      </c>
      <c r="AS11" s="356">
        <v>107.43</v>
      </c>
      <c r="AT11" s="356">
        <v>117.49</v>
      </c>
      <c r="AV11" s="358"/>
      <c r="AW11" s="643" t="s">
        <v>79</v>
      </c>
      <c r="AX11" s="720"/>
      <c r="AY11" s="359"/>
    </row>
    <row r="12" spans="1:86" s="368" customFormat="1" ht="12.75" customHeight="1">
      <c r="A12" s="362"/>
      <c r="B12" s="716" t="s">
        <v>233</v>
      </c>
      <c r="C12" s="717"/>
      <c r="D12" s="363"/>
      <c r="E12" s="364">
        <v>32.44</v>
      </c>
      <c r="F12" s="364">
        <v>39.83</v>
      </c>
      <c r="G12" s="364">
        <v>54.32</v>
      </c>
      <c r="H12" s="364">
        <v>20.75</v>
      </c>
      <c r="I12" s="364">
        <v>50.93</v>
      </c>
      <c r="J12" s="364">
        <v>0</v>
      </c>
      <c r="K12" s="364">
        <v>0</v>
      </c>
      <c r="L12" s="364">
        <v>1.52</v>
      </c>
      <c r="M12" s="364">
        <v>0</v>
      </c>
      <c r="N12" s="364">
        <v>0</v>
      </c>
      <c r="O12" s="364">
        <v>0</v>
      </c>
      <c r="P12" s="364">
        <v>0</v>
      </c>
      <c r="Q12" s="364">
        <v>0.47</v>
      </c>
      <c r="R12" s="364">
        <v>0</v>
      </c>
      <c r="S12" s="364">
        <v>0</v>
      </c>
      <c r="T12" s="364">
        <v>0</v>
      </c>
      <c r="U12" s="364">
        <v>0</v>
      </c>
      <c r="V12" s="364">
        <v>4.04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3.22</v>
      </c>
      <c r="AD12" s="364">
        <v>3</v>
      </c>
      <c r="AE12" s="364">
        <v>0</v>
      </c>
      <c r="AF12" s="364">
        <v>0</v>
      </c>
      <c r="AG12" s="364">
        <v>35.82</v>
      </c>
      <c r="AH12" s="364">
        <v>49.51</v>
      </c>
      <c r="AI12" s="364">
        <v>45.29</v>
      </c>
      <c r="AJ12" s="364">
        <v>24.76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32.44</v>
      </c>
      <c r="AQ12" s="364">
        <v>78.87</v>
      </c>
      <c r="AR12" s="364">
        <v>112.86</v>
      </c>
      <c r="AS12" s="364">
        <v>66.04</v>
      </c>
      <c r="AT12" s="364">
        <v>75.69</v>
      </c>
      <c r="AU12" s="365"/>
      <c r="AV12" s="366"/>
      <c r="AW12" s="721" t="s">
        <v>80</v>
      </c>
      <c r="AX12" s="717"/>
      <c r="AY12" s="367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</row>
    <row r="13" spans="1:86" s="357" customFormat="1" ht="12.75" customHeight="1">
      <c r="A13" s="347"/>
      <c r="B13" s="347"/>
      <c r="C13" s="369" t="s">
        <v>12</v>
      </c>
      <c r="D13" s="348"/>
      <c r="E13" s="352">
        <v>5.8</v>
      </c>
      <c r="F13" s="351">
        <v>0</v>
      </c>
      <c r="G13" s="351"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51">
        <v>0</v>
      </c>
      <c r="P13" s="351">
        <v>0</v>
      </c>
      <c r="Q13" s="351">
        <v>0</v>
      </c>
      <c r="R13" s="351">
        <v>0</v>
      </c>
      <c r="S13" s="351">
        <v>0</v>
      </c>
      <c r="T13" s="351">
        <v>0</v>
      </c>
      <c r="U13" s="351">
        <v>0</v>
      </c>
      <c r="V13" s="351">
        <v>0</v>
      </c>
      <c r="W13" s="351">
        <v>0</v>
      </c>
      <c r="X13" s="351">
        <v>0</v>
      </c>
      <c r="Y13" s="360"/>
      <c r="Z13" s="360"/>
      <c r="AA13" s="360"/>
      <c r="AB13" s="360"/>
      <c r="AC13" s="352">
        <v>3.22</v>
      </c>
      <c r="AD13" s="351">
        <v>0</v>
      </c>
      <c r="AE13" s="351">
        <v>0</v>
      </c>
      <c r="AF13" s="351">
        <v>0</v>
      </c>
      <c r="AG13" s="351">
        <v>0</v>
      </c>
      <c r="AH13" s="351">
        <v>0</v>
      </c>
      <c r="AI13" s="351">
        <v>0</v>
      </c>
      <c r="AJ13" s="351">
        <v>0</v>
      </c>
      <c r="AK13" s="351">
        <v>0</v>
      </c>
      <c r="AL13" s="351">
        <v>0</v>
      </c>
      <c r="AM13" s="351">
        <v>0</v>
      </c>
      <c r="AN13" s="351">
        <v>0</v>
      </c>
      <c r="AO13" s="351">
        <v>0</v>
      </c>
      <c r="AP13" s="355">
        <f>SUM(E13,J13,O13,T13,AK13)</f>
        <v>5.8</v>
      </c>
      <c r="AQ13" s="355">
        <f>SUM(F13,K13,P13,U13,AC13,AG13,AL13)</f>
        <v>3.22</v>
      </c>
      <c r="AR13" s="355">
        <f aca="true" t="shared" si="0" ref="AR13:AT14">SUM(G13,L13,Q13,V13,AD13,AH13,AM13,)</f>
        <v>0</v>
      </c>
      <c r="AS13" s="355">
        <f t="shared" si="0"/>
        <v>0</v>
      </c>
      <c r="AT13" s="352">
        <f t="shared" si="0"/>
        <v>0</v>
      </c>
      <c r="AU13" s="370"/>
      <c r="AV13" s="358"/>
      <c r="AW13" s="371"/>
      <c r="AX13" s="372" t="s">
        <v>12</v>
      </c>
      <c r="AY13" s="359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</row>
    <row r="14" spans="1:86" s="357" customFormat="1" ht="9" customHeight="1">
      <c r="A14" s="347"/>
      <c r="B14" s="347"/>
      <c r="C14" s="369" t="s">
        <v>137</v>
      </c>
      <c r="D14" s="348"/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  <c r="R14" s="351">
        <v>0</v>
      </c>
      <c r="S14" s="351">
        <v>0</v>
      </c>
      <c r="T14" s="351">
        <v>0</v>
      </c>
      <c r="U14" s="351">
        <v>0</v>
      </c>
      <c r="V14" s="351">
        <v>0</v>
      </c>
      <c r="W14" s="351">
        <v>0</v>
      </c>
      <c r="X14" s="351">
        <v>0</v>
      </c>
      <c r="Y14" s="360"/>
      <c r="Z14" s="360"/>
      <c r="AA14" s="360"/>
      <c r="AB14" s="360"/>
      <c r="AC14" s="351">
        <v>0</v>
      </c>
      <c r="AD14" s="351">
        <v>0</v>
      </c>
      <c r="AE14" s="351">
        <v>0</v>
      </c>
      <c r="AF14" s="351">
        <v>0</v>
      </c>
      <c r="AG14" s="351">
        <v>0</v>
      </c>
      <c r="AH14" s="351">
        <v>0</v>
      </c>
      <c r="AI14" s="351">
        <v>0</v>
      </c>
      <c r="AJ14" s="351">
        <v>0</v>
      </c>
      <c r="AK14" s="351">
        <v>0</v>
      </c>
      <c r="AL14" s="351">
        <v>0</v>
      </c>
      <c r="AM14" s="351">
        <v>0</v>
      </c>
      <c r="AN14" s="351">
        <v>0</v>
      </c>
      <c r="AO14" s="351">
        <v>0</v>
      </c>
      <c r="AP14" s="355">
        <f>SUM(E14,J14,O14,T14,AK14)</f>
        <v>0</v>
      </c>
      <c r="AQ14" s="355">
        <f>SUM(F14,K14,P14,U14,AC14,AG14,AL14)</f>
        <v>0</v>
      </c>
      <c r="AR14" s="355">
        <f t="shared" si="0"/>
        <v>0</v>
      </c>
      <c r="AS14" s="355">
        <f t="shared" si="0"/>
        <v>0</v>
      </c>
      <c r="AT14" s="352">
        <f t="shared" si="0"/>
        <v>0</v>
      </c>
      <c r="AU14" s="370"/>
      <c r="AV14" s="358"/>
      <c r="AW14" s="371"/>
      <c r="AX14" s="372" t="s">
        <v>137</v>
      </c>
      <c r="AY14" s="359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</row>
    <row r="15" spans="1:86" s="382" customFormat="1" ht="12.75" customHeight="1">
      <c r="A15" s="373"/>
      <c r="B15" s="373"/>
      <c r="C15" s="374" t="s">
        <v>189</v>
      </c>
      <c r="D15" s="375"/>
      <c r="E15" s="376">
        <v>5.8</v>
      </c>
      <c r="F15" s="376">
        <v>0</v>
      </c>
      <c r="G15" s="376">
        <v>0</v>
      </c>
      <c r="H15" s="364">
        <v>0</v>
      </c>
      <c r="I15" s="364">
        <v>0</v>
      </c>
      <c r="J15" s="376">
        <v>0</v>
      </c>
      <c r="K15" s="376">
        <v>0</v>
      </c>
      <c r="L15" s="364">
        <v>0</v>
      </c>
      <c r="M15" s="376">
        <v>0</v>
      </c>
      <c r="N15" s="376">
        <v>0</v>
      </c>
      <c r="O15" s="376">
        <v>0</v>
      </c>
      <c r="P15" s="376">
        <v>0</v>
      </c>
      <c r="Q15" s="376">
        <v>0</v>
      </c>
      <c r="R15" s="376">
        <v>0</v>
      </c>
      <c r="S15" s="376">
        <v>0</v>
      </c>
      <c r="T15" s="376">
        <v>0</v>
      </c>
      <c r="U15" s="376">
        <v>0</v>
      </c>
      <c r="V15" s="376">
        <v>0</v>
      </c>
      <c r="W15" s="376">
        <v>0</v>
      </c>
      <c r="X15" s="376">
        <v>0</v>
      </c>
      <c r="Y15" s="376">
        <v>0</v>
      </c>
      <c r="Z15" s="376">
        <v>0</v>
      </c>
      <c r="AA15" s="376">
        <v>0</v>
      </c>
      <c r="AB15" s="376">
        <v>0</v>
      </c>
      <c r="AC15" s="376">
        <v>3.22</v>
      </c>
      <c r="AD15" s="376">
        <v>0</v>
      </c>
      <c r="AE15" s="376">
        <v>0</v>
      </c>
      <c r="AF15" s="376">
        <v>0</v>
      </c>
      <c r="AG15" s="376">
        <v>0</v>
      </c>
      <c r="AH15" s="376">
        <v>0</v>
      </c>
      <c r="AI15" s="376">
        <v>0</v>
      </c>
      <c r="AJ15" s="376">
        <v>0</v>
      </c>
      <c r="AK15" s="376">
        <v>0</v>
      </c>
      <c r="AL15" s="376">
        <v>0</v>
      </c>
      <c r="AM15" s="376">
        <v>0</v>
      </c>
      <c r="AN15" s="376">
        <v>0</v>
      </c>
      <c r="AO15" s="376">
        <v>0</v>
      </c>
      <c r="AP15" s="376">
        <v>5.8</v>
      </c>
      <c r="AQ15" s="376">
        <v>3.22</v>
      </c>
      <c r="AR15" s="376">
        <v>0</v>
      </c>
      <c r="AS15" s="376">
        <v>0</v>
      </c>
      <c r="AT15" s="376">
        <v>0</v>
      </c>
      <c r="AU15" s="377">
        <f>SUM(AU13:AU14)</f>
        <v>0</v>
      </c>
      <c r="AV15" s="378">
        <f>SUM(AV13:AV14)</f>
        <v>0</v>
      </c>
      <c r="AW15" s="379"/>
      <c r="AX15" s="380" t="s">
        <v>58</v>
      </c>
      <c r="AY15" s="381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</row>
    <row r="16" spans="1:86" s="357" customFormat="1" ht="9" customHeight="1">
      <c r="A16" s="347"/>
      <c r="B16" s="347"/>
      <c r="C16" s="369" t="s">
        <v>190</v>
      </c>
      <c r="D16" s="348"/>
      <c r="E16" s="351">
        <v>0</v>
      </c>
      <c r="F16" s="351">
        <v>0</v>
      </c>
      <c r="G16" s="351">
        <v>0</v>
      </c>
      <c r="H16" s="351">
        <v>0</v>
      </c>
      <c r="I16" s="351">
        <v>0</v>
      </c>
      <c r="J16" s="351">
        <v>0</v>
      </c>
      <c r="K16" s="351">
        <v>0</v>
      </c>
      <c r="L16" s="351">
        <v>0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  <c r="R16" s="351">
        <v>0</v>
      </c>
      <c r="S16" s="351">
        <v>0</v>
      </c>
      <c r="T16" s="351">
        <v>0</v>
      </c>
      <c r="U16" s="351">
        <v>0</v>
      </c>
      <c r="V16" s="351">
        <v>0</v>
      </c>
      <c r="W16" s="351">
        <v>0</v>
      </c>
      <c r="X16" s="351">
        <v>0</v>
      </c>
      <c r="Y16" s="360"/>
      <c r="Z16" s="360"/>
      <c r="AA16" s="360"/>
      <c r="AB16" s="360"/>
      <c r="AC16" s="351">
        <v>0</v>
      </c>
      <c r="AD16" s="351">
        <v>0</v>
      </c>
      <c r="AE16" s="351">
        <v>0</v>
      </c>
      <c r="AF16" s="351">
        <v>0</v>
      </c>
      <c r="AG16" s="351">
        <v>0</v>
      </c>
      <c r="AH16" s="351">
        <v>0</v>
      </c>
      <c r="AI16" s="351">
        <v>0</v>
      </c>
      <c r="AJ16" s="351">
        <v>0</v>
      </c>
      <c r="AK16" s="351">
        <v>0</v>
      </c>
      <c r="AL16" s="351">
        <v>0</v>
      </c>
      <c r="AM16" s="351">
        <v>0</v>
      </c>
      <c r="AN16" s="351">
        <v>0</v>
      </c>
      <c r="AO16" s="351">
        <v>0</v>
      </c>
      <c r="AP16" s="355">
        <f>SUM(E16,J16,O16,T16,AK16)</f>
        <v>0</v>
      </c>
      <c r="AQ16" s="355">
        <f>SUM(F16,K16,P16,U16,AC16,AG16,AL16)</f>
        <v>0</v>
      </c>
      <c r="AR16" s="355">
        <f aca="true" t="shared" si="1" ref="AR16:AT20">SUM(G16,L16,Q16,V16,AD16,AH16,AM16,)</f>
        <v>0</v>
      </c>
      <c r="AS16" s="355">
        <f t="shared" si="1"/>
        <v>0</v>
      </c>
      <c r="AT16" s="352">
        <f t="shared" si="1"/>
        <v>0</v>
      </c>
      <c r="AU16" s="370"/>
      <c r="AV16" s="358"/>
      <c r="AW16" s="371"/>
      <c r="AX16" s="372" t="s">
        <v>17</v>
      </c>
      <c r="AY16" s="359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</row>
    <row r="17" spans="1:86" s="357" customFormat="1" ht="9" customHeight="1">
      <c r="A17" s="347"/>
      <c r="B17" s="347"/>
      <c r="C17" s="369" t="s">
        <v>18</v>
      </c>
      <c r="D17" s="348"/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1">
        <v>0</v>
      </c>
      <c r="L17" s="351">
        <v>0</v>
      </c>
      <c r="M17" s="351">
        <v>0</v>
      </c>
      <c r="N17" s="351">
        <v>0</v>
      </c>
      <c r="O17" s="351">
        <v>0</v>
      </c>
      <c r="P17" s="351">
        <v>0</v>
      </c>
      <c r="Q17" s="351">
        <v>0</v>
      </c>
      <c r="R17" s="351">
        <v>0</v>
      </c>
      <c r="S17" s="351">
        <v>0</v>
      </c>
      <c r="T17" s="351">
        <v>0</v>
      </c>
      <c r="U17" s="351">
        <v>0</v>
      </c>
      <c r="V17" s="351">
        <v>0</v>
      </c>
      <c r="W17" s="351">
        <v>0</v>
      </c>
      <c r="X17" s="351">
        <v>0</v>
      </c>
      <c r="Y17" s="360"/>
      <c r="Z17" s="360"/>
      <c r="AA17" s="360"/>
      <c r="AB17" s="360"/>
      <c r="AC17" s="351">
        <v>0</v>
      </c>
      <c r="AD17" s="351">
        <v>0</v>
      </c>
      <c r="AE17" s="351">
        <v>0</v>
      </c>
      <c r="AF17" s="351">
        <v>0</v>
      </c>
      <c r="AG17" s="351">
        <v>0</v>
      </c>
      <c r="AH17" s="351">
        <v>0</v>
      </c>
      <c r="AI17" s="351">
        <v>0</v>
      </c>
      <c r="AJ17" s="351">
        <v>0</v>
      </c>
      <c r="AK17" s="351">
        <v>0</v>
      </c>
      <c r="AL17" s="351">
        <v>0</v>
      </c>
      <c r="AM17" s="351">
        <v>0</v>
      </c>
      <c r="AN17" s="351">
        <v>0</v>
      </c>
      <c r="AO17" s="351">
        <v>0</v>
      </c>
      <c r="AP17" s="355">
        <f>SUM(E17,J17,O17,T17,AK17)</f>
        <v>0</v>
      </c>
      <c r="AQ17" s="355">
        <f>SUM(F17,K17,P17,U17,AC17,AG17,AL17)</f>
        <v>0</v>
      </c>
      <c r="AR17" s="355">
        <f t="shared" si="1"/>
        <v>0</v>
      </c>
      <c r="AS17" s="355">
        <f t="shared" si="1"/>
        <v>0</v>
      </c>
      <c r="AT17" s="352">
        <f t="shared" si="1"/>
        <v>0</v>
      </c>
      <c r="AU17" s="370"/>
      <c r="AV17" s="358"/>
      <c r="AW17" s="371"/>
      <c r="AX17" s="372" t="s">
        <v>18</v>
      </c>
      <c r="AY17" s="359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</row>
    <row r="18" spans="1:86" s="357" customFormat="1" ht="9" customHeight="1">
      <c r="A18" s="347"/>
      <c r="B18" s="347"/>
      <c r="C18" s="369" t="s">
        <v>191</v>
      </c>
      <c r="D18" s="348"/>
      <c r="E18" s="351">
        <v>0.75</v>
      </c>
      <c r="F18" s="352">
        <v>0.81</v>
      </c>
      <c r="G18" s="352">
        <v>0.18</v>
      </c>
      <c r="H18" s="351">
        <v>0.18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>
        <v>0</v>
      </c>
      <c r="T18" s="351">
        <v>0</v>
      </c>
      <c r="U18" s="351">
        <v>0</v>
      </c>
      <c r="V18" s="351">
        <v>0</v>
      </c>
      <c r="W18" s="351">
        <v>0</v>
      </c>
      <c r="X18" s="351">
        <v>0</v>
      </c>
      <c r="Y18" s="360"/>
      <c r="Z18" s="360"/>
      <c r="AA18" s="360"/>
      <c r="AB18" s="360"/>
      <c r="AC18" s="351">
        <v>0</v>
      </c>
      <c r="AD18" s="351">
        <v>0</v>
      </c>
      <c r="AE18" s="351">
        <v>0</v>
      </c>
      <c r="AF18" s="351">
        <v>0</v>
      </c>
      <c r="AG18" s="351">
        <v>0</v>
      </c>
      <c r="AH18" s="352">
        <v>6.25</v>
      </c>
      <c r="AI18" s="351">
        <v>0</v>
      </c>
      <c r="AJ18" s="351">
        <v>0</v>
      </c>
      <c r="AK18" s="351">
        <v>0</v>
      </c>
      <c r="AL18" s="351">
        <v>0</v>
      </c>
      <c r="AM18" s="351">
        <v>0</v>
      </c>
      <c r="AN18" s="351">
        <v>0</v>
      </c>
      <c r="AO18" s="351">
        <v>0</v>
      </c>
      <c r="AP18" s="355">
        <f>SUM(E18,J18,O18,T18,AK18)</f>
        <v>0.75</v>
      </c>
      <c r="AQ18" s="355">
        <f>SUM(F18,K18,P18,U18,AC18,AG18,AL18)</f>
        <v>0.81</v>
      </c>
      <c r="AR18" s="355">
        <f t="shared" si="1"/>
        <v>6.43</v>
      </c>
      <c r="AS18" s="355">
        <f t="shared" si="1"/>
        <v>0.18</v>
      </c>
      <c r="AT18" s="352">
        <f t="shared" si="1"/>
        <v>0</v>
      </c>
      <c r="AU18" s="370"/>
      <c r="AV18" s="358"/>
      <c r="AW18" s="371"/>
      <c r="AX18" s="372" t="s">
        <v>37</v>
      </c>
      <c r="AY18" s="359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</row>
    <row r="19" spans="1:86" s="357" customFormat="1" ht="9" customHeight="1">
      <c r="A19" s="347"/>
      <c r="B19" s="347"/>
      <c r="C19" s="369" t="s">
        <v>138</v>
      </c>
      <c r="D19" s="348"/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0</v>
      </c>
      <c r="M19" s="351">
        <v>0</v>
      </c>
      <c r="N19" s="351">
        <v>0</v>
      </c>
      <c r="O19" s="351">
        <v>0</v>
      </c>
      <c r="P19" s="351">
        <v>0</v>
      </c>
      <c r="Q19" s="351">
        <v>0</v>
      </c>
      <c r="R19" s="351">
        <v>0</v>
      </c>
      <c r="S19" s="351">
        <v>0</v>
      </c>
      <c r="T19" s="351">
        <v>0</v>
      </c>
      <c r="U19" s="351">
        <v>0</v>
      </c>
      <c r="V19" s="351">
        <v>0</v>
      </c>
      <c r="W19" s="351">
        <v>0</v>
      </c>
      <c r="X19" s="351">
        <v>0</v>
      </c>
      <c r="Y19" s="360"/>
      <c r="Z19" s="360"/>
      <c r="AA19" s="360"/>
      <c r="AB19" s="360"/>
      <c r="AC19" s="351">
        <v>0</v>
      </c>
      <c r="AD19" s="351">
        <v>0</v>
      </c>
      <c r="AE19" s="351">
        <v>0</v>
      </c>
      <c r="AF19" s="351">
        <v>0</v>
      </c>
      <c r="AG19" s="351">
        <v>0</v>
      </c>
      <c r="AH19" s="351">
        <v>0</v>
      </c>
      <c r="AI19" s="351">
        <v>0</v>
      </c>
      <c r="AJ19" s="351">
        <v>0</v>
      </c>
      <c r="AK19" s="351">
        <v>0</v>
      </c>
      <c r="AL19" s="351">
        <v>0</v>
      </c>
      <c r="AM19" s="351">
        <v>0</v>
      </c>
      <c r="AN19" s="351">
        <v>0</v>
      </c>
      <c r="AO19" s="351">
        <v>0</v>
      </c>
      <c r="AP19" s="355">
        <f>SUM(E19,J19,O19,T19,AK19)</f>
        <v>0</v>
      </c>
      <c r="AQ19" s="355">
        <f>SUM(F19,K19,P19,U19,AC19,AG19,AL19)</f>
        <v>0</v>
      </c>
      <c r="AR19" s="355">
        <f t="shared" si="1"/>
        <v>0</v>
      </c>
      <c r="AS19" s="355">
        <f t="shared" si="1"/>
        <v>0</v>
      </c>
      <c r="AT19" s="352">
        <f t="shared" si="1"/>
        <v>0</v>
      </c>
      <c r="AU19" s="370"/>
      <c r="AV19" s="358"/>
      <c r="AW19" s="371"/>
      <c r="AX19" s="372" t="s">
        <v>138</v>
      </c>
      <c r="AY19" s="359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/>
      <c r="CC19" s="370"/>
      <c r="CD19" s="370"/>
      <c r="CE19" s="370"/>
      <c r="CF19" s="370"/>
      <c r="CG19" s="370"/>
      <c r="CH19" s="370"/>
    </row>
    <row r="20" spans="1:86" s="357" customFormat="1" ht="9" customHeight="1">
      <c r="A20" s="347"/>
      <c r="B20" s="347"/>
      <c r="C20" s="369" t="s">
        <v>139</v>
      </c>
      <c r="D20" s="348"/>
      <c r="E20" s="351">
        <v>0</v>
      </c>
      <c r="F20" s="351">
        <v>0</v>
      </c>
      <c r="G20" s="352">
        <v>2.34</v>
      </c>
      <c r="H20" s="351">
        <v>8.93</v>
      </c>
      <c r="I20" s="351">
        <v>0</v>
      </c>
      <c r="J20" s="351">
        <v>0</v>
      </c>
      <c r="K20" s="351">
        <v>0</v>
      </c>
      <c r="L20" s="351">
        <v>0</v>
      </c>
      <c r="M20" s="351">
        <v>0</v>
      </c>
      <c r="N20" s="351">
        <v>0</v>
      </c>
      <c r="O20" s="351">
        <v>0</v>
      </c>
      <c r="P20" s="351">
        <v>0</v>
      </c>
      <c r="Q20" s="351">
        <v>0</v>
      </c>
      <c r="R20" s="351">
        <v>0</v>
      </c>
      <c r="S20" s="351">
        <v>0</v>
      </c>
      <c r="T20" s="351">
        <v>0</v>
      </c>
      <c r="U20" s="351">
        <v>0</v>
      </c>
      <c r="V20" s="351">
        <v>0</v>
      </c>
      <c r="W20" s="351">
        <v>0</v>
      </c>
      <c r="X20" s="351">
        <v>0</v>
      </c>
      <c r="Y20" s="360"/>
      <c r="Z20" s="360"/>
      <c r="AA20" s="360"/>
      <c r="AB20" s="360"/>
      <c r="AC20" s="351">
        <v>0</v>
      </c>
      <c r="AD20" s="351">
        <v>0</v>
      </c>
      <c r="AE20" s="351">
        <v>0</v>
      </c>
      <c r="AF20" s="351">
        <v>0</v>
      </c>
      <c r="AG20" s="351">
        <v>0</v>
      </c>
      <c r="AH20" s="351">
        <v>0</v>
      </c>
      <c r="AI20" s="351">
        <v>0</v>
      </c>
      <c r="AJ20" s="351">
        <v>0</v>
      </c>
      <c r="AK20" s="351">
        <v>0</v>
      </c>
      <c r="AL20" s="351">
        <v>0</v>
      </c>
      <c r="AM20" s="351">
        <v>0</v>
      </c>
      <c r="AN20" s="351">
        <v>0</v>
      </c>
      <c r="AO20" s="351">
        <v>0</v>
      </c>
      <c r="AP20" s="355">
        <f>SUM(E20,J20,O20,T20,AK20)</f>
        <v>0</v>
      </c>
      <c r="AQ20" s="355">
        <f>SUM(F20,K20,P20,U20,AC20,AG20,AL20)</f>
        <v>0</v>
      </c>
      <c r="AR20" s="355">
        <f t="shared" si="1"/>
        <v>2.34</v>
      </c>
      <c r="AS20" s="355">
        <f t="shared" si="1"/>
        <v>8.93</v>
      </c>
      <c r="AT20" s="352">
        <f t="shared" si="1"/>
        <v>0</v>
      </c>
      <c r="AU20" s="370"/>
      <c r="AV20" s="358"/>
      <c r="AW20" s="371"/>
      <c r="AX20" s="372" t="s">
        <v>139</v>
      </c>
      <c r="AY20" s="359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</row>
    <row r="21" spans="1:86" s="382" customFormat="1" ht="12.75" customHeight="1">
      <c r="A21" s="373"/>
      <c r="B21" s="373"/>
      <c r="C21" s="374" t="s">
        <v>192</v>
      </c>
      <c r="D21" s="375"/>
      <c r="E21" s="376">
        <v>0.75</v>
      </c>
      <c r="F21" s="376">
        <v>0.81</v>
      </c>
      <c r="G21" s="376">
        <v>2.52</v>
      </c>
      <c r="H21" s="364">
        <v>9.11</v>
      </c>
      <c r="I21" s="364">
        <v>0</v>
      </c>
      <c r="J21" s="376">
        <v>0</v>
      </c>
      <c r="K21" s="376">
        <v>0</v>
      </c>
      <c r="L21" s="364">
        <v>0</v>
      </c>
      <c r="M21" s="376">
        <v>0</v>
      </c>
      <c r="N21" s="376">
        <v>0</v>
      </c>
      <c r="O21" s="376">
        <v>0</v>
      </c>
      <c r="P21" s="376">
        <v>0</v>
      </c>
      <c r="Q21" s="376">
        <v>0</v>
      </c>
      <c r="R21" s="376">
        <v>0</v>
      </c>
      <c r="S21" s="376">
        <v>0</v>
      </c>
      <c r="T21" s="376">
        <v>0</v>
      </c>
      <c r="U21" s="376">
        <v>0</v>
      </c>
      <c r="V21" s="376">
        <v>0</v>
      </c>
      <c r="W21" s="376">
        <v>0</v>
      </c>
      <c r="X21" s="376">
        <v>0</v>
      </c>
      <c r="Y21" s="376">
        <v>0</v>
      </c>
      <c r="Z21" s="376">
        <v>0</v>
      </c>
      <c r="AA21" s="376">
        <v>0</v>
      </c>
      <c r="AB21" s="376">
        <v>0</v>
      </c>
      <c r="AC21" s="376">
        <v>0</v>
      </c>
      <c r="AD21" s="376">
        <v>0</v>
      </c>
      <c r="AE21" s="376">
        <v>0</v>
      </c>
      <c r="AF21" s="376">
        <v>0</v>
      </c>
      <c r="AG21" s="376">
        <v>0</v>
      </c>
      <c r="AH21" s="376">
        <v>6.25</v>
      </c>
      <c r="AI21" s="376">
        <v>0</v>
      </c>
      <c r="AJ21" s="376">
        <v>0</v>
      </c>
      <c r="AK21" s="376">
        <v>0</v>
      </c>
      <c r="AL21" s="376">
        <v>0</v>
      </c>
      <c r="AM21" s="376">
        <v>0</v>
      </c>
      <c r="AN21" s="376">
        <v>0</v>
      </c>
      <c r="AO21" s="376">
        <v>0</v>
      </c>
      <c r="AP21" s="376">
        <v>0.75</v>
      </c>
      <c r="AQ21" s="376">
        <v>0.81</v>
      </c>
      <c r="AR21" s="376">
        <v>8.77</v>
      </c>
      <c r="AS21" s="376">
        <v>9.11</v>
      </c>
      <c r="AT21" s="376">
        <v>0</v>
      </c>
      <c r="AU21" s="377">
        <f>SUM(AU16:AU20)</f>
        <v>0</v>
      </c>
      <c r="AV21" s="378">
        <f>SUM(AV16:AV20)</f>
        <v>0</v>
      </c>
      <c r="AW21" s="379"/>
      <c r="AX21" s="380" t="s">
        <v>59</v>
      </c>
      <c r="AY21" s="381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</row>
    <row r="22" spans="1:86" s="357" customFormat="1" ht="12.75" customHeight="1">
      <c r="A22" s="347"/>
      <c r="B22" s="347"/>
      <c r="C22" s="369" t="s">
        <v>140</v>
      </c>
      <c r="D22" s="348"/>
      <c r="E22" s="351">
        <v>0</v>
      </c>
      <c r="F22" s="351">
        <v>0</v>
      </c>
      <c r="G22" s="351">
        <v>4.58</v>
      </c>
      <c r="H22" s="351">
        <v>0</v>
      </c>
      <c r="I22" s="351">
        <v>0</v>
      </c>
      <c r="J22" s="351">
        <v>0</v>
      </c>
      <c r="K22" s="351">
        <v>0</v>
      </c>
      <c r="L22" s="351">
        <v>0</v>
      </c>
      <c r="M22" s="351">
        <v>0</v>
      </c>
      <c r="N22" s="351">
        <v>0</v>
      </c>
      <c r="O22" s="351">
        <v>0</v>
      </c>
      <c r="P22" s="351">
        <v>0</v>
      </c>
      <c r="Q22" s="351">
        <v>0</v>
      </c>
      <c r="R22" s="351">
        <v>0</v>
      </c>
      <c r="S22" s="351">
        <v>0</v>
      </c>
      <c r="T22" s="351">
        <v>0</v>
      </c>
      <c r="U22" s="351">
        <v>0</v>
      </c>
      <c r="V22" s="351">
        <v>0</v>
      </c>
      <c r="W22" s="351">
        <v>0</v>
      </c>
      <c r="X22" s="351">
        <v>0</v>
      </c>
      <c r="Y22" s="360"/>
      <c r="Z22" s="360"/>
      <c r="AA22" s="360"/>
      <c r="AB22" s="360"/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351">
        <v>0</v>
      </c>
      <c r="AM22" s="351">
        <v>0</v>
      </c>
      <c r="AN22" s="351">
        <v>0</v>
      </c>
      <c r="AO22" s="351">
        <v>0</v>
      </c>
      <c r="AP22" s="355">
        <f aca="true" t="shared" si="2" ref="AP22:AP28">SUM(E22,J22,O22,T22,AK22)</f>
        <v>0</v>
      </c>
      <c r="AQ22" s="355">
        <f aca="true" t="shared" si="3" ref="AQ22:AQ28">SUM(F22,K22,P22,U22,AC22,AG22,AL22)</f>
        <v>0</v>
      </c>
      <c r="AR22" s="355">
        <f aca="true" t="shared" si="4" ref="AR22:AR28">SUM(G22,L22,Q22,V22,AD22,AH22,AM22,)</f>
        <v>4.58</v>
      </c>
      <c r="AS22" s="355">
        <f aca="true" t="shared" si="5" ref="AS22:AS28">SUM(H22,M22,R22,W22,AE22,AI22,AN22,)</f>
        <v>0</v>
      </c>
      <c r="AT22" s="352">
        <f aca="true" t="shared" si="6" ref="AT22:AT28">SUM(I22,N22,S22,X22,AF22,AJ22,AO22,)</f>
        <v>0</v>
      </c>
      <c r="AU22" s="370"/>
      <c r="AV22" s="358"/>
      <c r="AW22" s="371"/>
      <c r="AX22" s="372" t="s">
        <v>140</v>
      </c>
      <c r="AY22" s="359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</row>
    <row r="23" spans="1:86" s="357" customFormat="1" ht="9" customHeight="1">
      <c r="A23" s="347"/>
      <c r="B23" s="347"/>
      <c r="C23" s="369" t="s">
        <v>141</v>
      </c>
      <c r="D23" s="348"/>
      <c r="E23" s="351">
        <v>0</v>
      </c>
      <c r="F23" s="352">
        <v>2.1</v>
      </c>
      <c r="G23" s="352">
        <v>12.54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  <c r="N23" s="351">
        <v>0</v>
      </c>
      <c r="O23" s="351">
        <v>0</v>
      </c>
      <c r="P23" s="351">
        <v>0</v>
      </c>
      <c r="Q23" s="351">
        <v>0</v>
      </c>
      <c r="R23" s="351">
        <v>0</v>
      </c>
      <c r="S23" s="351">
        <v>0</v>
      </c>
      <c r="T23" s="351">
        <v>0</v>
      </c>
      <c r="U23" s="351">
        <v>0</v>
      </c>
      <c r="V23" s="351">
        <v>0</v>
      </c>
      <c r="W23" s="351">
        <v>0</v>
      </c>
      <c r="X23" s="351">
        <v>0</v>
      </c>
      <c r="Y23" s="360"/>
      <c r="Z23" s="360"/>
      <c r="AA23" s="360"/>
      <c r="AB23" s="360"/>
      <c r="AC23" s="351">
        <v>0</v>
      </c>
      <c r="AD23" s="351">
        <v>0</v>
      </c>
      <c r="AE23" s="351">
        <v>0</v>
      </c>
      <c r="AF23" s="351">
        <v>0</v>
      </c>
      <c r="AG23" s="352">
        <v>5.59</v>
      </c>
      <c r="AH23" s="351">
        <v>0</v>
      </c>
      <c r="AI23" s="351">
        <v>0</v>
      </c>
      <c r="AJ23" s="351">
        <v>0</v>
      </c>
      <c r="AK23" s="351">
        <v>0</v>
      </c>
      <c r="AL23" s="351">
        <v>0</v>
      </c>
      <c r="AM23" s="351">
        <v>0</v>
      </c>
      <c r="AN23" s="351">
        <v>0</v>
      </c>
      <c r="AO23" s="351">
        <v>0</v>
      </c>
      <c r="AP23" s="355">
        <f t="shared" si="2"/>
        <v>0</v>
      </c>
      <c r="AQ23" s="355">
        <f t="shared" si="3"/>
        <v>7.6899999999999995</v>
      </c>
      <c r="AR23" s="355">
        <f t="shared" si="4"/>
        <v>12.54</v>
      </c>
      <c r="AS23" s="355">
        <f t="shared" si="5"/>
        <v>0</v>
      </c>
      <c r="AT23" s="352">
        <f t="shared" si="6"/>
        <v>0</v>
      </c>
      <c r="AU23" s="370"/>
      <c r="AV23" s="358"/>
      <c r="AW23" s="371"/>
      <c r="AX23" s="372" t="s">
        <v>141</v>
      </c>
      <c r="AY23" s="359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</row>
    <row r="24" spans="1:86" s="357" customFormat="1" ht="9" customHeight="1">
      <c r="A24" s="347"/>
      <c r="B24" s="347"/>
      <c r="C24" s="369" t="s">
        <v>142</v>
      </c>
      <c r="D24" s="348"/>
      <c r="E24" s="351">
        <v>0</v>
      </c>
      <c r="F24" s="352">
        <v>1.56</v>
      </c>
      <c r="G24" s="352">
        <v>2.17</v>
      </c>
      <c r="H24" s="351">
        <v>0</v>
      </c>
      <c r="I24" s="351">
        <v>0</v>
      </c>
      <c r="J24" s="351">
        <v>0</v>
      </c>
      <c r="K24" s="351">
        <v>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>
        <v>0</v>
      </c>
      <c r="T24" s="351">
        <v>0</v>
      </c>
      <c r="U24" s="351">
        <v>0</v>
      </c>
      <c r="V24" s="351">
        <v>0</v>
      </c>
      <c r="W24" s="351">
        <v>0</v>
      </c>
      <c r="X24" s="351">
        <v>0</v>
      </c>
      <c r="Y24" s="360"/>
      <c r="Z24" s="360"/>
      <c r="AA24" s="360"/>
      <c r="AB24" s="360"/>
      <c r="AC24" s="351">
        <v>0</v>
      </c>
      <c r="AD24" s="351">
        <v>0</v>
      </c>
      <c r="AE24" s="351">
        <v>0</v>
      </c>
      <c r="AF24" s="351">
        <v>0</v>
      </c>
      <c r="AG24" s="351">
        <v>0</v>
      </c>
      <c r="AH24" s="351">
        <v>0</v>
      </c>
      <c r="AI24" s="351">
        <v>0</v>
      </c>
      <c r="AJ24" s="351">
        <v>0</v>
      </c>
      <c r="AK24" s="351">
        <v>0</v>
      </c>
      <c r="AL24" s="351">
        <v>0</v>
      </c>
      <c r="AM24" s="351">
        <v>0</v>
      </c>
      <c r="AN24" s="351">
        <v>0</v>
      </c>
      <c r="AO24" s="351">
        <v>0</v>
      </c>
      <c r="AP24" s="355">
        <f t="shared" si="2"/>
        <v>0</v>
      </c>
      <c r="AQ24" s="355">
        <f t="shared" si="3"/>
        <v>1.56</v>
      </c>
      <c r="AR24" s="355">
        <f t="shared" si="4"/>
        <v>2.17</v>
      </c>
      <c r="AS24" s="355">
        <f t="shared" si="5"/>
        <v>0</v>
      </c>
      <c r="AT24" s="352">
        <f t="shared" si="6"/>
        <v>0</v>
      </c>
      <c r="AU24" s="370"/>
      <c r="AV24" s="358"/>
      <c r="AW24" s="371"/>
      <c r="AX24" s="372" t="s">
        <v>142</v>
      </c>
      <c r="AY24" s="359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</row>
    <row r="25" spans="1:86" s="357" customFormat="1" ht="9" customHeight="1">
      <c r="A25" s="347"/>
      <c r="B25" s="347"/>
      <c r="C25" s="369" t="s">
        <v>143</v>
      </c>
      <c r="D25" s="348"/>
      <c r="E25" s="352">
        <v>4.2</v>
      </c>
      <c r="F25" s="352">
        <v>2.36</v>
      </c>
      <c r="G25" s="352">
        <v>1.21</v>
      </c>
      <c r="H25" s="351">
        <v>0</v>
      </c>
      <c r="I25" s="351">
        <v>0</v>
      </c>
      <c r="J25" s="351">
        <v>0</v>
      </c>
      <c r="K25" s="351">
        <v>0</v>
      </c>
      <c r="L25" s="351">
        <v>0</v>
      </c>
      <c r="M25" s="351">
        <v>0</v>
      </c>
      <c r="N25" s="351">
        <v>0</v>
      </c>
      <c r="O25" s="351">
        <v>0</v>
      </c>
      <c r="P25" s="351">
        <v>0</v>
      </c>
      <c r="Q25" s="351">
        <v>0</v>
      </c>
      <c r="R25" s="351">
        <v>0</v>
      </c>
      <c r="S25" s="351">
        <v>0</v>
      </c>
      <c r="T25" s="351">
        <v>0</v>
      </c>
      <c r="U25" s="351">
        <v>0</v>
      </c>
      <c r="V25" s="351">
        <v>0</v>
      </c>
      <c r="W25" s="351">
        <v>0</v>
      </c>
      <c r="X25" s="351">
        <v>0</v>
      </c>
      <c r="Y25" s="360"/>
      <c r="Z25" s="360"/>
      <c r="AA25" s="360"/>
      <c r="AB25" s="360"/>
      <c r="AC25" s="351">
        <v>0</v>
      </c>
      <c r="AD25" s="351">
        <v>0</v>
      </c>
      <c r="AE25" s="351">
        <v>0</v>
      </c>
      <c r="AF25" s="351">
        <v>0</v>
      </c>
      <c r="AG25" s="352">
        <v>2.43</v>
      </c>
      <c r="AH25" s="351">
        <v>0</v>
      </c>
      <c r="AI25" s="351">
        <v>0</v>
      </c>
      <c r="AJ25" s="351">
        <v>0</v>
      </c>
      <c r="AK25" s="351">
        <v>0</v>
      </c>
      <c r="AL25" s="351">
        <v>0</v>
      </c>
      <c r="AM25" s="351">
        <v>0</v>
      </c>
      <c r="AN25" s="351">
        <v>0</v>
      </c>
      <c r="AO25" s="351">
        <v>0</v>
      </c>
      <c r="AP25" s="355">
        <f t="shared" si="2"/>
        <v>4.2</v>
      </c>
      <c r="AQ25" s="355">
        <f t="shared" si="3"/>
        <v>4.79</v>
      </c>
      <c r="AR25" s="355">
        <f t="shared" si="4"/>
        <v>1.21</v>
      </c>
      <c r="AS25" s="355">
        <f t="shared" si="5"/>
        <v>0</v>
      </c>
      <c r="AT25" s="352">
        <f t="shared" si="6"/>
        <v>0</v>
      </c>
      <c r="AU25" s="370"/>
      <c r="AV25" s="358"/>
      <c r="AW25" s="371"/>
      <c r="AX25" s="372" t="s">
        <v>143</v>
      </c>
      <c r="AY25" s="359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</row>
    <row r="26" spans="1:86" s="357" customFormat="1" ht="9" customHeight="1">
      <c r="A26" s="347"/>
      <c r="B26" s="347"/>
      <c r="C26" s="369" t="s">
        <v>144</v>
      </c>
      <c r="D26" s="348"/>
      <c r="E26" s="352">
        <v>3.3</v>
      </c>
      <c r="F26" s="352">
        <v>1.18</v>
      </c>
      <c r="G26" s="351">
        <v>1.8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0</v>
      </c>
      <c r="N26" s="351">
        <v>0</v>
      </c>
      <c r="O26" s="351">
        <v>0</v>
      </c>
      <c r="P26" s="351">
        <v>0</v>
      </c>
      <c r="Q26" s="351">
        <v>0</v>
      </c>
      <c r="R26" s="351">
        <v>0</v>
      </c>
      <c r="S26" s="351">
        <v>0</v>
      </c>
      <c r="T26" s="351">
        <v>0</v>
      </c>
      <c r="U26" s="351">
        <v>0</v>
      </c>
      <c r="V26" s="351">
        <v>0</v>
      </c>
      <c r="W26" s="351">
        <v>0</v>
      </c>
      <c r="X26" s="351">
        <v>0</v>
      </c>
      <c r="Y26" s="360"/>
      <c r="Z26" s="360"/>
      <c r="AA26" s="360"/>
      <c r="AB26" s="360"/>
      <c r="AC26" s="351">
        <v>0</v>
      </c>
      <c r="AD26" s="351">
        <v>0</v>
      </c>
      <c r="AE26" s="351">
        <v>0</v>
      </c>
      <c r="AF26" s="351">
        <v>0</v>
      </c>
      <c r="AG26" s="351">
        <v>0</v>
      </c>
      <c r="AH26" s="351">
        <v>0</v>
      </c>
      <c r="AI26" s="351">
        <v>0</v>
      </c>
      <c r="AJ26" s="351">
        <v>3.75</v>
      </c>
      <c r="AK26" s="351">
        <v>0</v>
      </c>
      <c r="AL26" s="351">
        <v>0</v>
      </c>
      <c r="AM26" s="351">
        <v>0</v>
      </c>
      <c r="AN26" s="351">
        <v>0</v>
      </c>
      <c r="AO26" s="351">
        <v>0</v>
      </c>
      <c r="AP26" s="355">
        <f t="shared" si="2"/>
        <v>3.3</v>
      </c>
      <c r="AQ26" s="355">
        <f t="shared" si="3"/>
        <v>1.18</v>
      </c>
      <c r="AR26" s="355">
        <f t="shared" si="4"/>
        <v>1.8</v>
      </c>
      <c r="AS26" s="355">
        <f t="shared" si="5"/>
        <v>0</v>
      </c>
      <c r="AT26" s="352">
        <f t="shared" si="6"/>
        <v>3.75</v>
      </c>
      <c r="AU26" s="370"/>
      <c r="AV26" s="358"/>
      <c r="AW26" s="371"/>
      <c r="AX26" s="372" t="s">
        <v>144</v>
      </c>
      <c r="AY26" s="359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</row>
    <row r="27" spans="1:86" s="357" customFormat="1" ht="9" customHeight="1">
      <c r="A27" s="347"/>
      <c r="B27" s="347"/>
      <c r="C27" s="369" t="s">
        <v>145</v>
      </c>
      <c r="D27" s="348"/>
      <c r="E27" s="352">
        <v>0.36</v>
      </c>
      <c r="F27" s="351">
        <v>0</v>
      </c>
      <c r="G27" s="352">
        <v>5.1</v>
      </c>
      <c r="H27" s="351">
        <v>0</v>
      </c>
      <c r="I27" s="351">
        <v>0</v>
      </c>
      <c r="J27" s="351">
        <v>0</v>
      </c>
      <c r="K27" s="351">
        <v>0</v>
      </c>
      <c r="L27" s="351">
        <v>0</v>
      </c>
      <c r="M27" s="351">
        <v>0</v>
      </c>
      <c r="N27" s="351">
        <v>0</v>
      </c>
      <c r="O27" s="351">
        <v>0</v>
      </c>
      <c r="P27" s="351">
        <v>0</v>
      </c>
      <c r="Q27" s="351">
        <v>0</v>
      </c>
      <c r="R27" s="351">
        <v>0</v>
      </c>
      <c r="S27" s="351">
        <v>0</v>
      </c>
      <c r="T27" s="351">
        <v>0</v>
      </c>
      <c r="U27" s="351">
        <v>0</v>
      </c>
      <c r="V27" s="351">
        <v>0</v>
      </c>
      <c r="W27" s="351">
        <v>0</v>
      </c>
      <c r="X27" s="351">
        <v>0</v>
      </c>
      <c r="Y27" s="360"/>
      <c r="Z27" s="360"/>
      <c r="AA27" s="360"/>
      <c r="AB27" s="360"/>
      <c r="AC27" s="351">
        <v>0</v>
      </c>
      <c r="AD27" s="351">
        <v>0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  <c r="AL27" s="351">
        <v>0</v>
      </c>
      <c r="AM27" s="351">
        <v>0</v>
      </c>
      <c r="AN27" s="351">
        <v>0</v>
      </c>
      <c r="AO27" s="351">
        <v>0</v>
      </c>
      <c r="AP27" s="355">
        <f t="shared" si="2"/>
        <v>0.36</v>
      </c>
      <c r="AQ27" s="355">
        <f t="shared" si="3"/>
        <v>0</v>
      </c>
      <c r="AR27" s="355">
        <f t="shared" si="4"/>
        <v>5.1</v>
      </c>
      <c r="AS27" s="355">
        <f t="shared" si="5"/>
        <v>0</v>
      </c>
      <c r="AT27" s="352">
        <f t="shared" si="6"/>
        <v>0</v>
      </c>
      <c r="AU27" s="370"/>
      <c r="AV27" s="358"/>
      <c r="AW27" s="371"/>
      <c r="AX27" s="372" t="s">
        <v>145</v>
      </c>
      <c r="AY27" s="359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</row>
    <row r="28" spans="1:86" s="357" customFormat="1" ht="9" customHeight="1">
      <c r="A28" s="347"/>
      <c r="B28" s="347"/>
      <c r="C28" s="369" t="s">
        <v>146</v>
      </c>
      <c r="D28" s="348"/>
      <c r="E28" s="351">
        <v>0</v>
      </c>
      <c r="F28" s="352">
        <v>0.45</v>
      </c>
      <c r="G28" s="352">
        <v>2.66</v>
      </c>
      <c r="H28" s="351">
        <v>0</v>
      </c>
      <c r="I28" s="351">
        <v>0</v>
      </c>
      <c r="J28" s="351">
        <v>0</v>
      </c>
      <c r="K28" s="351">
        <v>0</v>
      </c>
      <c r="L28" s="351">
        <v>0</v>
      </c>
      <c r="M28" s="351">
        <v>0</v>
      </c>
      <c r="N28" s="351">
        <v>0</v>
      </c>
      <c r="O28" s="351">
        <v>0</v>
      </c>
      <c r="P28" s="351">
        <v>0</v>
      </c>
      <c r="Q28" s="351">
        <v>0</v>
      </c>
      <c r="R28" s="351">
        <v>0</v>
      </c>
      <c r="S28" s="351">
        <v>0</v>
      </c>
      <c r="T28" s="351">
        <v>0</v>
      </c>
      <c r="U28" s="351">
        <v>0</v>
      </c>
      <c r="V28" s="351">
        <v>0</v>
      </c>
      <c r="W28" s="351">
        <v>0</v>
      </c>
      <c r="X28" s="351">
        <v>0</v>
      </c>
      <c r="Y28" s="360"/>
      <c r="Z28" s="360"/>
      <c r="AA28" s="360"/>
      <c r="AB28" s="360"/>
      <c r="AC28" s="351">
        <v>0</v>
      </c>
      <c r="AD28" s="352">
        <v>3</v>
      </c>
      <c r="AE28" s="351">
        <v>0</v>
      </c>
      <c r="AF28" s="351">
        <v>0</v>
      </c>
      <c r="AG28" s="352">
        <v>3.74</v>
      </c>
      <c r="AH28" s="351">
        <v>0</v>
      </c>
      <c r="AI28" s="352">
        <v>0.21</v>
      </c>
      <c r="AJ28" s="352">
        <v>11.3</v>
      </c>
      <c r="AK28" s="351">
        <v>0</v>
      </c>
      <c r="AL28" s="351">
        <v>0</v>
      </c>
      <c r="AM28" s="351">
        <v>0</v>
      </c>
      <c r="AN28" s="351">
        <v>0</v>
      </c>
      <c r="AO28" s="351">
        <v>0</v>
      </c>
      <c r="AP28" s="355">
        <f t="shared" si="2"/>
        <v>0</v>
      </c>
      <c r="AQ28" s="355">
        <f t="shared" si="3"/>
        <v>4.19</v>
      </c>
      <c r="AR28" s="355">
        <f t="shared" si="4"/>
        <v>5.66</v>
      </c>
      <c r="AS28" s="355">
        <f t="shared" si="5"/>
        <v>0.21</v>
      </c>
      <c r="AT28" s="352">
        <f t="shared" si="6"/>
        <v>11.3</v>
      </c>
      <c r="AU28" s="370"/>
      <c r="AV28" s="358"/>
      <c r="AW28" s="371"/>
      <c r="AX28" s="372" t="s">
        <v>146</v>
      </c>
      <c r="AY28" s="359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</row>
    <row r="29" spans="1:86" s="382" customFormat="1" ht="12.75" customHeight="1">
      <c r="A29" s="373"/>
      <c r="B29" s="373"/>
      <c r="C29" s="374" t="s">
        <v>193</v>
      </c>
      <c r="D29" s="375"/>
      <c r="E29" s="376">
        <v>7.86</v>
      </c>
      <c r="F29" s="376">
        <v>7.65</v>
      </c>
      <c r="G29" s="376">
        <v>30.06</v>
      </c>
      <c r="H29" s="364">
        <v>0</v>
      </c>
      <c r="I29" s="364">
        <v>0</v>
      </c>
      <c r="J29" s="376">
        <v>0</v>
      </c>
      <c r="K29" s="376">
        <v>0</v>
      </c>
      <c r="L29" s="364">
        <v>0</v>
      </c>
      <c r="M29" s="376">
        <v>0</v>
      </c>
      <c r="N29" s="376">
        <v>0</v>
      </c>
      <c r="O29" s="376">
        <v>0</v>
      </c>
      <c r="P29" s="376">
        <v>0</v>
      </c>
      <c r="Q29" s="376">
        <v>0</v>
      </c>
      <c r="R29" s="376">
        <v>0</v>
      </c>
      <c r="S29" s="376">
        <v>0</v>
      </c>
      <c r="T29" s="376">
        <v>0</v>
      </c>
      <c r="U29" s="376">
        <v>0</v>
      </c>
      <c r="V29" s="376">
        <v>0</v>
      </c>
      <c r="W29" s="376">
        <v>0</v>
      </c>
      <c r="X29" s="376">
        <v>0</v>
      </c>
      <c r="Y29" s="376">
        <v>0</v>
      </c>
      <c r="Z29" s="376">
        <v>0</v>
      </c>
      <c r="AA29" s="376">
        <v>0</v>
      </c>
      <c r="AB29" s="376">
        <v>0</v>
      </c>
      <c r="AC29" s="376">
        <v>0</v>
      </c>
      <c r="AD29" s="376">
        <v>3</v>
      </c>
      <c r="AE29" s="376">
        <v>0</v>
      </c>
      <c r="AF29" s="376">
        <v>0</v>
      </c>
      <c r="AG29" s="376">
        <v>11.76</v>
      </c>
      <c r="AH29" s="376">
        <v>0</v>
      </c>
      <c r="AI29" s="376">
        <v>0.21</v>
      </c>
      <c r="AJ29" s="376">
        <v>15.05</v>
      </c>
      <c r="AK29" s="376">
        <v>0</v>
      </c>
      <c r="AL29" s="376">
        <v>0</v>
      </c>
      <c r="AM29" s="376">
        <v>0</v>
      </c>
      <c r="AN29" s="376">
        <v>0</v>
      </c>
      <c r="AO29" s="376">
        <v>0</v>
      </c>
      <c r="AP29" s="376">
        <v>7.86</v>
      </c>
      <c r="AQ29" s="376">
        <v>19.41</v>
      </c>
      <c r="AR29" s="376">
        <v>33.06</v>
      </c>
      <c r="AS29" s="376">
        <v>0.21</v>
      </c>
      <c r="AT29" s="376">
        <v>15.05</v>
      </c>
      <c r="AU29" s="377"/>
      <c r="AV29" s="378"/>
      <c r="AW29" s="379"/>
      <c r="AX29" s="380" t="s">
        <v>147</v>
      </c>
      <c r="AY29" s="381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</row>
    <row r="30" spans="1:86" s="357" customFormat="1" ht="12.75" customHeight="1">
      <c r="A30" s="347"/>
      <c r="B30" s="347"/>
      <c r="C30" s="369" t="s">
        <v>15</v>
      </c>
      <c r="D30" s="348"/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  <c r="S30" s="351">
        <v>0</v>
      </c>
      <c r="T30" s="351">
        <v>0</v>
      </c>
      <c r="U30" s="351">
        <v>0</v>
      </c>
      <c r="V30" s="351">
        <v>0</v>
      </c>
      <c r="W30" s="351">
        <v>0</v>
      </c>
      <c r="X30" s="351">
        <v>0</v>
      </c>
      <c r="Y30" s="360"/>
      <c r="Z30" s="360"/>
      <c r="AA30" s="360"/>
      <c r="AB30" s="360"/>
      <c r="AC30" s="351">
        <v>0</v>
      </c>
      <c r="AD30" s="351">
        <v>0</v>
      </c>
      <c r="AE30" s="351">
        <v>0</v>
      </c>
      <c r="AF30" s="351">
        <v>0</v>
      </c>
      <c r="AG30" s="351">
        <v>0</v>
      </c>
      <c r="AH30" s="351">
        <v>0</v>
      </c>
      <c r="AI30" s="351">
        <v>0</v>
      </c>
      <c r="AJ30" s="351">
        <v>4.74</v>
      </c>
      <c r="AK30" s="351">
        <v>0</v>
      </c>
      <c r="AL30" s="351">
        <v>0</v>
      </c>
      <c r="AM30" s="351">
        <v>0</v>
      </c>
      <c r="AN30" s="351">
        <v>0</v>
      </c>
      <c r="AO30" s="351">
        <v>0</v>
      </c>
      <c r="AP30" s="355">
        <f aca="true" t="shared" si="7" ref="AP30:AP38">SUM(E30,J30,O30,T30,AK30)</f>
        <v>0</v>
      </c>
      <c r="AQ30" s="355">
        <f aca="true" t="shared" si="8" ref="AQ30:AQ38">SUM(F30,K30,P30,U30,AC30,AG30,AL30)</f>
        <v>0</v>
      </c>
      <c r="AR30" s="355">
        <f aca="true" t="shared" si="9" ref="AR30:AR38">SUM(G30,L30,Q30,V30,AD30,AH30,AM30,)</f>
        <v>0</v>
      </c>
      <c r="AS30" s="355">
        <f aca="true" t="shared" si="10" ref="AS30:AS38">SUM(H30,M30,R30,W30,AE30,AI30,AN30,)</f>
        <v>0</v>
      </c>
      <c r="AT30" s="352">
        <f aca="true" t="shared" si="11" ref="AT30:AT38">SUM(I30,N30,S30,X30,AF30,AJ30,AO30,)</f>
        <v>4.74</v>
      </c>
      <c r="AU30" s="370"/>
      <c r="AV30" s="358"/>
      <c r="AW30" s="371"/>
      <c r="AX30" s="372" t="s">
        <v>15</v>
      </c>
      <c r="AY30" s="359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</row>
    <row r="31" spans="1:86" s="357" customFormat="1" ht="9" customHeight="1">
      <c r="A31" s="347"/>
      <c r="B31" s="347"/>
      <c r="C31" s="369" t="s">
        <v>16</v>
      </c>
      <c r="D31" s="348"/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  <c r="S31" s="351">
        <v>0</v>
      </c>
      <c r="T31" s="351">
        <v>0</v>
      </c>
      <c r="U31" s="351">
        <v>0</v>
      </c>
      <c r="V31" s="351">
        <v>0</v>
      </c>
      <c r="W31" s="351">
        <v>0</v>
      </c>
      <c r="X31" s="351">
        <v>0</v>
      </c>
      <c r="Y31" s="360"/>
      <c r="Z31" s="360"/>
      <c r="AA31" s="360"/>
      <c r="AB31" s="360"/>
      <c r="AC31" s="351">
        <v>0</v>
      </c>
      <c r="AD31" s="351">
        <v>0</v>
      </c>
      <c r="AE31" s="351">
        <v>0</v>
      </c>
      <c r="AF31" s="351">
        <v>0</v>
      </c>
      <c r="AG31" s="351">
        <v>0</v>
      </c>
      <c r="AH31" s="351">
        <v>0</v>
      </c>
      <c r="AI31" s="351">
        <v>0</v>
      </c>
      <c r="AJ31" s="351">
        <v>0</v>
      </c>
      <c r="AK31" s="351">
        <v>0</v>
      </c>
      <c r="AL31" s="351">
        <v>0</v>
      </c>
      <c r="AM31" s="351">
        <v>0</v>
      </c>
      <c r="AN31" s="351">
        <v>0</v>
      </c>
      <c r="AO31" s="351">
        <v>0</v>
      </c>
      <c r="AP31" s="355">
        <f t="shared" si="7"/>
        <v>0</v>
      </c>
      <c r="AQ31" s="355">
        <f t="shared" si="8"/>
        <v>0</v>
      </c>
      <c r="AR31" s="355">
        <f t="shared" si="9"/>
        <v>0</v>
      </c>
      <c r="AS31" s="355">
        <f t="shared" si="10"/>
        <v>0</v>
      </c>
      <c r="AT31" s="352">
        <f t="shared" si="11"/>
        <v>0</v>
      </c>
      <c r="AU31" s="370"/>
      <c r="AV31" s="358"/>
      <c r="AW31" s="371"/>
      <c r="AX31" s="372" t="s">
        <v>16</v>
      </c>
      <c r="AY31" s="359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</row>
    <row r="32" spans="1:86" s="357" customFormat="1" ht="9" customHeight="1">
      <c r="A32" s="347"/>
      <c r="B32" s="347"/>
      <c r="C32" s="369" t="s">
        <v>148</v>
      </c>
      <c r="D32" s="348"/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>
        <v>0</v>
      </c>
      <c r="T32" s="351">
        <v>0</v>
      </c>
      <c r="U32" s="351">
        <v>0</v>
      </c>
      <c r="V32" s="351">
        <v>0</v>
      </c>
      <c r="W32" s="351">
        <v>0</v>
      </c>
      <c r="X32" s="351">
        <v>0</v>
      </c>
      <c r="Y32" s="360"/>
      <c r="Z32" s="360"/>
      <c r="AA32" s="360"/>
      <c r="AB32" s="360"/>
      <c r="AC32" s="351">
        <v>0</v>
      </c>
      <c r="AD32" s="351">
        <v>0</v>
      </c>
      <c r="AE32" s="351">
        <v>0</v>
      </c>
      <c r="AF32" s="351">
        <v>0</v>
      </c>
      <c r="AG32" s="351">
        <v>0</v>
      </c>
      <c r="AH32" s="351">
        <v>5.16</v>
      </c>
      <c r="AI32" s="351">
        <v>0</v>
      </c>
      <c r="AJ32" s="351">
        <v>0</v>
      </c>
      <c r="AK32" s="351">
        <v>0</v>
      </c>
      <c r="AL32" s="351">
        <v>0</v>
      </c>
      <c r="AM32" s="351">
        <v>0</v>
      </c>
      <c r="AN32" s="351">
        <v>0</v>
      </c>
      <c r="AO32" s="351">
        <v>0</v>
      </c>
      <c r="AP32" s="355">
        <f t="shared" si="7"/>
        <v>0</v>
      </c>
      <c r="AQ32" s="355">
        <f t="shared" si="8"/>
        <v>0</v>
      </c>
      <c r="AR32" s="355">
        <f t="shared" si="9"/>
        <v>5.16</v>
      </c>
      <c r="AS32" s="355">
        <f t="shared" si="10"/>
        <v>0</v>
      </c>
      <c r="AT32" s="352">
        <f t="shared" si="11"/>
        <v>0</v>
      </c>
      <c r="AU32" s="370"/>
      <c r="AV32" s="358"/>
      <c r="AW32" s="371"/>
      <c r="AX32" s="372" t="s">
        <v>148</v>
      </c>
      <c r="AY32" s="359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</row>
    <row r="33" spans="1:86" s="357" customFormat="1" ht="9" customHeight="1">
      <c r="A33" s="347"/>
      <c r="B33" s="347"/>
      <c r="C33" s="369" t="s">
        <v>149</v>
      </c>
      <c r="D33" s="348"/>
      <c r="E33" s="351">
        <v>0</v>
      </c>
      <c r="F33" s="351">
        <v>0</v>
      </c>
      <c r="G33" s="351">
        <v>0</v>
      </c>
      <c r="H33" s="351">
        <v>0</v>
      </c>
      <c r="I33" s="351">
        <v>0</v>
      </c>
      <c r="J33" s="351">
        <v>0</v>
      </c>
      <c r="K33" s="351">
        <v>0</v>
      </c>
      <c r="L33" s="351">
        <v>0</v>
      </c>
      <c r="M33" s="351">
        <v>0</v>
      </c>
      <c r="N33" s="351">
        <v>0</v>
      </c>
      <c r="O33" s="351">
        <v>0</v>
      </c>
      <c r="P33" s="351">
        <v>0</v>
      </c>
      <c r="Q33" s="351">
        <v>0</v>
      </c>
      <c r="R33" s="351">
        <v>0</v>
      </c>
      <c r="S33" s="351">
        <v>0</v>
      </c>
      <c r="T33" s="351">
        <v>0</v>
      </c>
      <c r="U33" s="351">
        <v>0</v>
      </c>
      <c r="V33" s="351">
        <v>0</v>
      </c>
      <c r="W33" s="351">
        <v>0</v>
      </c>
      <c r="X33" s="351">
        <v>0</v>
      </c>
      <c r="Y33" s="360"/>
      <c r="Z33" s="360"/>
      <c r="AA33" s="360"/>
      <c r="AB33" s="360"/>
      <c r="AC33" s="351">
        <v>0</v>
      </c>
      <c r="AD33" s="351">
        <v>0</v>
      </c>
      <c r="AE33" s="351">
        <v>0</v>
      </c>
      <c r="AF33" s="351">
        <v>0</v>
      </c>
      <c r="AG33" s="351">
        <v>0</v>
      </c>
      <c r="AH33" s="351">
        <v>0</v>
      </c>
      <c r="AI33" s="351">
        <v>0</v>
      </c>
      <c r="AJ33" s="351">
        <v>0</v>
      </c>
      <c r="AK33" s="351">
        <v>0</v>
      </c>
      <c r="AL33" s="351">
        <v>0</v>
      </c>
      <c r="AM33" s="351">
        <v>0</v>
      </c>
      <c r="AN33" s="351">
        <v>0</v>
      </c>
      <c r="AO33" s="351">
        <v>0</v>
      </c>
      <c r="AP33" s="355">
        <f t="shared" si="7"/>
        <v>0</v>
      </c>
      <c r="AQ33" s="355">
        <f t="shared" si="8"/>
        <v>0</v>
      </c>
      <c r="AR33" s="355">
        <f t="shared" si="9"/>
        <v>0</v>
      </c>
      <c r="AS33" s="355">
        <f t="shared" si="10"/>
        <v>0</v>
      </c>
      <c r="AT33" s="352">
        <f t="shared" si="11"/>
        <v>0</v>
      </c>
      <c r="AU33" s="370"/>
      <c r="AV33" s="358"/>
      <c r="AW33" s="371"/>
      <c r="AX33" s="372" t="s">
        <v>149</v>
      </c>
      <c r="AY33" s="359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</row>
    <row r="34" spans="1:86" s="357" customFormat="1" ht="9" customHeight="1">
      <c r="A34" s="347"/>
      <c r="B34" s="347"/>
      <c r="C34" s="369" t="s">
        <v>150</v>
      </c>
      <c r="D34" s="348"/>
      <c r="E34" s="352">
        <v>4.39</v>
      </c>
      <c r="F34" s="352">
        <v>0.75</v>
      </c>
      <c r="G34" s="352">
        <v>12.07</v>
      </c>
      <c r="H34" s="351">
        <v>0</v>
      </c>
      <c r="I34" s="352">
        <v>8.2</v>
      </c>
      <c r="J34" s="351">
        <v>0</v>
      </c>
      <c r="K34" s="351">
        <v>0</v>
      </c>
      <c r="L34" s="351">
        <v>0</v>
      </c>
      <c r="M34" s="351">
        <v>0</v>
      </c>
      <c r="N34" s="351">
        <v>0</v>
      </c>
      <c r="O34" s="351">
        <v>0</v>
      </c>
      <c r="P34" s="351">
        <v>0</v>
      </c>
      <c r="Q34" s="351">
        <v>0</v>
      </c>
      <c r="R34" s="351">
        <v>0</v>
      </c>
      <c r="S34" s="351">
        <v>0</v>
      </c>
      <c r="T34" s="351">
        <v>0</v>
      </c>
      <c r="U34" s="351">
        <v>0</v>
      </c>
      <c r="V34" s="351">
        <v>0</v>
      </c>
      <c r="W34" s="351">
        <v>0</v>
      </c>
      <c r="X34" s="351">
        <v>0</v>
      </c>
      <c r="Y34" s="360"/>
      <c r="Z34" s="360"/>
      <c r="AA34" s="360"/>
      <c r="AB34" s="360"/>
      <c r="AC34" s="351">
        <v>0</v>
      </c>
      <c r="AD34" s="351">
        <v>0</v>
      </c>
      <c r="AE34" s="351">
        <v>0</v>
      </c>
      <c r="AF34" s="351">
        <v>0</v>
      </c>
      <c r="AG34" s="351">
        <v>0</v>
      </c>
      <c r="AH34" s="351">
        <v>0</v>
      </c>
      <c r="AI34" s="351">
        <v>0</v>
      </c>
      <c r="AJ34" s="351">
        <v>2.9</v>
      </c>
      <c r="AK34" s="351">
        <v>0</v>
      </c>
      <c r="AL34" s="351">
        <v>0</v>
      </c>
      <c r="AM34" s="351">
        <v>0</v>
      </c>
      <c r="AN34" s="351">
        <v>0</v>
      </c>
      <c r="AO34" s="351">
        <v>0</v>
      </c>
      <c r="AP34" s="355">
        <f t="shared" si="7"/>
        <v>4.39</v>
      </c>
      <c r="AQ34" s="355">
        <f t="shared" si="8"/>
        <v>0.75</v>
      </c>
      <c r="AR34" s="355">
        <f t="shared" si="9"/>
        <v>12.07</v>
      </c>
      <c r="AS34" s="355">
        <f t="shared" si="10"/>
        <v>0</v>
      </c>
      <c r="AT34" s="352">
        <f t="shared" si="11"/>
        <v>11.1</v>
      </c>
      <c r="AU34" s="370"/>
      <c r="AV34" s="358"/>
      <c r="AW34" s="371"/>
      <c r="AX34" s="372" t="s">
        <v>150</v>
      </c>
      <c r="AY34" s="359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</row>
    <row r="35" spans="1:86" s="357" customFormat="1" ht="9" customHeight="1">
      <c r="A35" s="347"/>
      <c r="B35" s="347"/>
      <c r="C35" s="369" t="s">
        <v>151</v>
      </c>
      <c r="D35" s="348"/>
      <c r="E35" s="351"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1">
        <v>0</v>
      </c>
      <c r="M35" s="351">
        <v>0</v>
      </c>
      <c r="N35" s="351">
        <v>0</v>
      </c>
      <c r="O35" s="351">
        <v>0</v>
      </c>
      <c r="P35" s="351">
        <v>0</v>
      </c>
      <c r="Q35" s="351">
        <v>0</v>
      </c>
      <c r="R35" s="351">
        <v>0</v>
      </c>
      <c r="S35" s="351">
        <v>0</v>
      </c>
      <c r="T35" s="351">
        <v>0</v>
      </c>
      <c r="U35" s="351">
        <v>0</v>
      </c>
      <c r="V35" s="351">
        <v>0</v>
      </c>
      <c r="W35" s="351">
        <v>0</v>
      </c>
      <c r="X35" s="351">
        <v>0</v>
      </c>
      <c r="Y35" s="360"/>
      <c r="Z35" s="360"/>
      <c r="AA35" s="360"/>
      <c r="AB35" s="360"/>
      <c r="AC35" s="351">
        <v>0</v>
      </c>
      <c r="AD35" s="351">
        <v>0</v>
      </c>
      <c r="AE35" s="351">
        <v>0</v>
      </c>
      <c r="AF35" s="351">
        <v>0</v>
      </c>
      <c r="AG35" s="351">
        <v>0</v>
      </c>
      <c r="AH35" s="351">
        <v>0</v>
      </c>
      <c r="AI35" s="351">
        <v>0</v>
      </c>
      <c r="AJ35" s="351">
        <v>0</v>
      </c>
      <c r="AK35" s="351">
        <v>0</v>
      </c>
      <c r="AL35" s="351">
        <v>0</v>
      </c>
      <c r="AM35" s="351">
        <v>0</v>
      </c>
      <c r="AN35" s="351">
        <v>0</v>
      </c>
      <c r="AO35" s="351">
        <v>0</v>
      </c>
      <c r="AP35" s="355">
        <f t="shared" si="7"/>
        <v>0</v>
      </c>
      <c r="AQ35" s="355">
        <f t="shared" si="8"/>
        <v>0</v>
      </c>
      <c r="AR35" s="355">
        <f t="shared" si="9"/>
        <v>0</v>
      </c>
      <c r="AS35" s="355">
        <f t="shared" si="10"/>
        <v>0</v>
      </c>
      <c r="AT35" s="352">
        <f t="shared" si="11"/>
        <v>0</v>
      </c>
      <c r="AU35" s="370"/>
      <c r="AV35" s="358"/>
      <c r="AW35" s="371"/>
      <c r="AX35" s="372" t="s">
        <v>151</v>
      </c>
      <c r="AY35" s="359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</row>
    <row r="36" spans="1:86" s="357" customFormat="1" ht="9" customHeight="1">
      <c r="A36" s="347"/>
      <c r="B36" s="347"/>
      <c r="C36" s="369" t="s">
        <v>152</v>
      </c>
      <c r="D36" s="348"/>
      <c r="E36" s="352">
        <v>3.21</v>
      </c>
      <c r="F36" s="352">
        <v>5.49</v>
      </c>
      <c r="G36" s="351">
        <v>0</v>
      </c>
      <c r="H36" s="351">
        <v>0</v>
      </c>
      <c r="I36" s="351">
        <v>0</v>
      </c>
      <c r="J36" s="351">
        <v>0</v>
      </c>
      <c r="K36" s="351">
        <v>0</v>
      </c>
      <c r="L36" s="351">
        <v>0</v>
      </c>
      <c r="M36" s="351">
        <v>0</v>
      </c>
      <c r="N36" s="351">
        <v>0</v>
      </c>
      <c r="O36" s="351">
        <v>0</v>
      </c>
      <c r="P36" s="351">
        <v>0</v>
      </c>
      <c r="Q36" s="351">
        <v>0</v>
      </c>
      <c r="R36" s="351">
        <v>0</v>
      </c>
      <c r="S36" s="351">
        <v>0</v>
      </c>
      <c r="T36" s="351">
        <v>0</v>
      </c>
      <c r="U36" s="351">
        <v>0</v>
      </c>
      <c r="V36" s="351">
        <v>0</v>
      </c>
      <c r="W36" s="351">
        <v>0</v>
      </c>
      <c r="X36" s="351">
        <v>0</v>
      </c>
      <c r="Y36" s="360"/>
      <c r="Z36" s="360"/>
      <c r="AA36" s="360"/>
      <c r="AB36" s="360"/>
      <c r="AC36" s="351">
        <v>0</v>
      </c>
      <c r="AD36" s="351">
        <v>0</v>
      </c>
      <c r="AE36" s="351">
        <v>0</v>
      </c>
      <c r="AF36" s="351">
        <v>0</v>
      </c>
      <c r="AG36" s="351">
        <v>0</v>
      </c>
      <c r="AH36" s="351">
        <v>0</v>
      </c>
      <c r="AI36" s="351">
        <v>0</v>
      </c>
      <c r="AJ36" s="351">
        <v>0</v>
      </c>
      <c r="AK36" s="351">
        <v>0</v>
      </c>
      <c r="AL36" s="351">
        <v>0</v>
      </c>
      <c r="AM36" s="351">
        <v>0</v>
      </c>
      <c r="AN36" s="351">
        <v>0</v>
      </c>
      <c r="AO36" s="351">
        <v>0</v>
      </c>
      <c r="AP36" s="355">
        <f t="shared" si="7"/>
        <v>3.21</v>
      </c>
      <c r="AQ36" s="355">
        <f t="shared" si="8"/>
        <v>5.49</v>
      </c>
      <c r="AR36" s="355">
        <f t="shared" si="9"/>
        <v>0</v>
      </c>
      <c r="AS36" s="355">
        <f t="shared" si="10"/>
        <v>0</v>
      </c>
      <c r="AT36" s="352">
        <f t="shared" si="11"/>
        <v>0</v>
      </c>
      <c r="AU36" s="370"/>
      <c r="AV36" s="358"/>
      <c r="AW36" s="371"/>
      <c r="AX36" s="372" t="s">
        <v>152</v>
      </c>
      <c r="AY36" s="359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</row>
    <row r="37" spans="1:86" s="357" customFormat="1" ht="9" customHeight="1">
      <c r="A37" s="347"/>
      <c r="B37" s="347"/>
      <c r="C37" s="369" t="s">
        <v>194</v>
      </c>
      <c r="D37" s="348"/>
      <c r="E37" s="351">
        <v>0</v>
      </c>
      <c r="F37" s="351">
        <v>0</v>
      </c>
      <c r="G37" s="351">
        <v>0</v>
      </c>
      <c r="H37" s="351">
        <v>0</v>
      </c>
      <c r="I37" s="351">
        <v>2.17</v>
      </c>
      <c r="J37" s="351">
        <v>0</v>
      </c>
      <c r="K37" s="351">
        <v>0</v>
      </c>
      <c r="L37" s="351">
        <v>0</v>
      </c>
      <c r="M37" s="351">
        <v>0</v>
      </c>
      <c r="N37" s="351">
        <v>0</v>
      </c>
      <c r="O37" s="351">
        <v>0</v>
      </c>
      <c r="P37" s="351">
        <v>0</v>
      </c>
      <c r="Q37" s="351">
        <v>0</v>
      </c>
      <c r="R37" s="351">
        <v>0</v>
      </c>
      <c r="S37" s="351">
        <v>0</v>
      </c>
      <c r="T37" s="351">
        <v>0</v>
      </c>
      <c r="U37" s="351">
        <v>0</v>
      </c>
      <c r="V37" s="351">
        <v>0</v>
      </c>
      <c r="W37" s="351">
        <v>0</v>
      </c>
      <c r="X37" s="351">
        <v>0</v>
      </c>
      <c r="Y37" s="360"/>
      <c r="Z37" s="360"/>
      <c r="AA37" s="360"/>
      <c r="AB37" s="360"/>
      <c r="AC37" s="351">
        <v>0</v>
      </c>
      <c r="AD37" s="351">
        <v>0</v>
      </c>
      <c r="AE37" s="351">
        <v>0</v>
      </c>
      <c r="AF37" s="351">
        <v>0</v>
      </c>
      <c r="AG37" s="351">
        <v>0</v>
      </c>
      <c r="AH37" s="351">
        <v>0</v>
      </c>
      <c r="AI37" s="351">
        <v>0</v>
      </c>
      <c r="AJ37" s="351">
        <v>0</v>
      </c>
      <c r="AK37" s="351">
        <v>0</v>
      </c>
      <c r="AL37" s="351">
        <v>0</v>
      </c>
      <c r="AM37" s="351">
        <v>0</v>
      </c>
      <c r="AN37" s="351">
        <v>0</v>
      </c>
      <c r="AO37" s="351">
        <v>0</v>
      </c>
      <c r="AP37" s="355">
        <f t="shared" si="7"/>
        <v>0</v>
      </c>
      <c r="AQ37" s="355">
        <f t="shared" si="8"/>
        <v>0</v>
      </c>
      <c r="AR37" s="355">
        <f t="shared" si="9"/>
        <v>0</v>
      </c>
      <c r="AS37" s="355">
        <f t="shared" si="10"/>
        <v>0</v>
      </c>
      <c r="AT37" s="352">
        <f t="shared" si="11"/>
        <v>2.17</v>
      </c>
      <c r="AU37" s="370"/>
      <c r="AV37" s="358"/>
      <c r="AW37" s="371"/>
      <c r="AX37" s="372" t="s">
        <v>153</v>
      </c>
      <c r="AY37" s="359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</row>
    <row r="38" spans="1:86" s="357" customFormat="1" ht="9" customHeight="1">
      <c r="A38" s="347"/>
      <c r="B38" s="347"/>
      <c r="C38" s="369" t="s">
        <v>154</v>
      </c>
      <c r="D38" s="348"/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351">
        <v>0</v>
      </c>
      <c r="K38" s="351">
        <v>0</v>
      </c>
      <c r="L38" s="351">
        <v>0</v>
      </c>
      <c r="M38" s="351">
        <v>0</v>
      </c>
      <c r="N38" s="351">
        <v>0</v>
      </c>
      <c r="O38" s="351">
        <v>0</v>
      </c>
      <c r="P38" s="351">
        <v>0</v>
      </c>
      <c r="Q38" s="351">
        <v>0</v>
      </c>
      <c r="R38" s="351">
        <v>0</v>
      </c>
      <c r="S38" s="351">
        <v>0</v>
      </c>
      <c r="T38" s="351">
        <v>0</v>
      </c>
      <c r="U38" s="351">
        <v>0</v>
      </c>
      <c r="V38" s="351">
        <v>0</v>
      </c>
      <c r="W38" s="351">
        <v>0</v>
      </c>
      <c r="X38" s="351">
        <v>0</v>
      </c>
      <c r="Y38" s="360"/>
      <c r="Z38" s="360"/>
      <c r="AA38" s="360"/>
      <c r="AB38" s="360"/>
      <c r="AC38" s="351">
        <v>0</v>
      </c>
      <c r="AD38" s="351">
        <v>0</v>
      </c>
      <c r="AE38" s="351">
        <v>0</v>
      </c>
      <c r="AF38" s="351">
        <v>0</v>
      </c>
      <c r="AG38" s="351">
        <v>0</v>
      </c>
      <c r="AH38" s="351">
        <v>0</v>
      </c>
      <c r="AI38" s="351">
        <v>0</v>
      </c>
      <c r="AJ38" s="351">
        <v>0</v>
      </c>
      <c r="AK38" s="351">
        <v>0</v>
      </c>
      <c r="AL38" s="351">
        <v>0</v>
      </c>
      <c r="AM38" s="351">
        <v>0</v>
      </c>
      <c r="AN38" s="351">
        <v>0</v>
      </c>
      <c r="AO38" s="351">
        <v>0</v>
      </c>
      <c r="AP38" s="355">
        <f t="shared" si="7"/>
        <v>0</v>
      </c>
      <c r="AQ38" s="355">
        <f t="shared" si="8"/>
        <v>0</v>
      </c>
      <c r="AR38" s="355">
        <f t="shared" si="9"/>
        <v>0</v>
      </c>
      <c r="AS38" s="355">
        <f t="shared" si="10"/>
        <v>0</v>
      </c>
      <c r="AT38" s="352">
        <f t="shared" si="11"/>
        <v>0</v>
      </c>
      <c r="AU38" s="370"/>
      <c r="AV38" s="358"/>
      <c r="AW38" s="371"/>
      <c r="AX38" s="372" t="s">
        <v>154</v>
      </c>
      <c r="AY38" s="359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</row>
    <row r="39" spans="1:86" s="382" customFormat="1" ht="12.75" customHeight="1">
      <c r="A39" s="373"/>
      <c r="B39" s="373"/>
      <c r="C39" s="374" t="s">
        <v>195</v>
      </c>
      <c r="D39" s="375"/>
      <c r="E39" s="376">
        <v>7.6</v>
      </c>
      <c r="F39" s="376">
        <v>6.24</v>
      </c>
      <c r="G39" s="376">
        <v>12.07</v>
      </c>
      <c r="H39" s="364">
        <v>0</v>
      </c>
      <c r="I39" s="364">
        <v>10.37</v>
      </c>
      <c r="J39" s="376">
        <v>0</v>
      </c>
      <c r="K39" s="376">
        <v>0</v>
      </c>
      <c r="L39" s="364">
        <v>0</v>
      </c>
      <c r="M39" s="376">
        <v>0</v>
      </c>
      <c r="N39" s="376">
        <v>0</v>
      </c>
      <c r="O39" s="376">
        <v>0</v>
      </c>
      <c r="P39" s="376">
        <v>0</v>
      </c>
      <c r="Q39" s="376">
        <v>0</v>
      </c>
      <c r="R39" s="376">
        <v>0</v>
      </c>
      <c r="S39" s="376">
        <v>0</v>
      </c>
      <c r="T39" s="376">
        <v>0</v>
      </c>
      <c r="U39" s="376">
        <v>0</v>
      </c>
      <c r="V39" s="376">
        <v>0</v>
      </c>
      <c r="W39" s="376">
        <v>0</v>
      </c>
      <c r="X39" s="376">
        <v>0</v>
      </c>
      <c r="Y39" s="376">
        <v>0</v>
      </c>
      <c r="Z39" s="376">
        <v>0</v>
      </c>
      <c r="AA39" s="376">
        <v>0</v>
      </c>
      <c r="AB39" s="376">
        <v>0</v>
      </c>
      <c r="AC39" s="376">
        <v>0</v>
      </c>
      <c r="AD39" s="376">
        <v>0</v>
      </c>
      <c r="AE39" s="376">
        <v>0</v>
      </c>
      <c r="AF39" s="376">
        <v>0</v>
      </c>
      <c r="AG39" s="376">
        <v>0</v>
      </c>
      <c r="AH39" s="376">
        <v>5.16</v>
      </c>
      <c r="AI39" s="376">
        <v>0</v>
      </c>
      <c r="AJ39" s="376">
        <v>7.64</v>
      </c>
      <c r="AK39" s="376">
        <v>0</v>
      </c>
      <c r="AL39" s="376">
        <v>0</v>
      </c>
      <c r="AM39" s="376">
        <v>0</v>
      </c>
      <c r="AN39" s="376">
        <v>0</v>
      </c>
      <c r="AO39" s="376">
        <v>0</v>
      </c>
      <c r="AP39" s="376">
        <v>7.6</v>
      </c>
      <c r="AQ39" s="376">
        <v>6.24</v>
      </c>
      <c r="AR39" s="376">
        <v>17.23</v>
      </c>
      <c r="AS39" s="376">
        <v>0</v>
      </c>
      <c r="AT39" s="376">
        <v>18.01</v>
      </c>
      <c r="AU39" s="377"/>
      <c r="AV39" s="378"/>
      <c r="AW39" s="379"/>
      <c r="AX39" s="380" t="s">
        <v>61</v>
      </c>
      <c r="AY39" s="381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</row>
    <row r="40" spans="1:86" s="357" customFormat="1" ht="12.75" customHeight="1">
      <c r="A40" s="347"/>
      <c r="B40" s="347"/>
      <c r="C40" s="369" t="s">
        <v>13</v>
      </c>
      <c r="D40" s="348"/>
      <c r="E40" s="351">
        <v>0</v>
      </c>
      <c r="F40" s="352">
        <v>0.96</v>
      </c>
      <c r="G40" s="351">
        <v>0</v>
      </c>
      <c r="H40" s="351">
        <v>0</v>
      </c>
      <c r="I40" s="351">
        <v>0</v>
      </c>
      <c r="J40" s="351">
        <v>0</v>
      </c>
      <c r="K40" s="351">
        <v>0</v>
      </c>
      <c r="L40" s="351">
        <v>0</v>
      </c>
      <c r="M40" s="351">
        <v>0</v>
      </c>
      <c r="N40" s="351">
        <v>0</v>
      </c>
      <c r="O40" s="351">
        <v>0</v>
      </c>
      <c r="P40" s="351">
        <v>0</v>
      </c>
      <c r="Q40" s="351">
        <v>0</v>
      </c>
      <c r="R40" s="351">
        <v>0</v>
      </c>
      <c r="S40" s="351">
        <v>0</v>
      </c>
      <c r="T40" s="351">
        <v>0</v>
      </c>
      <c r="U40" s="351">
        <v>0</v>
      </c>
      <c r="V40" s="351">
        <v>0</v>
      </c>
      <c r="W40" s="351">
        <v>0</v>
      </c>
      <c r="X40" s="351">
        <v>0</v>
      </c>
      <c r="Y40" s="360"/>
      <c r="Z40" s="360"/>
      <c r="AA40" s="360"/>
      <c r="AB40" s="360"/>
      <c r="AC40" s="351">
        <v>0</v>
      </c>
      <c r="AD40" s="351">
        <v>0</v>
      </c>
      <c r="AE40" s="351">
        <v>0</v>
      </c>
      <c r="AF40" s="351">
        <v>0</v>
      </c>
      <c r="AG40" s="352">
        <v>5.4</v>
      </c>
      <c r="AH40" s="351">
        <v>0</v>
      </c>
      <c r="AI40" s="351">
        <v>0</v>
      </c>
      <c r="AJ40" s="351">
        <v>0</v>
      </c>
      <c r="AK40" s="351">
        <v>0</v>
      </c>
      <c r="AL40" s="351">
        <v>0</v>
      </c>
      <c r="AM40" s="351">
        <v>0</v>
      </c>
      <c r="AN40" s="351">
        <v>0</v>
      </c>
      <c r="AO40" s="351">
        <v>0</v>
      </c>
      <c r="AP40" s="355">
        <f aca="true" t="shared" si="12" ref="AP40:AP47">SUM(E40,J40,O40,T40,AK40)</f>
        <v>0</v>
      </c>
      <c r="AQ40" s="355">
        <f aca="true" t="shared" si="13" ref="AQ40:AQ47">SUM(F40,K40,P40,U40,AC40,AG40,AL40)</f>
        <v>6.36</v>
      </c>
      <c r="AR40" s="355">
        <f aca="true" t="shared" si="14" ref="AR40:AR47">SUM(G40,L40,Q40,V40,AD40,AH40,AM40,)</f>
        <v>0</v>
      </c>
      <c r="AS40" s="355">
        <f aca="true" t="shared" si="15" ref="AS40:AS47">SUM(H40,M40,R40,W40,AE40,AI40,AN40,)</f>
        <v>0</v>
      </c>
      <c r="AT40" s="352">
        <f aca="true" t="shared" si="16" ref="AT40:AT47">SUM(I40,N40,S40,X40,AF40,AJ40,AO40,)</f>
        <v>0</v>
      </c>
      <c r="AU40" s="370"/>
      <c r="AV40" s="358"/>
      <c r="AW40" s="371"/>
      <c r="AX40" s="372" t="s">
        <v>13</v>
      </c>
      <c r="AY40" s="359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/>
      <c r="CC40" s="370"/>
      <c r="CD40" s="370"/>
      <c r="CE40" s="370"/>
      <c r="CF40" s="370"/>
      <c r="CG40" s="370"/>
      <c r="CH40" s="370"/>
    </row>
    <row r="41" spans="1:86" s="357" customFormat="1" ht="9" customHeight="1">
      <c r="A41" s="347"/>
      <c r="B41" s="347"/>
      <c r="C41" s="369" t="s">
        <v>155</v>
      </c>
      <c r="D41" s="348"/>
      <c r="E41" s="352">
        <v>0.16</v>
      </c>
      <c r="F41" s="352">
        <v>1.23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1">
        <v>0</v>
      </c>
      <c r="S41" s="351">
        <v>0</v>
      </c>
      <c r="T41" s="351">
        <v>0</v>
      </c>
      <c r="U41" s="351">
        <v>0</v>
      </c>
      <c r="V41" s="351">
        <v>0</v>
      </c>
      <c r="W41" s="351">
        <v>0</v>
      </c>
      <c r="X41" s="351">
        <v>0</v>
      </c>
      <c r="Y41" s="360"/>
      <c r="Z41" s="360"/>
      <c r="AA41" s="360"/>
      <c r="AB41" s="360"/>
      <c r="AC41" s="351">
        <v>0</v>
      </c>
      <c r="AD41" s="351">
        <v>0</v>
      </c>
      <c r="AE41" s="351">
        <v>0</v>
      </c>
      <c r="AF41" s="351">
        <v>0</v>
      </c>
      <c r="AG41" s="351">
        <v>0</v>
      </c>
      <c r="AH41" s="351">
        <v>0</v>
      </c>
      <c r="AI41" s="351">
        <v>0</v>
      </c>
      <c r="AJ41" s="351">
        <v>0</v>
      </c>
      <c r="AK41" s="351">
        <v>0</v>
      </c>
      <c r="AL41" s="351">
        <v>0</v>
      </c>
      <c r="AM41" s="351">
        <v>0</v>
      </c>
      <c r="AN41" s="351">
        <v>0</v>
      </c>
      <c r="AO41" s="351">
        <v>0</v>
      </c>
      <c r="AP41" s="355">
        <f t="shared" si="12"/>
        <v>0.16</v>
      </c>
      <c r="AQ41" s="355">
        <f t="shared" si="13"/>
        <v>1.23</v>
      </c>
      <c r="AR41" s="355">
        <f t="shared" si="14"/>
        <v>0</v>
      </c>
      <c r="AS41" s="355">
        <f t="shared" si="15"/>
        <v>0</v>
      </c>
      <c r="AT41" s="352">
        <f t="shared" si="16"/>
        <v>0</v>
      </c>
      <c r="AU41" s="370"/>
      <c r="AV41" s="358"/>
      <c r="AW41" s="371"/>
      <c r="AX41" s="372" t="s">
        <v>155</v>
      </c>
      <c r="AY41" s="359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</row>
    <row r="42" spans="1:86" s="357" customFormat="1" ht="9" customHeight="1">
      <c r="A42" s="347"/>
      <c r="B42" s="347"/>
      <c r="C42" s="369" t="s">
        <v>156</v>
      </c>
      <c r="D42" s="348"/>
      <c r="E42" s="351">
        <v>0</v>
      </c>
      <c r="F42" s="351">
        <v>0</v>
      </c>
      <c r="G42" s="351">
        <v>0</v>
      </c>
      <c r="H42" s="351">
        <v>1.11</v>
      </c>
      <c r="I42" s="351">
        <v>0</v>
      </c>
      <c r="J42" s="351">
        <v>0</v>
      </c>
      <c r="K42" s="351">
        <v>0</v>
      </c>
      <c r="L42" s="351">
        <v>0</v>
      </c>
      <c r="M42" s="351">
        <v>0</v>
      </c>
      <c r="N42" s="351">
        <v>0</v>
      </c>
      <c r="O42" s="351">
        <v>0</v>
      </c>
      <c r="P42" s="351">
        <v>0</v>
      </c>
      <c r="Q42" s="351">
        <v>0</v>
      </c>
      <c r="R42" s="351">
        <v>0</v>
      </c>
      <c r="S42" s="351">
        <v>0</v>
      </c>
      <c r="T42" s="351">
        <v>0</v>
      </c>
      <c r="U42" s="351">
        <v>0</v>
      </c>
      <c r="V42" s="351">
        <v>0</v>
      </c>
      <c r="W42" s="351">
        <v>0</v>
      </c>
      <c r="X42" s="351">
        <v>0</v>
      </c>
      <c r="Y42" s="360"/>
      <c r="Z42" s="360"/>
      <c r="AA42" s="360"/>
      <c r="AB42" s="360"/>
      <c r="AC42" s="351">
        <v>0</v>
      </c>
      <c r="AD42" s="351">
        <v>0</v>
      </c>
      <c r="AE42" s="351">
        <v>0</v>
      </c>
      <c r="AF42" s="351">
        <v>0</v>
      </c>
      <c r="AG42" s="351">
        <v>0</v>
      </c>
      <c r="AH42" s="351">
        <v>0</v>
      </c>
      <c r="AI42" s="351">
        <v>0</v>
      </c>
      <c r="AJ42" s="351">
        <v>0</v>
      </c>
      <c r="AK42" s="351">
        <v>0</v>
      </c>
      <c r="AL42" s="351">
        <v>0</v>
      </c>
      <c r="AM42" s="351">
        <v>0</v>
      </c>
      <c r="AN42" s="351">
        <v>0</v>
      </c>
      <c r="AO42" s="351">
        <v>0</v>
      </c>
      <c r="AP42" s="355">
        <f t="shared" si="12"/>
        <v>0</v>
      </c>
      <c r="AQ42" s="355">
        <f t="shared" si="13"/>
        <v>0</v>
      </c>
      <c r="AR42" s="355">
        <f t="shared" si="14"/>
        <v>0</v>
      </c>
      <c r="AS42" s="355">
        <f t="shared" si="15"/>
        <v>1.11</v>
      </c>
      <c r="AT42" s="352">
        <f t="shared" si="16"/>
        <v>0</v>
      </c>
      <c r="AU42" s="370"/>
      <c r="AV42" s="358"/>
      <c r="AW42" s="371"/>
      <c r="AX42" s="372" t="s">
        <v>156</v>
      </c>
      <c r="AY42" s="359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</row>
    <row r="43" spans="1:86" s="357" customFormat="1" ht="9" customHeight="1">
      <c r="A43" s="347"/>
      <c r="B43" s="347"/>
      <c r="C43" s="369" t="s">
        <v>157</v>
      </c>
      <c r="D43" s="348"/>
      <c r="E43" s="351">
        <v>0</v>
      </c>
      <c r="F43" s="351">
        <v>2.28</v>
      </c>
      <c r="G43" s="351">
        <v>0</v>
      </c>
      <c r="H43" s="352">
        <v>0.52</v>
      </c>
      <c r="I43" s="351">
        <v>0</v>
      </c>
      <c r="J43" s="351">
        <v>0</v>
      </c>
      <c r="K43" s="351">
        <v>0</v>
      </c>
      <c r="L43" s="351">
        <v>0</v>
      </c>
      <c r="M43" s="351">
        <v>0</v>
      </c>
      <c r="N43" s="351">
        <v>0</v>
      </c>
      <c r="O43" s="351">
        <v>0</v>
      </c>
      <c r="P43" s="351">
        <v>0</v>
      </c>
      <c r="Q43" s="351">
        <v>0</v>
      </c>
      <c r="R43" s="351">
        <v>0</v>
      </c>
      <c r="S43" s="351">
        <v>0</v>
      </c>
      <c r="T43" s="351">
        <v>0</v>
      </c>
      <c r="U43" s="351">
        <v>0</v>
      </c>
      <c r="V43" s="351">
        <v>0</v>
      </c>
      <c r="W43" s="351">
        <v>0</v>
      </c>
      <c r="X43" s="351">
        <v>0</v>
      </c>
      <c r="Y43" s="360"/>
      <c r="Z43" s="360"/>
      <c r="AA43" s="360"/>
      <c r="AB43" s="360"/>
      <c r="AC43" s="351">
        <v>0</v>
      </c>
      <c r="AD43" s="351">
        <v>0</v>
      </c>
      <c r="AE43" s="351">
        <v>0</v>
      </c>
      <c r="AF43" s="351">
        <v>0</v>
      </c>
      <c r="AG43" s="351">
        <v>3.2</v>
      </c>
      <c r="AH43" s="351">
        <v>0</v>
      </c>
      <c r="AI43" s="351">
        <v>5.85</v>
      </c>
      <c r="AJ43" s="351">
        <v>0</v>
      </c>
      <c r="AK43" s="351">
        <v>0</v>
      </c>
      <c r="AL43" s="351">
        <v>0</v>
      </c>
      <c r="AM43" s="351">
        <v>0</v>
      </c>
      <c r="AN43" s="351">
        <v>0</v>
      </c>
      <c r="AO43" s="351">
        <v>0</v>
      </c>
      <c r="AP43" s="355">
        <f t="shared" si="12"/>
        <v>0</v>
      </c>
      <c r="AQ43" s="355">
        <f t="shared" si="13"/>
        <v>5.48</v>
      </c>
      <c r="AR43" s="355">
        <f t="shared" si="14"/>
        <v>0</v>
      </c>
      <c r="AS43" s="355">
        <f t="shared" si="15"/>
        <v>6.369999999999999</v>
      </c>
      <c r="AT43" s="352">
        <f t="shared" si="16"/>
        <v>0</v>
      </c>
      <c r="AU43" s="370"/>
      <c r="AV43" s="358"/>
      <c r="AW43" s="371"/>
      <c r="AX43" s="372" t="s">
        <v>157</v>
      </c>
      <c r="AY43" s="359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</row>
    <row r="44" spans="1:86" s="357" customFormat="1" ht="9" customHeight="1">
      <c r="A44" s="347"/>
      <c r="B44" s="347"/>
      <c r="C44" s="369" t="s">
        <v>158</v>
      </c>
      <c r="D44" s="348"/>
      <c r="E44" s="351">
        <v>0</v>
      </c>
      <c r="F44" s="351">
        <v>0</v>
      </c>
      <c r="G44" s="351">
        <v>0</v>
      </c>
      <c r="H44" s="351">
        <v>0</v>
      </c>
      <c r="I44" s="351">
        <v>0</v>
      </c>
      <c r="J44" s="351">
        <v>0</v>
      </c>
      <c r="K44" s="351">
        <v>0</v>
      </c>
      <c r="L44" s="351">
        <v>0</v>
      </c>
      <c r="M44" s="351">
        <v>0</v>
      </c>
      <c r="N44" s="351">
        <v>0</v>
      </c>
      <c r="O44" s="351">
        <v>0</v>
      </c>
      <c r="P44" s="351">
        <v>0</v>
      </c>
      <c r="Q44" s="351">
        <v>0</v>
      </c>
      <c r="R44" s="351">
        <v>0</v>
      </c>
      <c r="S44" s="351">
        <v>0</v>
      </c>
      <c r="T44" s="351">
        <v>0</v>
      </c>
      <c r="U44" s="351">
        <v>0</v>
      </c>
      <c r="V44" s="351">
        <v>0</v>
      </c>
      <c r="W44" s="351">
        <v>0</v>
      </c>
      <c r="X44" s="351">
        <v>0</v>
      </c>
      <c r="Y44" s="360"/>
      <c r="Z44" s="360"/>
      <c r="AA44" s="360"/>
      <c r="AB44" s="360"/>
      <c r="AC44" s="351">
        <v>0</v>
      </c>
      <c r="AD44" s="351">
        <v>0</v>
      </c>
      <c r="AE44" s="351">
        <v>0</v>
      </c>
      <c r="AF44" s="351">
        <v>0</v>
      </c>
      <c r="AG44" s="351">
        <v>0</v>
      </c>
      <c r="AH44" s="351">
        <v>0</v>
      </c>
      <c r="AI44" s="351">
        <v>0</v>
      </c>
      <c r="AJ44" s="351">
        <v>0</v>
      </c>
      <c r="AK44" s="351">
        <v>0</v>
      </c>
      <c r="AL44" s="351">
        <v>0</v>
      </c>
      <c r="AM44" s="351">
        <v>0</v>
      </c>
      <c r="AN44" s="351">
        <v>0</v>
      </c>
      <c r="AO44" s="351">
        <v>0</v>
      </c>
      <c r="AP44" s="355">
        <f t="shared" si="12"/>
        <v>0</v>
      </c>
      <c r="AQ44" s="355">
        <f t="shared" si="13"/>
        <v>0</v>
      </c>
      <c r="AR44" s="355">
        <f t="shared" si="14"/>
        <v>0</v>
      </c>
      <c r="AS44" s="355">
        <f t="shared" si="15"/>
        <v>0</v>
      </c>
      <c r="AT44" s="352">
        <f t="shared" si="16"/>
        <v>0</v>
      </c>
      <c r="AU44" s="370"/>
      <c r="AV44" s="358"/>
      <c r="AW44" s="371"/>
      <c r="AX44" s="372" t="s">
        <v>158</v>
      </c>
      <c r="AY44" s="359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</row>
    <row r="45" spans="1:86" s="357" customFormat="1" ht="9" customHeight="1">
      <c r="A45" s="347"/>
      <c r="B45" s="347"/>
      <c r="C45" s="369" t="s">
        <v>159</v>
      </c>
      <c r="D45" s="348"/>
      <c r="E45" s="351">
        <v>0</v>
      </c>
      <c r="F45" s="351">
        <v>0</v>
      </c>
      <c r="G45" s="351">
        <v>0</v>
      </c>
      <c r="H45" s="351">
        <v>0</v>
      </c>
      <c r="I45" s="351">
        <v>0</v>
      </c>
      <c r="J45" s="351">
        <v>0</v>
      </c>
      <c r="K45" s="351">
        <v>0</v>
      </c>
      <c r="L45" s="351">
        <v>0</v>
      </c>
      <c r="M45" s="351">
        <v>0</v>
      </c>
      <c r="N45" s="351">
        <v>0</v>
      </c>
      <c r="O45" s="351">
        <v>0</v>
      </c>
      <c r="P45" s="351">
        <v>0</v>
      </c>
      <c r="Q45" s="351">
        <v>0</v>
      </c>
      <c r="R45" s="351">
        <v>0</v>
      </c>
      <c r="S45" s="351">
        <v>0</v>
      </c>
      <c r="T45" s="351">
        <v>0</v>
      </c>
      <c r="U45" s="351">
        <v>0</v>
      </c>
      <c r="V45" s="351">
        <v>0</v>
      </c>
      <c r="W45" s="351">
        <v>0</v>
      </c>
      <c r="X45" s="351">
        <v>0</v>
      </c>
      <c r="Y45" s="360"/>
      <c r="Z45" s="360"/>
      <c r="AA45" s="360"/>
      <c r="AB45" s="360"/>
      <c r="AC45" s="351">
        <v>0</v>
      </c>
      <c r="AD45" s="351">
        <v>0</v>
      </c>
      <c r="AE45" s="351">
        <v>0</v>
      </c>
      <c r="AF45" s="351">
        <v>0</v>
      </c>
      <c r="AG45" s="351">
        <v>0</v>
      </c>
      <c r="AH45" s="351">
        <v>0</v>
      </c>
      <c r="AI45" s="351">
        <v>0</v>
      </c>
      <c r="AJ45" s="351">
        <v>0</v>
      </c>
      <c r="AK45" s="351">
        <v>0</v>
      </c>
      <c r="AL45" s="351">
        <v>0</v>
      </c>
      <c r="AM45" s="351">
        <v>0</v>
      </c>
      <c r="AN45" s="351">
        <v>0</v>
      </c>
      <c r="AO45" s="351">
        <v>0</v>
      </c>
      <c r="AP45" s="355">
        <f t="shared" si="12"/>
        <v>0</v>
      </c>
      <c r="AQ45" s="355">
        <f t="shared" si="13"/>
        <v>0</v>
      </c>
      <c r="AR45" s="355">
        <f t="shared" si="14"/>
        <v>0</v>
      </c>
      <c r="AS45" s="355">
        <f t="shared" si="15"/>
        <v>0</v>
      </c>
      <c r="AT45" s="352">
        <f t="shared" si="16"/>
        <v>0</v>
      </c>
      <c r="AU45" s="370"/>
      <c r="AV45" s="358"/>
      <c r="AW45" s="371"/>
      <c r="AX45" s="372" t="s">
        <v>159</v>
      </c>
      <c r="AY45" s="359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</row>
    <row r="46" spans="1:86" s="357" customFormat="1" ht="9" customHeight="1">
      <c r="A46" s="347"/>
      <c r="B46" s="347"/>
      <c r="C46" s="369" t="s">
        <v>160</v>
      </c>
      <c r="D46" s="348"/>
      <c r="E46" s="351">
        <v>0</v>
      </c>
      <c r="F46" s="351">
        <v>0</v>
      </c>
      <c r="G46" s="351">
        <v>0</v>
      </c>
      <c r="H46" s="351">
        <v>1</v>
      </c>
      <c r="I46" s="351">
        <v>0</v>
      </c>
      <c r="J46" s="351">
        <v>0</v>
      </c>
      <c r="K46" s="351">
        <v>0</v>
      </c>
      <c r="L46" s="351">
        <v>0</v>
      </c>
      <c r="M46" s="351">
        <v>0</v>
      </c>
      <c r="N46" s="351">
        <v>0</v>
      </c>
      <c r="O46" s="351">
        <v>0</v>
      </c>
      <c r="P46" s="351">
        <v>0</v>
      </c>
      <c r="Q46" s="351">
        <v>0</v>
      </c>
      <c r="R46" s="351">
        <v>0</v>
      </c>
      <c r="S46" s="351">
        <v>0</v>
      </c>
      <c r="T46" s="351">
        <v>0</v>
      </c>
      <c r="U46" s="351">
        <v>0</v>
      </c>
      <c r="V46" s="351">
        <v>0</v>
      </c>
      <c r="W46" s="351">
        <v>0</v>
      </c>
      <c r="X46" s="351">
        <v>0</v>
      </c>
      <c r="Y46" s="360"/>
      <c r="Z46" s="360"/>
      <c r="AA46" s="360"/>
      <c r="AB46" s="360"/>
      <c r="AC46" s="351">
        <v>0</v>
      </c>
      <c r="AD46" s="351">
        <v>0</v>
      </c>
      <c r="AE46" s="351">
        <v>0</v>
      </c>
      <c r="AF46" s="351">
        <v>0</v>
      </c>
      <c r="AG46" s="351">
        <v>0</v>
      </c>
      <c r="AH46" s="351">
        <v>0</v>
      </c>
      <c r="AI46" s="351">
        <v>0</v>
      </c>
      <c r="AJ46" s="351">
        <v>0</v>
      </c>
      <c r="AK46" s="351">
        <v>0</v>
      </c>
      <c r="AL46" s="351">
        <v>0</v>
      </c>
      <c r="AM46" s="351">
        <v>0</v>
      </c>
      <c r="AN46" s="351">
        <v>0</v>
      </c>
      <c r="AO46" s="351">
        <v>0</v>
      </c>
      <c r="AP46" s="355">
        <f t="shared" si="12"/>
        <v>0</v>
      </c>
      <c r="AQ46" s="355">
        <f t="shared" si="13"/>
        <v>0</v>
      </c>
      <c r="AR46" s="355">
        <f t="shared" si="14"/>
        <v>0</v>
      </c>
      <c r="AS46" s="355">
        <f t="shared" si="15"/>
        <v>1</v>
      </c>
      <c r="AT46" s="352">
        <f t="shared" si="16"/>
        <v>0</v>
      </c>
      <c r="AU46" s="370"/>
      <c r="AV46" s="358"/>
      <c r="AW46" s="371"/>
      <c r="AX46" s="372" t="s">
        <v>160</v>
      </c>
      <c r="AY46" s="359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</row>
    <row r="47" spans="1:86" s="357" customFormat="1" ht="9" customHeight="1">
      <c r="A47" s="347"/>
      <c r="B47" s="347"/>
      <c r="C47" s="369" t="s">
        <v>161</v>
      </c>
      <c r="D47" s="348"/>
      <c r="E47" s="352">
        <v>7.87</v>
      </c>
      <c r="F47" s="352">
        <v>2.84</v>
      </c>
      <c r="G47" s="352">
        <v>0.74</v>
      </c>
      <c r="H47" s="351">
        <v>0.19</v>
      </c>
      <c r="I47" s="351">
        <v>0</v>
      </c>
      <c r="J47" s="351">
        <v>0</v>
      </c>
      <c r="K47" s="351">
        <v>0</v>
      </c>
      <c r="L47" s="351">
        <v>0</v>
      </c>
      <c r="M47" s="351">
        <v>0</v>
      </c>
      <c r="N47" s="351">
        <v>0</v>
      </c>
      <c r="O47" s="351">
        <v>0</v>
      </c>
      <c r="P47" s="351">
        <v>0</v>
      </c>
      <c r="Q47" s="351">
        <v>0</v>
      </c>
      <c r="R47" s="351">
        <v>0</v>
      </c>
      <c r="S47" s="351">
        <v>0</v>
      </c>
      <c r="T47" s="351">
        <v>0</v>
      </c>
      <c r="U47" s="351">
        <v>0</v>
      </c>
      <c r="V47" s="351">
        <v>0</v>
      </c>
      <c r="W47" s="351">
        <v>0</v>
      </c>
      <c r="X47" s="351">
        <v>0</v>
      </c>
      <c r="Y47" s="360"/>
      <c r="Z47" s="360"/>
      <c r="AA47" s="360"/>
      <c r="AB47" s="360"/>
      <c r="AC47" s="351">
        <v>0</v>
      </c>
      <c r="AD47" s="351">
        <v>0</v>
      </c>
      <c r="AE47" s="351">
        <v>0</v>
      </c>
      <c r="AF47" s="351">
        <v>0</v>
      </c>
      <c r="AG47" s="352">
        <v>4.34</v>
      </c>
      <c r="AH47" s="352">
        <v>1.1</v>
      </c>
      <c r="AI47" s="351">
        <v>0</v>
      </c>
      <c r="AJ47" s="351">
        <v>0</v>
      </c>
      <c r="AK47" s="351">
        <v>0</v>
      </c>
      <c r="AL47" s="351">
        <v>0</v>
      </c>
      <c r="AM47" s="351">
        <v>0</v>
      </c>
      <c r="AN47" s="351">
        <v>0</v>
      </c>
      <c r="AO47" s="351">
        <v>0</v>
      </c>
      <c r="AP47" s="355">
        <f t="shared" si="12"/>
        <v>7.87</v>
      </c>
      <c r="AQ47" s="355">
        <f t="shared" si="13"/>
        <v>7.18</v>
      </c>
      <c r="AR47" s="355">
        <f t="shared" si="14"/>
        <v>1.84</v>
      </c>
      <c r="AS47" s="355">
        <f t="shared" si="15"/>
        <v>0.19</v>
      </c>
      <c r="AT47" s="352">
        <f t="shared" si="16"/>
        <v>0</v>
      </c>
      <c r="AU47" s="370"/>
      <c r="AV47" s="358"/>
      <c r="AW47" s="371"/>
      <c r="AX47" s="372" t="s">
        <v>161</v>
      </c>
      <c r="AY47" s="359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0"/>
      <c r="CA47" s="370"/>
      <c r="CB47" s="370"/>
      <c r="CC47" s="370"/>
      <c r="CD47" s="370"/>
      <c r="CE47" s="370"/>
      <c r="CF47" s="370"/>
      <c r="CG47" s="370"/>
      <c r="CH47" s="370"/>
    </row>
    <row r="48" spans="1:86" s="382" customFormat="1" ht="12.75" customHeight="1">
      <c r="A48" s="373"/>
      <c r="B48" s="373"/>
      <c r="C48" s="374" t="s">
        <v>196</v>
      </c>
      <c r="D48" s="375"/>
      <c r="E48" s="376">
        <v>8.03</v>
      </c>
      <c r="F48" s="376">
        <v>7.31</v>
      </c>
      <c r="G48" s="376">
        <v>0.74</v>
      </c>
      <c r="H48" s="364">
        <v>2.82</v>
      </c>
      <c r="I48" s="364">
        <v>0</v>
      </c>
      <c r="J48" s="376">
        <v>0</v>
      </c>
      <c r="K48" s="376">
        <v>0</v>
      </c>
      <c r="L48" s="364">
        <v>0</v>
      </c>
      <c r="M48" s="376">
        <v>0</v>
      </c>
      <c r="N48" s="376">
        <v>0</v>
      </c>
      <c r="O48" s="376">
        <v>0</v>
      </c>
      <c r="P48" s="376">
        <v>0</v>
      </c>
      <c r="Q48" s="376">
        <v>0</v>
      </c>
      <c r="R48" s="376">
        <v>0</v>
      </c>
      <c r="S48" s="376">
        <v>0</v>
      </c>
      <c r="T48" s="376">
        <v>0</v>
      </c>
      <c r="U48" s="376">
        <v>0</v>
      </c>
      <c r="V48" s="376">
        <v>0</v>
      </c>
      <c r="W48" s="376">
        <v>0</v>
      </c>
      <c r="X48" s="376">
        <v>0</v>
      </c>
      <c r="Y48" s="376">
        <v>0</v>
      </c>
      <c r="Z48" s="376">
        <v>0</v>
      </c>
      <c r="AA48" s="376">
        <v>0</v>
      </c>
      <c r="AB48" s="376">
        <v>0</v>
      </c>
      <c r="AC48" s="376">
        <v>0</v>
      </c>
      <c r="AD48" s="376">
        <v>0</v>
      </c>
      <c r="AE48" s="376">
        <v>0</v>
      </c>
      <c r="AF48" s="376">
        <v>0</v>
      </c>
      <c r="AG48" s="376">
        <v>12.94</v>
      </c>
      <c r="AH48" s="376">
        <v>1.1</v>
      </c>
      <c r="AI48" s="376">
        <v>5.85</v>
      </c>
      <c r="AJ48" s="376">
        <v>0</v>
      </c>
      <c r="AK48" s="376">
        <v>0</v>
      </c>
      <c r="AL48" s="376">
        <v>0</v>
      </c>
      <c r="AM48" s="376">
        <v>0</v>
      </c>
      <c r="AN48" s="376">
        <v>0</v>
      </c>
      <c r="AO48" s="376">
        <v>0</v>
      </c>
      <c r="AP48" s="376">
        <v>8.03</v>
      </c>
      <c r="AQ48" s="376">
        <v>20.25</v>
      </c>
      <c r="AR48" s="376">
        <v>1.84</v>
      </c>
      <c r="AS48" s="376">
        <v>8.67</v>
      </c>
      <c r="AT48" s="376">
        <v>0</v>
      </c>
      <c r="AU48" s="377"/>
      <c r="AV48" s="378"/>
      <c r="AW48" s="379"/>
      <c r="AX48" s="380" t="s">
        <v>62</v>
      </c>
      <c r="AY48" s="381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</row>
    <row r="49" spans="1:86" s="357" customFormat="1" ht="12.75" customHeight="1">
      <c r="A49" s="347"/>
      <c r="B49" s="347"/>
      <c r="C49" s="369" t="s">
        <v>14</v>
      </c>
      <c r="D49" s="348"/>
      <c r="E49" s="351">
        <v>0</v>
      </c>
      <c r="F49" s="351">
        <v>0</v>
      </c>
      <c r="G49" s="351">
        <v>0</v>
      </c>
      <c r="H49" s="351">
        <v>0</v>
      </c>
      <c r="I49" s="351">
        <v>0</v>
      </c>
      <c r="J49" s="351">
        <v>0</v>
      </c>
      <c r="K49" s="351">
        <v>0</v>
      </c>
      <c r="L49" s="351">
        <v>0</v>
      </c>
      <c r="M49" s="351">
        <v>0</v>
      </c>
      <c r="N49" s="351">
        <v>0</v>
      </c>
      <c r="O49" s="351">
        <v>0</v>
      </c>
      <c r="P49" s="351">
        <v>0</v>
      </c>
      <c r="Q49" s="351">
        <v>0</v>
      </c>
      <c r="R49" s="351">
        <v>0</v>
      </c>
      <c r="S49" s="351">
        <v>0</v>
      </c>
      <c r="T49" s="351">
        <v>0</v>
      </c>
      <c r="U49" s="351">
        <v>0</v>
      </c>
      <c r="V49" s="351">
        <v>0</v>
      </c>
      <c r="W49" s="351">
        <v>0</v>
      </c>
      <c r="X49" s="351">
        <v>0</v>
      </c>
      <c r="Y49" s="360"/>
      <c r="Z49" s="360"/>
      <c r="AA49" s="360"/>
      <c r="AB49" s="360"/>
      <c r="AC49" s="351">
        <v>0</v>
      </c>
      <c r="AD49" s="351">
        <v>0</v>
      </c>
      <c r="AE49" s="351">
        <v>0</v>
      </c>
      <c r="AF49" s="351">
        <v>0</v>
      </c>
      <c r="AG49" s="351">
        <v>0</v>
      </c>
      <c r="AH49" s="351">
        <v>0</v>
      </c>
      <c r="AI49" s="352">
        <v>3.7</v>
      </c>
      <c r="AJ49" s="351">
        <v>0</v>
      </c>
      <c r="AK49" s="351">
        <v>0</v>
      </c>
      <c r="AL49" s="351">
        <v>0</v>
      </c>
      <c r="AM49" s="351">
        <v>0</v>
      </c>
      <c r="AN49" s="351">
        <v>0</v>
      </c>
      <c r="AO49" s="351">
        <v>0</v>
      </c>
      <c r="AP49" s="355">
        <f aca="true" t="shared" si="17" ref="AP49:AP61">SUM(E49,J49,O49,T49,AK49)</f>
        <v>0</v>
      </c>
      <c r="AQ49" s="355">
        <f aca="true" t="shared" si="18" ref="AQ49:AQ61">SUM(F49,K49,P49,U49,AC49,AG49,AL49)</f>
        <v>0</v>
      </c>
      <c r="AR49" s="355">
        <f aca="true" t="shared" si="19" ref="AR49:AR61">SUM(G49,L49,Q49,V49,AD49,AH49,AM49,)</f>
        <v>0</v>
      </c>
      <c r="AS49" s="355">
        <f aca="true" t="shared" si="20" ref="AS49:AS61">SUM(H49,M49,R49,W49,AE49,AI49,AN49,)</f>
        <v>3.7</v>
      </c>
      <c r="AT49" s="352">
        <f aca="true" t="shared" si="21" ref="AT49:AT61">SUM(I49,N49,S49,X49,AF49,AJ49,AO49,)</f>
        <v>0</v>
      </c>
      <c r="AU49" s="370"/>
      <c r="AV49" s="358"/>
      <c r="AW49" s="371"/>
      <c r="AX49" s="372" t="s">
        <v>14</v>
      </c>
      <c r="AY49" s="359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</row>
    <row r="50" spans="1:86" s="357" customFormat="1" ht="9" customHeight="1">
      <c r="A50" s="347"/>
      <c r="B50" s="347"/>
      <c r="C50" s="369" t="s">
        <v>162</v>
      </c>
      <c r="D50" s="348"/>
      <c r="E50" s="352">
        <v>0.25</v>
      </c>
      <c r="F50" s="352">
        <v>0.37</v>
      </c>
      <c r="G50" s="351">
        <v>0</v>
      </c>
      <c r="H50" s="351">
        <v>1.5</v>
      </c>
      <c r="I50" s="351">
        <v>0</v>
      </c>
      <c r="J50" s="351">
        <v>0</v>
      </c>
      <c r="K50" s="351">
        <v>0</v>
      </c>
      <c r="L50" s="351">
        <v>0</v>
      </c>
      <c r="M50" s="351">
        <v>0</v>
      </c>
      <c r="N50" s="351">
        <v>0</v>
      </c>
      <c r="O50" s="351">
        <v>0</v>
      </c>
      <c r="P50" s="351">
        <v>0</v>
      </c>
      <c r="Q50" s="351">
        <v>0</v>
      </c>
      <c r="R50" s="351">
        <v>0</v>
      </c>
      <c r="S50" s="351">
        <v>0</v>
      </c>
      <c r="T50" s="351">
        <v>0</v>
      </c>
      <c r="U50" s="351">
        <v>0</v>
      </c>
      <c r="V50" s="351">
        <v>0</v>
      </c>
      <c r="W50" s="351">
        <v>0</v>
      </c>
      <c r="X50" s="351">
        <v>0</v>
      </c>
      <c r="Y50" s="360"/>
      <c r="Z50" s="360"/>
      <c r="AA50" s="360"/>
      <c r="AB50" s="360"/>
      <c r="AC50" s="351">
        <v>0</v>
      </c>
      <c r="AD50" s="351">
        <v>0</v>
      </c>
      <c r="AE50" s="351">
        <v>0</v>
      </c>
      <c r="AF50" s="351">
        <v>0</v>
      </c>
      <c r="AG50" s="351">
        <v>0</v>
      </c>
      <c r="AH50" s="351">
        <v>0</v>
      </c>
      <c r="AI50" s="352">
        <v>7.42</v>
      </c>
      <c r="AJ50" s="351">
        <v>2.07</v>
      </c>
      <c r="AK50" s="351">
        <v>0</v>
      </c>
      <c r="AL50" s="351">
        <v>0</v>
      </c>
      <c r="AM50" s="351">
        <v>0</v>
      </c>
      <c r="AN50" s="351">
        <v>0</v>
      </c>
      <c r="AO50" s="351">
        <v>0</v>
      </c>
      <c r="AP50" s="355">
        <f t="shared" si="17"/>
        <v>0.25</v>
      </c>
      <c r="AQ50" s="355">
        <f t="shared" si="18"/>
        <v>0.37</v>
      </c>
      <c r="AR50" s="355">
        <f t="shared" si="19"/>
        <v>0</v>
      </c>
      <c r="AS50" s="355">
        <f t="shared" si="20"/>
        <v>8.92</v>
      </c>
      <c r="AT50" s="352">
        <f t="shared" si="21"/>
        <v>2.07</v>
      </c>
      <c r="AU50" s="370"/>
      <c r="AV50" s="358"/>
      <c r="AW50" s="371"/>
      <c r="AX50" s="372" t="s">
        <v>162</v>
      </c>
      <c r="AY50" s="359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  <c r="CH50" s="370"/>
    </row>
    <row r="51" spans="1:86" s="357" customFormat="1" ht="9" customHeight="1">
      <c r="A51" s="347"/>
      <c r="B51" s="347"/>
      <c r="C51" s="369" t="s">
        <v>163</v>
      </c>
      <c r="D51" s="348"/>
      <c r="E51" s="351">
        <v>0</v>
      </c>
      <c r="F51" s="352">
        <v>1.21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  <c r="L51" s="351">
        <v>0</v>
      </c>
      <c r="M51" s="351">
        <v>0</v>
      </c>
      <c r="N51" s="351">
        <v>0</v>
      </c>
      <c r="O51" s="351">
        <v>0</v>
      </c>
      <c r="P51" s="351">
        <v>0</v>
      </c>
      <c r="Q51" s="351">
        <v>0</v>
      </c>
      <c r="R51" s="351">
        <v>0</v>
      </c>
      <c r="S51" s="351">
        <v>0</v>
      </c>
      <c r="T51" s="351">
        <v>0</v>
      </c>
      <c r="U51" s="351">
        <v>0</v>
      </c>
      <c r="V51" s="351">
        <v>0</v>
      </c>
      <c r="W51" s="351">
        <v>0</v>
      </c>
      <c r="X51" s="351">
        <v>0</v>
      </c>
      <c r="Y51" s="360"/>
      <c r="Z51" s="360"/>
      <c r="AA51" s="360"/>
      <c r="AB51" s="360"/>
      <c r="AC51" s="351">
        <v>0</v>
      </c>
      <c r="AD51" s="351">
        <v>0</v>
      </c>
      <c r="AE51" s="351">
        <v>0</v>
      </c>
      <c r="AF51" s="351">
        <v>0</v>
      </c>
      <c r="AG51" s="351">
        <v>0</v>
      </c>
      <c r="AH51" s="352">
        <v>2.71</v>
      </c>
      <c r="AI51" s="351">
        <v>5.12</v>
      </c>
      <c r="AJ51" s="351">
        <v>0</v>
      </c>
      <c r="AK51" s="351">
        <v>0</v>
      </c>
      <c r="AL51" s="351">
        <v>0</v>
      </c>
      <c r="AM51" s="351">
        <v>0</v>
      </c>
      <c r="AN51" s="351">
        <v>0</v>
      </c>
      <c r="AO51" s="351">
        <v>0</v>
      </c>
      <c r="AP51" s="355">
        <f t="shared" si="17"/>
        <v>0</v>
      </c>
      <c r="AQ51" s="355">
        <f t="shared" si="18"/>
        <v>1.21</v>
      </c>
      <c r="AR51" s="355">
        <f t="shared" si="19"/>
        <v>2.71</v>
      </c>
      <c r="AS51" s="355">
        <f t="shared" si="20"/>
        <v>5.12</v>
      </c>
      <c r="AT51" s="352">
        <f t="shared" si="21"/>
        <v>0</v>
      </c>
      <c r="AU51" s="370"/>
      <c r="AV51" s="358"/>
      <c r="AW51" s="371"/>
      <c r="AX51" s="372" t="s">
        <v>163</v>
      </c>
      <c r="AY51" s="359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</row>
    <row r="52" spans="1:86" s="357" customFormat="1" ht="9" customHeight="1">
      <c r="A52" s="347"/>
      <c r="B52" s="347"/>
      <c r="C52" s="369" t="s">
        <v>164</v>
      </c>
      <c r="D52" s="348"/>
      <c r="E52" s="351">
        <v>0</v>
      </c>
      <c r="F52" s="351">
        <v>0</v>
      </c>
      <c r="G52" s="351">
        <v>0</v>
      </c>
      <c r="H52" s="351">
        <v>0</v>
      </c>
      <c r="I52" s="351">
        <v>0</v>
      </c>
      <c r="J52" s="351">
        <v>0</v>
      </c>
      <c r="K52" s="351">
        <v>0</v>
      </c>
      <c r="L52" s="351">
        <v>0</v>
      </c>
      <c r="M52" s="351">
        <v>0</v>
      </c>
      <c r="N52" s="351">
        <v>0</v>
      </c>
      <c r="O52" s="351">
        <v>0</v>
      </c>
      <c r="P52" s="351">
        <v>0</v>
      </c>
      <c r="Q52" s="351">
        <v>0</v>
      </c>
      <c r="R52" s="351">
        <v>0</v>
      </c>
      <c r="S52" s="351">
        <v>0</v>
      </c>
      <c r="T52" s="351">
        <v>0</v>
      </c>
      <c r="U52" s="351">
        <v>0</v>
      </c>
      <c r="V52" s="351">
        <v>0</v>
      </c>
      <c r="W52" s="351">
        <v>0</v>
      </c>
      <c r="X52" s="351">
        <v>0</v>
      </c>
      <c r="Y52" s="360"/>
      <c r="Z52" s="360"/>
      <c r="AA52" s="360"/>
      <c r="AB52" s="360"/>
      <c r="AC52" s="351">
        <v>0</v>
      </c>
      <c r="AD52" s="351">
        <v>0</v>
      </c>
      <c r="AE52" s="351">
        <v>0</v>
      </c>
      <c r="AF52" s="351">
        <v>0</v>
      </c>
      <c r="AG52" s="351">
        <v>0</v>
      </c>
      <c r="AH52" s="351">
        <v>1</v>
      </c>
      <c r="AI52" s="351">
        <v>0</v>
      </c>
      <c r="AJ52" s="351">
        <v>0</v>
      </c>
      <c r="AK52" s="351">
        <v>0</v>
      </c>
      <c r="AL52" s="351">
        <v>0</v>
      </c>
      <c r="AM52" s="351">
        <v>0</v>
      </c>
      <c r="AN52" s="351">
        <v>0</v>
      </c>
      <c r="AO52" s="351">
        <v>0</v>
      </c>
      <c r="AP52" s="355">
        <f t="shared" si="17"/>
        <v>0</v>
      </c>
      <c r="AQ52" s="355">
        <f t="shared" si="18"/>
        <v>0</v>
      </c>
      <c r="AR52" s="355">
        <f t="shared" si="19"/>
        <v>1</v>
      </c>
      <c r="AS52" s="355">
        <f t="shared" si="20"/>
        <v>0</v>
      </c>
      <c r="AT52" s="352">
        <f t="shared" si="21"/>
        <v>0</v>
      </c>
      <c r="AU52" s="370"/>
      <c r="AV52" s="358"/>
      <c r="AW52" s="371"/>
      <c r="AX52" s="372" t="s">
        <v>164</v>
      </c>
      <c r="AY52" s="359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</row>
    <row r="53" spans="1:86" s="357" customFormat="1" ht="9" customHeight="1">
      <c r="A53" s="347"/>
      <c r="B53" s="347"/>
      <c r="C53" s="369" t="s">
        <v>165</v>
      </c>
      <c r="D53" s="348"/>
      <c r="E53" s="351">
        <v>0</v>
      </c>
      <c r="F53" s="351">
        <v>0.37</v>
      </c>
      <c r="G53" s="351">
        <v>0</v>
      </c>
      <c r="H53" s="351">
        <v>1.3</v>
      </c>
      <c r="I53" s="352">
        <v>0.58</v>
      </c>
      <c r="J53" s="351">
        <v>0</v>
      </c>
      <c r="K53" s="351">
        <v>0</v>
      </c>
      <c r="L53" s="351">
        <v>0</v>
      </c>
      <c r="M53" s="351">
        <v>0</v>
      </c>
      <c r="N53" s="351">
        <v>0</v>
      </c>
      <c r="O53" s="351">
        <v>0</v>
      </c>
      <c r="P53" s="351">
        <v>0</v>
      </c>
      <c r="Q53" s="351">
        <v>0</v>
      </c>
      <c r="R53" s="351">
        <v>0</v>
      </c>
      <c r="S53" s="351">
        <v>0</v>
      </c>
      <c r="T53" s="351">
        <v>0</v>
      </c>
      <c r="U53" s="351">
        <v>0</v>
      </c>
      <c r="V53" s="351">
        <v>0</v>
      </c>
      <c r="W53" s="351">
        <v>0</v>
      </c>
      <c r="X53" s="351">
        <v>0</v>
      </c>
      <c r="Y53" s="360"/>
      <c r="Z53" s="360"/>
      <c r="AA53" s="360"/>
      <c r="AB53" s="360"/>
      <c r="AC53" s="351">
        <v>0</v>
      </c>
      <c r="AD53" s="351">
        <v>0</v>
      </c>
      <c r="AE53" s="351">
        <v>0</v>
      </c>
      <c r="AF53" s="351">
        <v>0</v>
      </c>
      <c r="AG53" s="351">
        <v>0</v>
      </c>
      <c r="AH53" s="351">
        <v>0</v>
      </c>
      <c r="AI53" s="351">
        <v>0</v>
      </c>
      <c r="AJ53" s="351">
        <v>0</v>
      </c>
      <c r="AK53" s="351">
        <v>0</v>
      </c>
      <c r="AL53" s="351">
        <v>0</v>
      </c>
      <c r="AM53" s="351">
        <v>0</v>
      </c>
      <c r="AN53" s="351">
        <v>0</v>
      </c>
      <c r="AO53" s="351">
        <v>0</v>
      </c>
      <c r="AP53" s="355">
        <f t="shared" si="17"/>
        <v>0</v>
      </c>
      <c r="AQ53" s="355">
        <f t="shared" si="18"/>
        <v>0.37</v>
      </c>
      <c r="AR53" s="355">
        <f t="shared" si="19"/>
        <v>0</v>
      </c>
      <c r="AS53" s="355">
        <f t="shared" si="20"/>
        <v>1.3</v>
      </c>
      <c r="AT53" s="352">
        <f t="shared" si="21"/>
        <v>0.58</v>
      </c>
      <c r="AU53" s="370"/>
      <c r="AV53" s="358"/>
      <c r="AW53" s="371"/>
      <c r="AX53" s="372" t="s">
        <v>165</v>
      </c>
      <c r="AY53" s="359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</row>
    <row r="54" spans="1:86" s="357" customFormat="1" ht="9" customHeight="1">
      <c r="A54" s="347"/>
      <c r="B54" s="347"/>
      <c r="C54" s="369" t="s">
        <v>166</v>
      </c>
      <c r="D54" s="348"/>
      <c r="E54" s="351">
        <v>0.18</v>
      </c>
      <c r="F54" s="352">
        <v>6.12</v>
      </c>
      <c r="G54" s="352">
        <v>0.4</v>
      </c>
      <c r="H54" s="351">
        <v>0</v>
      </c>
      <c r="I54" s="351">
        <v>9.13</v>
      </c>
      <c r="J54" s="351">
        <v>0</v>
      </c>
      <c r="K54" s="351">
        <v>0</v>
      </c>
      <c r="L54" s="351">
        <v>0</v>
      </c>
      <c r="M54" s="351">
        <v>0</v>
      </c>
      <c r="N54" s="351">
        <v>0</v>
      </c>
      <c r="O54" s="351">
        <v>0</v>
      </c>
      <c r="P54" s="351">
        <v>0</v>
      </c>
      <c r="Q54" s="351">
        <v>0</v>
      </c>
      <c r="R54" s="351">
        <v>0</v>
      </c>
      <c r="S54" s="351">
        <v>0</v>
      </c>
      <c r="T54" s="351">
        <v>0</v>
      </c>
      <c r="U54" s="351">
        <v>0</v>
      </c>
      <c r="V54" s="351">
        <v>2</v>
      </c>
      <c r="W54" s="351">
        <v>0</v>
      </c>
      <c r="X54" s="351">
        <v>0</v>
      </c>
      <c r="Y54" s="360"/>
      <c r="Z54" s="360"/>
      <c r="AA54" s="360"/>
      <c r="AB54" s="360"/>
      <c r="AC54" s="351">
        <v>0</v>
      </c>
      <c r="AD54" s="351">
        <v>0</v>
      </c>
      <c r="AE54" s="351">
        <v>0</v>
      </c>
      <c r="AF54" s="351">
        <v>0</v>
      </c>
      <c r="AG54" s="351">
        <v>1.08</v>
      </c>
      <c r="AH54" s="352">
        <v>1.5</v>
      </c>
      <c r="AI54" s="351">
        <v>0</v>
      </c>
      <c r="AJ54" s="351">
        <v>0</v>
      </c>
      <c r="AK54" s="351">
        <v>0</v>
      </c>
      <c r="AL54" s="351">
        <v>0</v>
      </c>
      <c r="AM54" s="351">
        <v>0</v>
      </c>
      <c r="AN54" s="351">
        <v>0</v>
      </c>
      <c r="AO54" s="351">
        <v>0</v>
      </c>
      <c r="AP54" s="355">
        <f t="shared" si="17"/>
        <v>0.18</v>
      </c>
      <c r="AQ54" s="355">
        <f t="shared" si="18"/>
        <v>7.2</v>
      </c>
      <c r="AR54" s="355">
        <f t="shared" si="19"/>
        <v>3.9</v>
      </c>
      <c r="AS54" s="355">
        <f t="shared" si="20"/>
        <v>0</v>
      </c>
      <c r="AT54" s="352">
        <f t="shared" si="21"/>
        <v>9.13</v>
      </c>
      <c r="AU54" s="370"/>
      <c r="AV54" s="358"/>
      <c r="AW54" s="371"/>
      <c r="AX54" s="372" t="s">
        <v>166</v>
      </c>
      <c r="AY54" s="359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</row>
    <row r="55" spans="1:86" s="357" customFormat="1" ht="9" customHeight="1">
      <c r="A55" s="347"/>
      <c r="B55" s="347"/>
      <c r="C55" s="369" t="s">
        <v>167</v>
      </c>
      <c r="D55" s="348"/>
      <c r="E55" s="351">
        <v>0</v>
      </c>
      <c r="F55" s="351">
        <v>0</v>
      </c>
      <c r="G55" s="351">
        <v>0</v>
      </c>
      <c r="H55" s="351">
        <v>0</v>
      </c>
      <c r="I55" s="351">
        <v>0</v>
      </c>
      <c r="J55" s="351">
        <v>0</v>
      </c>
      <c r="K55" s="351">
        <v>0</v>
      </c>
      <c r="L55" s="351">
        <v>0</v>
      </c>
      <c r="M55" s="351">
        <v>0</v>
      </c>
      <c r="N55" s="351">
        <v>0</v>
      </c>
      <c r="O55" s="351">
        <v>0</v>
      </c>
      <c r="P55" s="351">
        <v>0</v>
      </c>
      <c r="Q55" s="351">
        <v>0</v>
      </c>
      <c r="R55" s="351">
        <v>0</v>
      </c>
      <c r="S55" s="351">
        <v>0</v>
      </c>
      <c r="T55" s="351">
        <v>0</v>
      </c>
      <c r="U55" s="351">
        <v>0</v>
      </c>
      <c r="V55" s="351">
        <v>0</v>
      </c>
      <c r="W55" s="351">
        <v>0</v>
      </c>
      <c r="X55" s="351">
        <v>0</v>
      </c>
      <c r="Y55" s="360"/>
      <c r="Z55" s="360"/>
      <c r="AA55" s="360"/>
      <c r="AB55" s="360"/>
      <c r="AC55" s="351">
        <v>0</v>
      </c>
      <c r="AD55" s="351">
        <v>0</v>
      </c>
      <c r="AE55" s="351">
        <v>0</v>
      </c>
      <c r="AF55" s="351">
        <v>0</v>
      </c>
      <c r="AG55" s="351">
        <v>0</v>
      </c>
      <c r="AH55" s="351">
        <v>0</v>
      </c>
      <c r="AI55" s="351">
        <v>0</v>
      </c>
      <c r="AJ55" s="351">
        <v>0</v>
      </c>
      <c r="AK55" s="351">
        <v>0</v>
      </c>
      <c r="AL55" s="351">
        <v>0</v>
      </c>
      <c r="AM55" s="351">
        <v>0</v>
      </c>
      <c r="AN55" s="351">
        <v>0</v>
      </c>
      <c r="AO55" s="351">
        <v>0</v>
      </c>
      <c r="AP55" s="355">
        <f t="shared" si="17"/>
        <v>0</v>
      </c>
      <c r="AQ55" s="355">
        <f t="shared" si="18"/>
        <v>0</v>
      </c>
      <c r="AR55" s="355">
        <f t="shared" si="19"/>
        <v>0</v>
      </c>
      <c r="AS55" s="355">
        <f t="shared" si="20"/>
        <v>0</v>
      </c>
      <c r="AT55" s="352">
        <f t="shared" si="21"/>
        <v>0</v>
      </c>
      <c r="AU55" s="370"/>
      <c r="AV55" s="358"/>
      <c r="AW55" s="371"/>
      <c r="AX55" s="372" t="s">
        <v>167</v>
      </c>
      <c r="AY55" s="359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</row>
    <row r="56" spans="1:86" s="357" customFormat="1" ht="9" customHeight="1">
      <c r="A56" s="347"/>
      <c r="B56" s="347"/>
      <c r="C56" s="369" t="s">
        <v>168</v>
      </c>
      <c r="D56" s="348"/>
      <c r="E56" s="351">
        <v>0</v>
      </c>
      <c r="F56" s="352">
        <v>0.37</v>
      </c>
      <c r="G56" s="351">
        <v>0</v>
      </c>
      <c r="H56" s="351">
        <v>0</v>
      </c>
      <c r="I56" s="351">
        <v>2.57</v>
      </c>
      <c r="J56" s="351">
        <v>0</v>
      </c>
      <c r="K56" s="351">
        <v>0</v>
      </c>
      <c r="L56" s="351">
        <v>0</v>
      </c>
      <c r="M56" s="351">
        <v>0</v>
      </c>
      <c r="N56" s="351">
        <v>0</v>
      </c>
      <c r="O56" s="351">
        <v>0</v>
      </c>
      <c r="P56" s="351">
        <v>0</v>
      </c>
      <c r="Q56" s="351">
        <v>0</v>
      </c>
      <c r="R56" s="351">
        <v>0</v>
      </c>
      <c r="S56" s="351">
        <v>0</v>
      </c>
      <c r="T56" s="351">
        <v>0</v>
      </c>
      <c r="U56" s="351">
        <v>0</v>
      </c>
      <c r="V56" s="351">
        <v>0</v>
      </c>
      <c r="W56" s="351">
        <v>0</v>
      </c>
      <c r="X56" s="351">
        <v>0</v>
      </c>
      <c r="Y56" s="360"/>
      <c r="Z56" s="360"/>
      <c r="AA56" s="360"/>
      <c r="AB56" s="360"/>
      <c r="AC56" s="351">
        <v>0</v>
      </c>
      <c r="AD56" s="351">
        <v>0</v>
      </c>
      <c r="AE56" s="351">
        <v>0</v>
      </c>
      <c r="AF56" s="351">
        <v>0</v>
      </c>
      <c r="AG56" s="351">
        <v>5.6</v>
      </c>
      <c r="AH56" s="351">
        <v>0.5</v>
      </c>
      <c r="AI56" s="351">
        <v>0</v>
      </c>
      <c r="AJ56" s="351">
        <v>0</v>
      </c>
      <c r="AK56" s="351">
        <v>0</v>
      </c>
      <c r="AL56" s="351">
        <v>0</v>
      </c>
      <c r="AM56" s="351">
        <v>0</v>
      </c>
      <c r="AN56" s="351">
        <v>0</v>
      </c>
      <c r="AO56" s="351">
        <v>0</v>
      </c>
      <c r="AP56" s="355">
        <f t="shared" si="17"/>
        <v>0</v>
      </c>
      <c r="AQ56" s="355">
        <f t="shared" si="18"/>
        <v>5.97</v>
      </c>
      <c r="AR56" s="355">
        <f t="shared" si="19"/>
        <v>0.5</v>
      </c>
      <c r="AS56" s="355">
        <f t="shared" si="20"/>
        <v>0</v>
      </c>
      <c r="AT56" s="352">
        <f t="shared" si="21"/>
        <v>2.57</v>
      </c>
      <c r="AU56" s="370"/>
      <c r="AV56" s="358"/>
      <c r="AW56" s="371"/>
      <c r="AX56" s="372" t="s">
        <v>168</v>
      </c>
      <c r="AY56" s="359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70"/>
      <c r="BR56" s="370"/>
      <c r="BS56" s="370"/>
      <c r="BT56" s="370"/>
      <c r="BU56" s="370"/>
      <c r="BV56" s="370"/>
      <c r="BW56" s="370"/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</row>
    <row r="57" spans="1:86" s="357" customFormat="1" ht="9" customHeight="1">
      <c r="A57" s="347"/>
      <c r="B57" s="347"/>
      <c r="C57" s="369" t="s">
        <v>169</v>
      </c>
      <c r="D57" s="348"/>
      <c r="E57" s="351">
        <v>0</v>
      </c>
      <c r="F57" s="351">
        <v>0</v>
      </c>
      <c r="G57" s="351">
        <v>0</v>
      </c>
      <c r="H57" s="351">
        <v>0</v>
      </c>
      <c r="I57" s="351">
        <v>0</v>
      </c>
      <c r="J57" s="351">
        <v>0</v>
      </c>
      <c r="K57" s="351">
        <v>0</v>
      </c>
      <c r="L57" s="351">
        <v>0</v>
      </c>
      <c r="M57" s="351">
        <v>0</v>
      </c>
      <c r="N57" s="351">
        <v>0</v>
      </c>
      <c r="O57" s="351">
        <v>0</v>
      </c>
      <c r="P57" s="351">
        <v>0</v>
      </c>
      <c r="Q57" s="351">
        <v>0</v>
      </c>
      <c r="R57" s="351">
        <v>0</v>
      </c>
      <c r="S57" s="351">
        <v>0</v>
      </c>
      <c r="T57" s="351">
        <v>0</v>
      </c>
      <c r="U57" s="351">
        <v>0</v>
      </c>
      <c r="V57" s="351">
        <v>0</v>
      </c>
      <c r="W57" s="351">
        <v>0</v>
      </c>
      <c r="X57" s="351">
        <v>0</v>
      </c>
      <c r="Y57" s="360"/>
      <c r="Z57" s="360"/>
      <c r="AA57" s="360"/>
      <c r="AB57" s="360"/>
      <c r="AC57" s="351">
        <v>0</v>
      </c>
      <c r="AD57" s="351">
        <v>0</v>
      </c>
      <c r="AE57" s="351">
        <v>0</v>
      </c>
      <c r="AF57" s="351">
        <v>0</v>
      </c>
      <c r="AG57" s="351">
        <v>0</v>
      </c>
      <c r="AH57" s="351">
        <v>0</v>
      </c>
      <c r="AI57" s="351">
        <v>0</v>
      </c>
      <c r="AJ57" s="351">
        <v>0</v>
      </c>
      <c r="AK57" s="351">
        <v>0</v>
      </c>
      <c r="AL57" s="351">
        <v>0</v>
      </c>
      <c r="AM57" s="351">
        <v>0</v>
      </c>
      <c r="AN57" s="351">
        <v>0</v>
      </c>
      <c r="AO57" s="351">
        <v>0</v>
      </c>
      <c r="AP57" s="355">
        <f t="shared" si="17"/>
        <v>0</v>
      </c>
      <c r="AQ57" s="355">
        <f t="shared" si="18"/>
        <v>0</v>
      </c>
      <c r="AR57" s="355">
        <f t="shared" si="19"/>
        <v>0</v>
      </c>
      <c r="AS57" s="355">
        <f t="shared" si="20"/>
        <v>0</v>
      </c>
      <c r="AT57" s="352">
        <f t="shared" si="21"/>
        <v>0</v>
      </c>
      <c r="AU57" s="370"/>
      <c r="AV57" s="358"/>
      <c r="AW57" s="371"/>
      <c r="AX57" s="372" t="s">
        <v>169</v>
      </c>
      <c r="AY57" s="359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</row>
    <row r="58" spans="1:86" s="357" customFormat="1" ht="9" customHeight="1">
      <c r="A58" s="347"/>
      <c r="B58" s="347"/>
      <c r="C58" s="369" t="s">
        <v>170</v>
      </c>
      <c r="D58" s="348"/>
      <c r="E58" s="351">
        <v>0</v>
      </c>
      <c r="F58" s="351">
        <v>0</v>
      </c>
      <c r="G58" s="351">
        <v>0.79</v>
      </c>
      <c r="H58" s="351">
        <v>0.14</v>
      </c>
      <c r="I58" s="351">
        <v>0</v>
      </c>
      <c r="J58" s="351">
        <v>0</v>
      </c>
      <c r="K58" s="351">
        <v>0</v>
      </c>
      <c r="L58" s="351">
        <v>0</v>
      </c>
      <c r="M58" s="351">
        <v>0</v>
      </c>
      <c r="N58" s="351">
        <v>0</v>
      </c>
      <c r="O58" s="351">
        <v>0</v>
      </c>
      <c r="P58" s="351">
        <v>0</v>
      </c>
      <c r="Q58" s="351">
        <v>0</v>
      </c>
      <c r="R58" s="351">
        <v>0</v>
      </c>
      <c r="S58" s="351">
        <v>0</v>
      </c>
      <c r="T58" s="351">
        <v>0</v>
      </c>
      <c r="U58" s="351">
        <v>0</v>
      </c>
      <c r="V58" s="351">
        <v>0</v>
      </c>
      <c r="W58" s="351">
        <v>0</v>
      </c>
      <c r="X58" s="351">
        <v>0</v>
      </c>
      <c r="Y58" s="360"/>
      <c r="Z58" s="360"/>
      <c r="AA58" s="360"/>
      <c r="AB58" s="360"/>
      <c r="AC58" s="351">
        <v>0</v>
      </c>
      <c r="AD58" s="351">
        <v>0</v>
      </c>
      <c r="AE58" s="351">
        <v>0</v>
      </c>
      <c r="AF58" s="351">
        <v>0</v>
      </c>
      <c r="AG58" s="351">
        <v>1.47</v>
      </c>
      <c r="AH58" s="351">
        <v>0</v>
      </c>
      <c r="AI58" s="352">
        <v>1.35</v>
      </c>
      <c r="AJ58" s="351">
        <v>0</v>
      </c>
      <c r="AK58" s="351">
        <v>0</v>
      </c>
      <c r="AL58" s="351">
        <v>0</v>
      </c>
      <c r="AM58" s="351">
        <v>0</v>
      </c>
      <c r="AN58" s="351">
        <v>0</v>
      </c>
      <c r="AO58" s="351">
        <v>0</v>
      </c>
      <c r="AP58" s="355">
        <f t="shared" si="17"/>
        <v>0</v>
      </c>
      <c r="AQ58" s="355">
        <f t="shared" si="18"/>
        <v>1.47</v>
      </c>
      <c r="AR58" s="355">
        <f t="shared" si="19"/>
        <v>0.79</v>
      </c>
      <c r="AS58" s="355">
        <f t="shared" si="20"/>
        <v>1.4900000000000002</v>
      </c>
      <c r="AT58" s="352">
        <f t="shared" si="21"/>
        <v>0</v>
      </c>
      <c r="AU58" s="370"/>
      <c r="AV58" s="358"/>
      <c r="AW58" s="371"/>
      <c r="AX58" s="372" t="s">
        <v>170</v>
      </c>
      <c r="AY58" s="359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</row>
    <row r="59" spans="1:86" s="357" customFormat="1" ht="9" customHeight="1">
      <c r="A59" s="347"/>
      <c r="B59" s="347"/>
      <c r="C59" s="369" t="s">
        <v>171</v>
      </c>
      <c r="D59" s="348"/>
      <c r="E59" s="351">
        <v>0.3</v>
      </c>
      <c r="F59" s="352">
        <v>1.51</v>
      </c>
      <c r="G59" s="352">
        <v>3.75</v>
      </c>
      <c r="H59" s="352">
        <v>0.62</v>
      </c>
      <c r="I59" s="351">
        <v>0</v>
      </c>
      <c r="J59" s="351">
        <v>0</v>
      </c>
      <c r="K59" s="351">
        <v>0</v>
      </c>
      <c r="L59" s="351">
        <v>0</v>
      </c>
      <c r="M59" s="351">
        <v>0</v>
      </c>
      <c r="N59" s="351">
        <v>0</v>
      </c>
      <c r="O59" s="351">
        <v>0</v>
      </c>
      <c r="P59" s="351">
        <v>0</v>
      </c>
      <c r="Q59" s="351">
        <v>0</v>
      </c>
      <c r="R59" s="351">
        <v>0</v>
      </c>
      <c r="S59" s="351">
        <v>0</v>
      </c>
      <c r="T59" s="351">
        <v>0</v>
      </c>
      <c r="U59" s="351">
        <v>0</v>
      </c>
      <c r="V59" s="351">
        <v>2.04</v>
      </c>
      <c r="W59" s="351">
        <v>0</v>
      </c>
      <c r="X59" s="351">
        <v>0</v>
      </c>
      <c r="Y59" s="360"/>
      <c r="Z59" s="360"/>
      <c r="AA59" s="360"/>
      <c r="AB59" s="360"/>
      <c r="AC59" s="351">
        <v>0</v>
      </c>
      <c r="AD59" s="351">
        <v>0</v>
      </c>
      <c r="AE59" s="351">
        <v>0</v>
      </c>
      <c r="AF59" s="351">
        <v>0</v>
      </c>
      <c r="AG59" s="351">
        <v>0.88</v>
      </c>
      <c r="AH59" s="352">
        <v>5.9</v>
      </c>
      <c r="AI59" s="351">
        <v>0</v>
      </c>
      <c r="AJ59" s="351">
        <v>0</v>
      </c>
      <c r="AK59" s="351">
        <v>0</v>
      </c>
      <c r="AL59" s="351">
        <v>0</v>
      </c>
      <c r="AM59" s="351">
        <v>0</v>
      </c>
      <c r="AN59" s="351">
        <v>0</v>
      </c>
      <c r="AO59" s="351">
        <v>0</v>
      </c>
      <c r="AP59" s="355">
        <f t="shared" si="17"/>
        <v>0.3</v>
      </c>
      <c r="AQ59" s="355">
        <f t="shared" si="18"/>
        <v>2.39</v>
      </c>
      <c r="AR59" s="355">
        <f t="shared" si="19"/>
        <v>11.690000000000001</v>
      </c>
      <c r="AS59" s="355">
        <f t="shared" si="20"/>
        <v>0.62</v>
      </c>
      <c r="AT59" s="352">
        <f t="shared" si="21"/>
        <v>0</v>
      </c>
      <c r="AU59" s="370"/>
      <c r="AV59" s="358"/>
      <c r="AW59" s="371"/>
      <c r="AX59" s="372" t="s">
        <v>171</v>
      </c>
      <c r="AY59" s="359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  <c r="BL59" s="370"/>
      <c r="BM59" s="370"/>
      <c r="BN59" s="370"/>
      <c r="BO59" s="370"/>
      <c r="BP59" s="370"/>
      <c r="BQ59" s="370"/>
      <c r="BR59" s="370"/>
      <c r="BS59" s="370"/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</row>
    <row r="60" spans="1:86" s="357" customFormat="1" ht="9" customHeight="1">
      <c r="A60" s="347"/>
      <c r="B60" s="347"/>
      <c r="C60" s="369" t="s">
        <v>172</v>
      </c>
      <c r="D60" s="348"/>
      <c r="E60" s="351">
        <v>0</v>
      </c>
      <c r="F60" s="351">
        <v>0</v>
      </c>
      <c r="G60" s="352">
        <v>0.56</v>
      </c>
      <c r="H60" s="351">
        <v>0</v>
      </c>
      <c r="I60" s="351">
        <v>0</v>
      </c>
      <c r="J60" s="351">
        <v>0</v>
      </c>
      <c r="K60" s="351">
        <v>0</v>
      </c>
      <c r="L60" s="351">
        <v>0</v>
      </c>
      <c r="M60" s="351">
        <v>0</v>
      </c>
      <c r="N60" s="351">
        <v>0</v>
      </c>
      <c r="O60" s="351">
        <v>0</v>
      </c>
      <c r="P60" s="351">
        <v>0</v>
      </c>
      <c r="Q60" s="351">
        <v>0</v>
      </c>
      <c r="R60" s="351">
        <v>0</v>
      </c>
      <c r="S60" s="351">
        <v>0</v>
      </c>
      <c r="T60" s="351">
        <v>0</v>
      </c>
      <c r="U60" s="351">
        <v>0</v>
      </c>
      <c r="V60" s="351">
        <v>0</v>
      </c>
      <c r="W60" s="351">
        <v>0</v>
      </c>
      <c r="X60" s="351">
        <v>0</v>
      </c>
      <c r="Y60" s="360"/>
      <c r="Z60" s="360"/>
      <c r="AA60" s="360"/>
      <c r="AB60" s="360"/>
      <c r="AC60" s="351">
        <v>0</v>
      </c>
      <c r="AD60" s="351">
        <v>0</v>
      </c>
      <c r="AE60" s="351">
        <v>0</v>
      </c>
      <c r="AF60" s="351">
        <v>0</v>
      </c>
      <c r="AG60" s="351">
        <v>0.5</v>
      </c>
      <c r="AH60" s="351">
        <v>0</v>
      </c>
      <c r="AI60" s="351">
        <v>0</v>
      </c>
      <c r="AJ60" s="351">
        <v>0</v>
      </c>
      <c r="AK60" s="351">
        <v>0</v>
      </c>
      <c r="AL60" s="351">
        <v>0</v>
      </c>
      <c r="AM60" s="351">
        <v>0</v>
      </c>
      <c r="AN60" s="351">
        <v>0</v>
      </c>
      <c r="AO60" s="351">
        <v>0</v>
      </c>
      <c r="AP60" s="355">
        <f t="shared" si="17"/>
        <v>0</v>
      </c>
      <c r="AQ60" s="355">
        <f t="shared" si="18"/>
        <v>0.5</v>
      </c>
      <c r="AR60" s="355">
        <f t="shared" si="19"/>
        <v>0.56</v>
      </c>
      <c r="AS60" s="355">
        <f t="shared" si="20"/>
        <v>0</v>
      </c>
      <c r="AT60" s="352">
        <f t="shared" si="21"/>
        <v>0</v>
      </c>
      <c r="AU60" s="370"/>
      <c r="AV60" s="358"/>
      <c r="AW60" s="371"/>
      <c r="AX60" s="372" t="s">
        <v>172</v>
      </c>
      <c r="AY60" s="359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N60" s="370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</row>
    <row r="61" spans="1:86" s="357" customFormat="1" ht="9" customHeight="1">
      <c r="A61" s="347"/>
      <c r="B61" s="347"/>
      <c r="C61" s="369" t="s">
        <v>173</v>
      </c>
      <c r="D61" s="348"/>
      <c r="E61" s="351">
        <v>0</v>
      </c>
      <c r="F61" s="352">
        <v>0.31</v>
      </c>
      <c r="G61" s="352">
        <v>2.06</v>
      </c>
      <c r="H61" s="351">
        <v>3.6</v>
      </c>
      <c r="I61" s="351">
        <v>0.54</v>
      </c>
      <c r="J61" s="351">
        <v>0</v>
      </c>
      <c r="K61" s="351">
        <v>0</v>
      </c>
      <c r="L61" s="351">
        <v>0</v>
      </c>
      <c r="M61" s="351">
        <v>0</v>
      </c>
      <c r="N61" s="351">
        <v>0</v>
      </c>
      <c r="O61" s="351">
        <v>0</v>
      </c>
      <c r="P61" s="351">
        <v>0</v>
      </c>
      <c r="Q61" s="351">
        <v>0</v>
      </c>
      <c r="R61" s="351">
        <v>0</v>
      </c>
      <c r="S61" s="351">
        <v>0</v>
      </c>
      <c r="T61" s="351">
        <v>0</v>
      </c>
      <c r="U61" s="351">
        <v>0</v>
      </c>
      <c r="V61" s="351">
        <v>0</v>
      </c>
      <c r="W61" s="351">
        <v>0</v>
      </c>
      <c r="X61" s="351">
        <v>0</v>
      </c>
      <c r="Y61" s="360"/>
      <c r="Z61" s="360"/>
      <c r="AA61" s="360"/>
      <c r="AB61" s="360"/>
      <c r="AC61" s="351">
        <v>0</v>
      </c>
      <c r="AD61" s="351">
        <v>0</v>
      </c>
      <c r="AE61" s="351">
        <v>0</v>
      </c>
      <c r="AF61" s="351">
        <v>0</v>
      </c>
      <c r="AG61" s="351">
        <v>1.59</v>
      </c>
      <c r="AH61" s="351">
        <v>1.57</v>
      </c>
      <c r="AI61" s="352">
        <v>18.45</v>
      </c>
      <c r="AJ61" s="351">
        <v>0</v>
      </c>
      <c r="AK61" s="351">
        <v>0</v>
      </c>
      <c r="AL61" s="351">
        <v>0</v>
      </c>
      <c r="AM61" s="351">
        <v>0</v>
      </c>
      <c r="AN61" s="351">
        <v>0</v>
      </c>
      <c r="AO61" s="351">
        <v>0</v>
      </c>
      <c r="AP61" s="355">
        <f t="shared" si="17"/>
        <v>0</v>
      </c>
      <c r="AQ61" s="355">
        <f t="shared" si="18"/>
        <v>1.9000000000000001</v>
      </c>
      <c r="AR61" s="355">
        <f t="shared" si="19"/>
        <v>3.63</v>
      </c>
      <c r="AS61" s="355">
        <f t="shared" si="20"/>
        <v>22.05</v>
      </c>
      <c r="AT61" s="352">
        <f t="shared" si="21"/>
        <v>0.54</v>
      </c>
      <c r="AU61" s="370"/>
      <c r="AV61" s="358"/>
      <c r="AW61" s="371"/>
      <c r="AX61" s="372" t="s">
        <v>173</v>
      </c>
      <c r="AY61" s="359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</row>
    <row r="62" spans="1:86" s="382" customFormat="1" ht="12.75" customHeight="1">
      <c r="A62" s="373"/>
      <c r="B62" s="373"/>
      <c r="C62" s="374" t="s">
        <v>197</v>
      </c>
      <c r="D62" s="375"/>
      <c r="E62" s="376">
        <v>0.73</v>
      </c>
      <c r="F62" s="376">
        <v>10.26</v>
      </c>
      <c r="G62" s="376">
        <v>7.56</v>
      </c>
      <c r="H62" s="364">
        <v>7.16</v>
      </c>
      <c r="I62" s="364">
        <v>12.82</v>
      </c>
      <c r="J62" s="376">
        <v>0</v>
      </c>
      <c r="K62" s="376">
        <v>0</v>
      </c>
      <c r="L62" s="364">
        <v>0</v>
      </c>
      <c r="M62" s="376">
        <v>0</v>
      </c>
      <c r="N62" s="376">
        <v>0</v>
      </c>
      <c r="O62" s="376">
        <v>0</v>
      </c>
      <c r="P62" s="376">
        <v>0</v>
      </c>
      <c r="Q62" s="376">
        <v>0</v>
      </c>
      <c r="R62" s="376">
        <v>0</v>
      </c>
      <c r="S62" s="376">
        <v>0</v>
      </c>
      <c r="T62" s="376">
        <v>0</v>
      </c>
      <c r="U62" s="376">
        <v>0</v>
      </c>
      <c r="V62" s="376">
        <v>4.04</v>
      </c>
      <c r="W62" s="376">
        <v>0</v>
      </c>
      <c r="X62" s="376">
        <v>0</v>
      </c>
      <c r="Y62" s="376">
        <v>0</v>
      </c>
      <c r="Z62" s="376">
        <v>0</v>
      </c>
      <c r="AA62" s="376">
        <v>0</v>
      </c>
      <c r="AB62" s="376">
        <v>0</v>
      </c>
      <c r="AC62" s="376">
        <v>0</v>
      </c>
      <c r="AD62" s="376">
        <v>0</v>
      </c>
      <c r="AE62" s="376">
        <v>0</v>
      </c>
      <c r="AF62" s="376">
        <v>0</v>
      </c>
      <c r="AG62" s="376">
        <v>11.12</v>
      </c>
      <c r="AH62" s="376">
        <v>13.18</v>
      </c>
      <c r="AI62" s="376">
        <v>36.04</v>
      </c>
      <c r="AJ62" s="376">
        <v>2.07</v>
      </c>
      <c r="AK62" s="376">
        <v>0</v>
      </c>
      <c r="AL62" s="376">
        <v>0</v>
      </c>
      <c r="AM62" s="376">
        <v>0</v>
      </c>
      <c r="AN62" s="376">
        <v>0</v>
      </c>
      <c r="AO62" s="376">
        <v>0</v>
      </c>
      <c r="AP62" s="376">
        <v>0.73</v>
      </c>
      <c r="AQ62" s="376">
        <v>21.38</v>
      </c>
      <c r="AR62" s="376">
        <v>24.78</v>
      </c>
      <c r="AS62" s="376">
        <v>43.2</v>
      </c>
      <c r="AT62" s="376">
        <v>14.89</v>
      </c>
      <c r="AU62" s="377"/>
      <c r="AV62" s="378"/>
      <c r="AW62" s="379"/>
      <c r="AX62" s="380" t="s">
        <v>63</v>
      </c>
      <c r="AY62" s="381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  <c r="CB62" s="377"/>
      <c r="CC62" s="377"/>
      <c r="CD62" s="377"/>
      <c r="CE62" s="377"/>
      <c r="CF62" s="377"/>
      <c r="CG62" s="377"/>
      <c r="CH62" s="377"/>
    </row>
    <row r="63" spans="1:86" s="357" customFormat="1" ht="12.75" customHeight="1">
      <c r="A63" s="347"/>
      <c r="B63" s="347"/>
      <c r="C63" s="369" t="s">
        <v>174</v>
      </c>
      <c r="D63" s="348"/>
      <c r="E63" s="351">
        <v>0</v>
      </c>
      <c r="F63" s="352">
        <v>1.54</v>
      </c>
      <c r="G63" s="351">
        <v>0</v>
      </c>
      <c r="H63" s="351">
        <v>0</v>
      </c>
      <c r="I63" s="351">
        <v>0</v>
      </c>
      <c r="J63" s="351">
        <v>0</v>
      </c>
      <c r="K63" s="351">
        <v>0</v>
      </c>
      <c r="L63" s="351">
        <v>1.52</v>
      </c>
      <c r="M63" s="351">
        <v>0</v>
      </c>
      <c r="N63" s="351">
        <v>0</v>
      </c>
      <c r="O63" s="351">
        <v>0</v>
      </c>
      <c r="P63" s="351">
        <v>0</v>
      </c>
      <c r="Q63" s="351">
        <v>0</v>
      </c>
      <c r="R63" s="351">
        <v>0</v>
      </c>
      <c r="S63" s="351">
        <v>0</v>
      </c>
      <c r="T63" s="351">
        <v>0</v>
      </c>
      <c r="U63" s="351">
        <v>0</v>
      </c>
      <c r="V63" s="351">
        <v>0</v>
      </c>
      <c r="W63" s="351">
        <v>0</v>
      </c>
      <c r="X63" s="351">
        <v>0</v>
      </c>
      <c r="Y63" s="360"/>
      <c r="Z63" s="360"/>
      <c r="AA63" s="360"/>
      <c r="AB63" s="360"/>
      <c r="AC63" s="351">
        <v>0</v>
      </c>
      <c r="AD63" s="351">
        <v>0</v>
      </c>
      <c r="AE63" s="351">
        <v>0</v>
      </c>
      <c r="AF63" s="351">
        <v>0</v>
      </c>
      <c r="AG63" s="351">
        <v>0</v>
      </c>
      <c r="AH63" s="351">
        <v>0</v>
      </c>
      <c r="AI63" s="351">
        <v>0</v>
      </c>
      <c r="AJ63" s="351">
        <v>0</v>
      </c>
      <c r="AK63" s="351">
        <v>0</v>
      </c>
      <c r="AL63" s="351">
        <v>0</v>
      </c>
      <c r="AM63" s="351">
        <v>0</v>
      </c>
      <c r="AN63" s="351">
        <v>0</v>
      </c>
      <c r="AO63" s="351">
        <v>0</v>
      </c>
      <c r="AP63" s="355">
        <f aca="true" t="shared" si="22" ref="AP63:AP68">SUM(E63,J63,O63,T63,AK63)</f>
        <v>0</v>
      </c>
      <c r="AQ63" s="355">
        <f aca="true" t="shared" si="23" ref="AQ63:AQ68">SUM(F63,K63,P63,U63,AC63,AG63,AL63)</f>
        <v>1.54</v>
      </c>
      <c r="AR63" s="355">
        <f aca="true" t="shared" si="24" ref="AR63:AR68">SUM(G63,L63,Q63,V63,AD63,AH63,AM63,)</f>
        <v>1.52</v>
      </c>
      <c r="AS63" s="355">
        <f aca="true" t="shared" si="25" ref="AS63:AS68">SUM(H63,M63,R63,W63,AE63,AI63,AN63,)</f>
        <v>0</v>
      </c>
      <c r="AT63" s="352">
        <f aca="true" t="shared" si="26" ref="AT63:AT68">SUM(I63,N63,S63,X63,AF63,AJ63,AO63,)</f>
        <v>0</v>
      </c>
      <c r="AU63" s="370"/>
      <c r="AV63" s="358"/>
      <c r="AW63" s="371"/>
      <c r="AX63" s="372" t="s">
        <v>174</v>
      </c>
      <c r="AY63" s="359"/>
      <c r="AZ63" s="370"/>
      <c r="BA63" s="370"/>
      <c r="BB63" s="370"/>
      <c r="BC63" s="370"/>
      <c r="BD63" s="370"/>
      <c r="BE63" s="370"/>
      <c r="BF63" s="370"/>
      <c r="BG63" s="370"/>
      <c r="BH63" s="370"/>
      <c r="BI63" s="370"/>
      <c r="BJ63" s="370"/>
      <c r="BK63" s="370"/>
      <c r="BL63" s="370"/>
      <c r="BM63" s="370"/>
      <c r="BN63" s="370"/>
      <c r="BO63" s="370"/>
      <c r="BP63" s="370"/>
      <c r="BQ63" s="370"/>
      <c r="BR63" s="370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</row>
    <row r="64" spans="1:86" s="357" customFormat="1" ht="9" customHeight="1">
      <c r="A64" s="347"/>
      <c r="B64" s="347"/>
      <c r="C64" s="369" t="s">
        <v>175</v>
      </c>
      <c r="D64" s="348"/>
      <c r="E64" s="351">
        <v>0</v>
      </c>
      <c r="F64" s="351">
        <v>0</v>
      </c>
      <c r="G64" s="351">
        <v>0.16</v>
      </c>
      <c r="H64" s="351">
        <v>0</v>
      </c>
      <c r="I64" s="351">
        <v>0</v>
      </c>
      <c r="J64" s="351">
        <v>0</v>
      </c>
      <c r="K64" s="351">
        <v>0</v>
      </c>
      <c r="L64" s="351">
        <v>0</v>
      </c>
      <c r="M64" s="351">
        <v>0</v>
      </c>
      <c r="N64" s="351">
        <v>0</v>
      </c>
      <c r="O64" s="351">
        <v>0</v>
      </c>
      <c r="P64" s="351">
        <v>0</v>
      </c>
      <c r="Q64" s="351">
        <v>0</v>
      </c>
      <c r="R64" s="351">
        <v>0</v>
      </c>
      <c r="S64" s="351">
        <v>0</v>
      </c>
      <c r="T64" s="351">
        <v>0</v>
      </c>
      <c r="U64" s="351">
        <v>0</v>
      </c>
      <c r="V64" s="351">
        <v>0</v>
      </c>
      <c r="W64" s="351">
        <v>0</v>
      </c>
      <c r="X64" s="351">
        <v>0</v>
      </c>
      <c r="Y64" s="360"/>
      <c r="Z64" s="360"/>
      <c r="AA64" s="360"/>
      <c r="AB64" s="360"/>
      <c r="AC64" s="351">
        <v>0</v>
      </c>
      <c r="AD64" s="351">
        <v>0</v>
      </c>
      <c r="AE64" s="351">
        <v>0</v>
      </c>
      <c r="AF64" s="351">
        <v>0</v>
      </c>
      <c r="AG64" s="351">
        <v>0</v>
      </c>
      <c r="AH64" s="351">
        <v>5.82</v>
      </c>
      <c r="AI64" s="351">
        <v>3.19</v>
      </c>
      <c r="AJ64" s="351">
        <v>0</v>
      </c>
      <c r="AK64" s="351">
        <v>0</v>
      </c>
      <c r="AL64" s="351">
        <v>0</v>
      </c>
      <c r="AM64" s="351">
        <v>0</v>
      </c>
      <c r="AN64" s="351">
        <v>0</v>
      </c>
      <c r="AO64" s="351">
        <v>0</v>
      </c>
      <c r="AP64" s="355">
        <f t="shared" si="22"/>
        <v>0</v>
      </c>
      <c r="AQ64" s="355">
        <f t="shared" si="23"/>
        <v>0</v>
      </c>
      <c r="AR64" s="355">
        <f t="shared" si="24"/>
        <v>5.98</v>
      </c>
      <c r="AS64" s="355">
        <f t="shared" si="25"/>
        <v>3.19</v>
      </c>
      <c r="AT64" s="352">
        <f t="shared" si="26"/>
        <v>0</v>
      </c>
      <c r="AU64" s="370"/>
      <c r="AV64" s="358"/>
      <c r="AW64" s="371"/>
      <c r="AX64" s="372" t="s">
        <v>175</v>
      </c>
      <c r="AY64" s="359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</row>
    <row r="65" spans="1:86" s="357" customFormat="1" ht="9" customHeight="1">
      <c r="A65" s="347"/>
      <c r="B65" s="347"/>
      <c r="C65" s="369" t="s">
        <v>198</v>
      </c>
      <c r="D65" s="348"/>
      <c r="E65" s="352">
        <v>1.67</v>
      </c>
      <c r="F65" s="352">
        <v>2.76</v>
      </c>
      <c r="G65" s="351">
        <v>0</v>
      </c>
      <c r="H65" s="351">
        <v>0</v>
      </c>
      <c r="I65" s="351">
        <v>24.67</v>
      </c>
      <c r="J65" s="351">
        <v>0</v>
      </c>
      <c r="K65" s="351">
        <v>0</v>
      </c>
      <c r="L65" s="351">
        <v>0</v>
      </c>
      <c r="M65" s="351">
        <v>0</v>
      </c>
      <c r="N65" s="351">
        <v>0</v>
      </c>
      <c r="O65" s="351">
        <v>0</v>
      </c>
      <c r="P65" s="351">
        <v>0</v>
      </c>
      <c r="Q65" s="351">
        <v>0.47</v>
      </c>
      <c r="R65" s="351">
        <v>0</v>
      </c>
      <c r="S65" s="351">
        <v>0</v>
      </c>
      <c r="T65" s="351">
        <v>0</v>
      </c>
      <c r="U65" s="351">
        <v>0</v>
      </c>
      <c r="V65" s="351">
        <v>0</v>
      </c>
      <c r="W65" s="351">
        <v>0</v>
      </c>
      <c r="X65" s="351">
        <v>0</v>
      </c>
      <c r="Y65" s="360"/>
      <c r="Z65" s="360"/>
      <c r="AA65" s="360"/>
      <c r="AB65" s="360"/>
      <c r="AC65" s="351">
        <v>0</v>
      </c>
      <c r="AD65" s="351">
        <v>0</v>
      </c>
      <c r="AE65" s="351">
        <v>0</v>
      </c>
      <c r="AF65" s="351">
        <v>0</v>
      </c>
      <c r="AG65" s="351">
        <v>0</v>
      </c>
      <c r="AH65" s="352">
        <v>1.25</v>
      </c>
      <c r="AI65" s="351">
        <v>0</v>
      </c>
      <c r="AJ65" s="351">
        <v>0</v>
      </c>
      <c r="AK65" s="351">
        <v>0</v>
      </c>
      <c r="AL65" s="351">
        <v>0</v>
      </c>
      <c r="AM65" s="351">
        <v>0</v>
      </c>
      <c r="AN65" s="351">
        <v>0</v>
      </c>
      <c r="AO65" s="351">
        <v>0</v>
      </c>
      <c r="AP65" s="355">
        <f t="shared" si="22"/>
        <v>1.67</v>
      </c>
      <c r="AQ65" s="355">
        <f t="shared" si="23"/>
        <v>2.76</v>
      </c>
      <c r="AR65" s="355">
        <f t="shared" si="24"/>
        <v>1.72</v>
      </c>
      <c r="AS65" s="355">
        <f t="shared" si="25"/>
        <v>0</v>
      </c>
      <c r="AT65" s="352">
        <f t="shared" si="26"/>
        <v>24.67</v>
      </c>
      <c r="AU65" s="370"/>
      <c r="AV65" s="358"/>
      <c r="AW65" s="371"/>
      <c r="AX65" s="372" t="s">
        <v>176</v>
      </c>
      <c r="AY65" s="359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  <c r="BL65" s="370"/>
      <c r="BM65" s="370"/>
      <c r="BN65" s="370"/>
      <c r="BO65" s="370"/>
      <c r="BP65" s="370"/>
      <c r="BQ65" s="370"/>
      <c r="BR65" s="370"/>
      <c r="BS65" s="370"/>
      <c r="BT65" s="370"/>
      <c r="BU65" s="370"/>
      <c r="BV65" s="370"/>
      <c r="BW65" s="370"/>
      <c r="BX65" s="370"/>
      <c r="BY65" s="370"/>
      <c r="BZ65" s="370"/>
      <c r="CA65" s="370"/>
      <c r="CB65" s="370"/>
      <c r="CC65" s="370"/>
      <c r="CD65" s="370"/>
      <c r="CE65" s="370"/>
      <c r="CF65" s="370"/>
      <c r="CG65" s="370"/>
      <c r="CH65" s="370"/>
    </row>
    <row r="66" spans="1:86" s="357" customFormat="1" ht="9" customHeight="1">
      <c r="A66" s="347"/>
      <c r="B66" s="347"/>
      <c r="C66" s="369" t="s">
        <v>177</v>
      </c>
      <c r="D66" s="348"/>
      <c r="E66" s="351">
        <v>0</v>
      </c>
      <c r="F66" s="352">
        <v>0.54</v>
      </c>
      <c r="G66" s="351">
        <v>0</v>
      </c>
      <c r="H66" s="351">
        <v>1.66</v>
      </c>
      <c r="I66" s="351">
        <v>3.07</v>
      </c>
      <c r="J66" s="351">
        <v>0</v>
      </c>
      <c r="K66" s="351">
        <v>0</v>
      </c>
      <c r="L66" s="351">
        <v>0</v>
      </c>
      <c r="M66" s="351">
        <v>0</v>
      </c>
      <c r="N66" s="351">
        <v>0</v>
      </c>
      <c r="O66" s="351">
        <v>0</v>
      </c>
      <c r="P66" s="351">
        <v>0</v>
      </c>
      <c r="Q66" s="351">
        <v>0</v>
      </c>
      <c r="R66" s="351">
        <v>0</v>
      </c>
      <c r="S66" s="351">
        <v>0</v>
      </c>
      <c r="T66" s="351">
        <v>0</v>
      </c>
      <c r="U66" s="351">
        <v>0</v>
      </c>
      <c r="V66" s="351">
        <v>0</v>
      </c>
      <c r="W66" s="351">
        <v>0</v>
      </c>
      <c r="X66" s="351">
        <v>0</v>
      </c>
      <c r="Y66" s="360"/>
      <c r="Z66" s="360"/>
      <c r="AA66" s="360"/>
      <c r="AB66" s="360"/>
      <c r="AC66" s="351">
        <v>0</v>
      </c>
      <c r="AD66" s="351">
        <v>0</v>
      </c>
      <c r="AE66" s="351">
        <v>0</v>
      </c>
      <c r="AF66" s="351">
        <v>0</v>
      </c>
      <c r="AG66" s="351">
        <v>0</v>
      </c>
      <c r="AH66" s="351">
        <v>0</v>
      </c>
      <c r="AI66" s="351">
        <v>0</v>
      </c>
      <c r="AJ66" s="351">
        <v>0</v>
      </c>
      <c r="AK66" s="351">
        <v>0</v>
      </c>
      <c r="AL66" s="351">
        <v>0</v>
      </c>
      <c r="AM66" s="351">
        <v>0</v>
      </c>
      <c r="AN66" s="351">
        <v>0</v>
      </c>
      <c r="AO66" s="351">
        <v>0</v>
      </c>
      <c r="AP66" s="355">
        <f t="shared" si="22"/>
        <v>0</v>
      </c>
      <c r="AQ66" s="355">
        <f t="shared" si="23"/>
        <v>0.54</v>
      </c>
      <c r="AR66" s="355">
        <f t="shared" si="24"/>
        <v>0</v>
      </c>
      <c r="AS66" s="355">
        <f t="shared" si="25"/>
        <v>1.66</v>
      </c>
      <c r="AT66" s="352">
        <f t="shared" si="26"/>
        <v>3.07</v>
      </c>
      <c r="AU66" s="370"/>
      <c r="AV66" s="358"/>
      <c r="AW66" s="371"/>
      <c r="AX66" s="372" t="s">
        <v>177</v>
      </c>
      <c r="AY66" s="359"/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  <c r="BL66" s="370"/>
      <c r="BM66" s="370"/>
      <c r="BN66" s="370"/>
      <c r="BO66" s="370"/>
      <c r="BP66" s="370"/>
      <c r="BQ66" s="370"/>
      <c r="BR66" s="370"/>
      <c r="BS66" s="370"/>
      <c r="BT66" s="370"/>
      <c r="BU66" s="37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</row>
    <row r="67" spans="1:86" s="357" customFormat="1" ht="9" customHeight="1">
      <c r="A67" s="347"/>
      <c r="B67" s="347"/>
      <c r="C67" s="369" t="s">
        <v>178</v>
      </c>
      <c r="D67" s="348"/>
      <c r="E67" s="351">
        <v>0</v>
      </c>
      <c r="F67" s="352">
        <v>0.84</v>
      </c>
      <c r="G67" s="352">
        <v>1.21</v>
      </c>
      <c r="H67" s="351">
        <v>0</v>
      </c>
      <c r="I67" s="351">
        <v>0</v>
      </c>
      <c r="J67" s="351">
        <v>0</v>
      </c>
      <c r="K67" s="351">
        <v>0</v>
      </c>
      <c r="L67" s="351">
        <v>0</v>
      </c>
      <c r="M67" s="351">
        <v>0</v>
      </c>
      <c r="N67" s="351">
        <v>0</v>
      </c>
      <c r="O67" s="351">
        <v>0</v>
      </c>
      <c r="P67" s="351">
        <v>0</v>
      </c>
      <c r="Q67" s="351">
        <v>0</v>
      </c>
      <c r="R67" s="351">
        <v>0</v>
      </c>
      <c r="S67" s="351">
        <v>0</v>
      </c>
      <c r="T67" s="351">
        <v>0</v>
      </c>
      <c r="U67" s="351">
        <v>0</v>
      </c>
      <c r="V67" s="351">
        <v>0</v>
      </c>
      <c r="W67" s="351">
        <v>0</v>
      </c>
      <c r="X67" s="351">
        <v>0</v>
      </c>
      <c r="Y67" s="360"/>
      <c r="Z67" s="360"/>
      <c r="AA67" s="360"/>
      <c r="AB67" s="360"/>
      <c r="AC67" s="351">
        <v>0</v>
      </c>
      <c r="AD67" s="351">
        <v>0</v>
      </c>
      <c r="AE67" s="351">
        <v>0</v>
      </c>
      <c r="AF67" s="351">
        <v>0</v>
      </c>
      <c r="AG67" s="351">
        <v>0</v>
      </c>
      <c r="AH67" s="351">
        <v>8.51</v>
      </c>
      <c r="AI67" s="351">
        <v>0</v>
      </c>
      <c r="AJ67" s="351">
        <v>0</v>
      </c>
      <c r="AK67" s="351">
        <v>0</v>
      </c>
      <c r="AL67" s="351">
        <v>0</v>
      </c>
      <c r="AM67" s="351">
        <v>0</v>
      </c>
      <c r="AN67" s="351">
        <v>0</v>
      </c>
      <c r="AO67" s="351">
        <v>0</v>
      </c>
      <c r="AP67" s="355">
        <f t="shared" si="22"/>
        <v>0</v>
      </c>
      <c r="AQ67" s="355">
        <f t="shared" si="23"/>
        <v>0.84</v>
      </c>
      <c r="AR67" s="355">
        <f t="shared" si="24"/>
        <v>9.719999999999999</v>
      </c>
      <c r="AS67" s="355">
        <f t="shared" si="25"/>
        <v>0</v>
      </c>
      <c r="AT67" s="352">
        <f t="shared" si="26"/>
        <v>0</v>
      </c>
      <c r="AU67" s="370"/>
      <c r="AV67" s="358"/>
      <c r="AW67" s="371"/>
      <c r="AX67" s="372" t="s">
        <v>178</v>
      </c>
      <c r="AY67" s="359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</row>
    <row r="68" spans="1:86" s="357" customFormat="1" ht="9" customHeight="1">
      <c r="A68" s="347"/>
      <c r="B68" s="347"/>
      <c r="C68" s="369" t="s">
        <v>179</v>
      </c>
      <c r="D68" s="348"/>
      <c r="E68" s="351">
        <v>0</v>
      </c>
      <c r="F68" s="352">
        <v>1.88</v>
      </c>
      <c r="G68" s="351">
        <v>0</v>
      </c>
      <c r="H68" s="351">
        <v>0</v>
      </c>
      <c r="I68" s="351">
        <v>0</v>
      </c>
      <c r="J68" s="351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60"/>
      <c r="Z68" s="360"/>
      <c r="AA68" s="360"/>
      <c r="AB68" s="360"/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8.24</v>
      </c>
      <c r="AI68" s="351">
        <v>0</v>
      </c>
      <c r="AJ68" s="351">
        <v>0</v>
      </c>
      <c r="AK68" s="351">
        <v>0</v>
      </c>
      <c r="AL68" s="351">
        <v>0</v>
      </c>
      <c r="AM68" s="351">
        <v>0</v>
      </c>
      <c r="AN68" s="351">
        <v>0</v>
      </c>
      <c r="AO68" s="351">
        <v>0</v>
      </c>
      <c r="AP68" s="355">
        <f t="shared" si="22"/>
        <v>0</v>
      </c>
      <c r="AQ68" s="355">
        <f t="shared" si="23"/>
        <v>1.88</v>
      </c>
      <c r="AR68" s="355">
        <f t="shared" si="24"/>
        <v>8.24</v>
      </c>
      <c r="AS68" s="355">
        <f t="shared" si="25"/>
        <v>0</v>
      </c>
      <c r="AT68" s="352">
        <f t="shared" si="26"/>
        <v>0</v>
      </c>
      <c r="AU68" s="370"/>
      <c r="AV68" s="358"/>
      <c r="AW68" s="371"/>
      <c r="AX68" s="372" t="s">
        <v>179</v>
      </c>
      <c r="AY68" s="359"/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370"/>
      <c r="CE68" s="370"/>
      <c r="CF68" s="370"/>
      <c r="CG68" s="370"/>
      <c r="CH68" s="370"/>
    </row>
    <row r="69" spans="1:86" s="382" customFormat="1" ht="12.75" customHeight="1">
      <c r="A69" s="381"/>
      <c r="B69" s="381"/>
      <c r="C69" s="374" t="s">
        <v>199</v>
      </c>
      <c r="D69" s="375"/>
      <c r="E69" s="376">
        <v>1.67</v>
      </c>
      <c r="F69" s="376">
        <v>7.56</v>
      </c>
      <c r="G69" s="376">
        <v>1.37</v>
      </c>
      <c r="H69" s="364">
        <v>1.66</v>
      </c>
      <c r="I69" s="364">
        <v>27.74</v>
      </c>
      <c r="J69" s="376">
        <v>0</v>
      </c>
      <c r="K69" s="376">
        <v>0</v>
      </c>
      <c r="L69" s="364">
        <v>1.52</v>
      </c>
      <c r="M69" s="376">
        <v>0</v>
      </c>
      <c r="N69" s="376">
        <v>0</v>
      </c>
      <c r="O69" s="376">
        <v>0</v>
      </c>
      <c r="P69" s="376">
        <v>0</v>
      </c>
      <c r="Q69" s="376">
        <v>0.47</v>
      </c>
      <c r="R69" s="376">
        <v>0</v>
      </c>
      <c r="S69" s="376">
        <v>0</v>
      </c>
      <c r="T69" s="376">
        <v>0</v>
      </c>
      <c r="U69" s="376">
        <v>0</v>
      </c>
      <c r="V69" s="376">
        <v>0</v>
      </c>
      <c r="W69" s="376">
        <v>0</v>
      </c>
      <c r="X69" s="376">
        <v>0</v>
      </c>
      <c r="Y69" s="376">
        <v>0</v>
      </c>
      <c r="Z69" s="376">
        <v>0</v>
      </c>
      <c r="AA69" s="376">
        <v>0</v>
      </c>
      <c r="AB69" s="376">
        <v>0</v>
      </c>
      <c r="AC69" s="376">
        <v>0</v>
      </c>
      <c r="AD69" s="376">
        <v>0</v>
      </c>
      <c r="AE69" s="376">
        <v>0</v>
      </c>
      <c r="AF69" s="376">
        <v>0</v>
      </c>
      <c r="AG69" s="376">
        <v>0</v>
      </c>
      <c r="AH69" s="376">
        <v>23.82</v>
      </c>
      <c r="AI69" s="376">
        <v>3.19</v>
      </c>
      <c r="AJ69" s="376">
        <v>0</v>
      </c>
      <c r="AK69" s="376">
        <v>0</v>
      </c>
      <c r="AL69" s="376">
        <v>0</v>
      </c>
      <c r="AM69" s="376">
        <v>0</v>
      </c>
      <c r="AN69" s="376">
        <v>0</v>
      </c>
      <c r="AO69" s="376">
        <v>0</v>
      </c>
      <c r="AP69" s="376">
        <v>1.67</v>
      </c>
      <c r="AQ69" s="376">
        <v>7.56</v>
      </c>
      <c r="AR69" s="376">
        <v>27.18</v>
      </c>
      <c r="AS69" s="376">
        <v>4.85</v>
      </c>
      <c r="AT69" s="376">
        <v>27.74</v>
      </c>
      <c r="AU69" s="377"/>
      <c r="AV69" s="378"/>
      <c r="AW69" s="379"/>
      <c r="AX69" s="380" t="s">
        <v>64</v>
      </c>
      <c r="AY69" s="381"/>
      <c r="AZ69" s="377"/>
      <c r="BA69" s="377"/>
      <c r="BB69" s="377"/>
      <c r="BC69" s="377"/>
      <c r="BD69" s="377"/>
      <c r="BE69" s="377"/>
      <c r="BF69" s="377"/>
      <c r="BG69" s="377"/>
      <c r="BH69" s="377"/>
      <c r="BI69" s="377"/>
      <c r="BJ69" s="377"/>
      <c r="BK69" s="377"/>
      <c r="BL69" s="377"/>
      <c r="BM69" s="377"/>
      <c r="BN69" s="377"/>
      <c r="BO69" s="377"/>
      <c r="BP69" s="377"/>
      <c r="BQ69" s="377"/>
      <c r="BR69" s="377"/>
      <c r="BS69" s="377"/>
      <c r="BT69" s="377"/>
      <c r="BU69" s="377"/>
      <c r="BV69" s="377"/>
      <c r="BW69" s="377"/>
      <c r="BX69" s="377"/>
      <c r="BY69" s="377"/>
      <c r="BZ69" s="377"/>
      <c r="CA69" s="377"/>
      <c r="CB69" s="377"/>
      <c r="CC69" s="377"/>
      <c r="CD69" s="377"/>
      <c r="CE69" s="377"/>
      <c r="CF69" s="377"/>
      <c r="CG69" s="377"/>
      <c r="CH69" s="377"/>
    </row>
    <row r="70" spans="1:51" s="370" customFormat="1" ht="3.75" customHeight="1">
      <c r="A70" s="383"/>
      <c r="B70" s="383"/>
      <c r="C70" s="384"/>
      <c r="D70" s="385"/>
      <c r="E70" s="386"/>
      <c r="F70" s="386"/>
      <c r="G70" s="386"/>
      <c r="H70" s="387"/>
      <c r="I70" s="387"/>
      <c r="J70" s="386"/>
      <c r="K70" s="386"/>
      <c r="L70" s="387"/>
      <c r="M70" s="386"/>
      <c r="N70" s="386"/>
      <c r="O70" s="386"/>
      <c r="P70" s="386"/>
      <c r="Q70" s="386"/>
      <c r="R70" s="388"/>
      <c r="S70" s="388"/>
      <c r="T70" s="386"/>
      <c r="U70" s="386"/>
      <c r="V70" s="386"/>
      <c r="W70" s="386"/>
      <c r="X70" s="386"/>
      <c r="Y70" s="389"/>
      <c r="Z70" s="388"/>
      <c r="AA70" s="388"/>
      <c r="AB70" s="389"/>
      <c r="AC70" s="389"/>
      <c r="AD70" s="386"/>
      <c r="AE70" s="386"/>
      <c r="AF70" s="386"/>
      <c r="AG70" s="386"/>
      <c r="AH70" s="386"/>
      <c r="AI70" s="386"/>
      <c r="AJ70" s="390"/>
      <c r="AK70" s="391"/>
      <c r="AL70" s="392"/>
      <c r="AM70" s="392"/>
      <c r="AU70" s="393"/>
      <c r="AV70" s="394"/>
      <c r="AW70" s="383"/>
      <c r="AX70" s="384"/>
      <c r="AY70" s="383"/>
    </row>
    <row r="71" spans="1:51" s="396" customFormat="1" ht="15.75" customHeight="1">
      <c r="A71" s="357"/>
      <c r="B71" s="395" t="s">
        <v>200</v>
      </c>
      <c r="D71" s="397"/>
      <c r="E71" s="398"/>
      <c r="F71" s="398"/>
      <c r="G71" s="398"/>
      <c r="H71" s="399"/>
      <c r="I71" s="399"/>
      <c r="J71" s="398"/>
      <c r="K71" s="398"/>
      <c r="L71" s="399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400"/>
      <c r="Z71" s="401"/>
      <c r="AA71" s="401"/>
      <c r="AB71" s="400"/>
      <c r="AC71" s="398"/>
      <c r="AD71" s="398"/>
      <c r="AE71" s="398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3"/>
      <c r="AS71" s="403"/>
      <c r="AT71" s="403"/>
      <c r="AU71" s="404"/>
      <c r="AV71" s="370"/>
      <c r="AW71" s="370"/>
      <c r="AX71" s="397"/>
      <c r="AY71" s="397"/>
    </row>
    <row r="72" spans="1:74" s="294" customFormat="1" ht="12" customHeight="1">
      <c r="A72" s="370"/>
      <c r="B72" s="395" t="s">
        <v>234</v>
      </c>
      <c r="D72" s="405"/>
      <c r="E72" s="406"/>
      <c r="F72" s="406"/>
      <c r="G72" s="406"/>
      <c r="H72" s="407"/>
      <c r="I72" s="407"/>
      <c r="J72" s="406"/>
      <c r="K72" s="408"/>
      <c r="L72" s="409"/>
      <c r="M72" s="408"/>
      <c r="N72" s="408"/>
      <c r="O72" s="408"/>
      <c r="P72" s="406"/>
      <c r="Q72" s="408"/>
      <c r="R72" s="408"/>
      <c r="S72" s="408"/>
      <c r="T72" s="408"/>
      <c r="U72" s="408"/>
      <c r="V72" s="408"/>
      <c r="W72" s="408"/>
      <c r="X72" s="408"/>
      <c r="Y72" s="410"/>
      <c r="Z72" s="410"/>
      <c r="AA72" s="410"/>
      <c r="AB72" s="411"/>
      <c r="AC72" s="406"/>
      <c r="AD72" s="408"/>
      <c r="AE72" s="408"/>
      <c r="AF72" s="408"/>
      <c r="AG72" s="406"/>
      <c r="AH72" s="406"/>
      <c r="AI72" s="406"/>
      <c r="AJ72" s="406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4"/>
      <c r="AV72" s="370"/>
      <c r="AW72" s="370"/>
      <c r="AX72" s="405"/>
      <c r="AY72" s="405"/>
      <c r="AZ72" s="411"/>
      <c r="BA72" s="411"/>
      <c r="BB72" s="411"/>
      <c r="BC72" s="411"/>
      <c r="BD72" s="411"/>
      <c r="BE72" s="411"/>
      <c r="BF72" s="411"/>
      <c r="BG72" s="411"/>
      <c r="BH72" s="411"/>
      <c r="BI72" s="411"/>
      <c r="BJ72" s="411"/>
      <c r="BK72" s="411"/>
      <c r="BL72" s="411"/>
      <c r="BM72" s="411"/>
      <c r="BN72" s="411"/>
      <c r="BO72" s="411"/>
      <c r="BP72" s="411"/>
      <c r="BQ72" s="411"/>
      <c r="BR72" s="410"/>
      <c r="BS72" s="410"/>
      <c r="BT72" s="410"/>
      <c r="BU72" s="410"/>
      <c r="BV72" s="410"/>
    </row>
    <row r="73" spans="1:74" s="294" customFormat="1" ht="12" customHeight="1">
      <c r="A73" s="370"/>
      <c r="B73" s="412" t="s">
        <v>235</v>
      </c>
      <c r="D73" s="405"/>
      <c r="E73" s="406"/>
      <c r="F73" s="406"/>
      <c r="G73" s="406"/>
      <c r="H73" s="407"/>
      <c r="I73" s="407"/>
      <c r="J73" s="406"/>
      <c r="K73" s="408"/>
      <c r="L73" s="409"/>
      <c r="M73" s="408"/>
      <c r="N73" s="408"/>
      <c r="O73" s="408"/>
      <c r="P73" s="406"/>
      <c r="Q73" s="408"/>
      <c r="R73" s="408"/>
      <c r="S73" s="408"/>
      <c r="T73" s="408"/>
      <c r="U73" s="408"/>
      <c r="V73" s="408"/>
      <c r="W73" s="408"/>
      <c r="X73" s="408"/>
      <c r="Y73" s="410"/>
      <c r="Z73" s="410"/>
      <c r="AA73" s="410"/>
      <c r="AB73" s="411"/>
      <c r="AC73" s="406"/>
      <c r="AD73" s="408"/>
      <c r="AE73" s="408"/>
      <c r="AF73" s="408"/>
      <c r="AG73" s="406"/>
      <c r="AH73" s="406"/>
      <c r="AI73" s="406"/>
      <c r="AJ73" s="406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4"/>
      <c r="AV73" s="370"/>
      <c r="AW73" s="370"/>
      <c r="AX73" s="405"/>
      <c r="AY73" s="405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0"/>
      <c r="BS73" s="410"/>
      <c r="BT73" s="410"/>
      <c r="BU73" s="410"/>
      <c r="BV73" s="410"/>
    </row>
    <row r="74" spans="1:74" s="294" customFormat="1" ht="12" customHeight="1">
      <c r="A74" s="370"/>
      <c r="B74" s="413" t="s">
        <v>236</v>
      </c>
      <c r="D74" s="370"/>
      <c r="E74" s="408"/>
      <c r="F74" s="408"/>
      <c r="G74" s="408"/>
      <c r="H74" s="409"/>
      <c r="I74" s="409"/>
      <c r="J74" s="408"/>
      <c r="K74" s="408"/>
      <c r="L74" s="409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10"/>
      <c r="Z74" s="410"/>
      <c r="AA74" s="410"/>
      <c r="AB74" s="410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4"/>
      <c r="AV74" s="370"/>
      <c r="AW74" s="370"/>
      <c r="AX74" s="370"/>
      <c r="AY74" s="37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</row>
    <row r="75" spans="1:141" s="282" customFormat="1" ht="12" customHeight="1">
      <c r="A75" s="288"/>
      <c r="B75" s="288" t="s">
        <v>237</v>
      </c>
      <c r="C75" s="288"/>
      <c r="D75" s="288"/>
      <c r="E75" s="414"/>
      <c r="F75" s="414"/>
      <c r="G75" s="414"/>
      <c r="H75" s="415"/>
      <c r="I75" s="415"/>
      <c r="J75" s="414"/>
      <c r="K75" s="414"/>
      <c r="L75" s="415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6"/>
      <c r="Z75" s="416"/>
      <c r="AA75" s="416"/>
      <c r="AB75" s="416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7"/>
      <c r="AV75" s="288"/>
      <c r="AW75" s="288"/>
      <c r="AX75" s="288"/>
      <c r="AY75" s="28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8"/>
      <c r="BM75" s="418"/>
      <c r="BN75" s="418"/>
      <c r="BO75" s="418"/>
      <c r="BP75" s="418"/>
      <c r="BQ75" s="418"/>
      <c r="BR75" s="418"/>
      <c r="BS75" s="418"/>
      <c r="BT75" s="418"/>
      <c r="BU75" s="418"/>
      <c r="BV75" s="418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6"/>
      <c r="DW75" s="286"/>
      <c r="DX75" s="286"/>
      <c r="DY75" s="286"/>
      <c r="DZ75" s="286"/>
      <c r="EA75" s="286"/>
      <c r="EB75" s="286"/>
      <c r="EC75" s="286"/>
      <c r="ED75" s="286"/>
      <c r="EE75" s="286"/>
      <c r="EF75" s="286"/>
      <c r="EG75" s="286"/>
      <c r="EH75" s="286"/>
      <c r="EI75" s="286"/>
      <c r="EJ75" s="286"/>
      <c r="EK75" s="286"/>
    </row>
    <row r="76" spans="1:141" s="282" customFormat="1" ht="12" customHeight="1">
      <c r="A76" s="280"/>
      <c r="B76" s="280"/>
      <c r="C76" s="280"/>
      <c r="D76" s="280"/>
      <c r="E76" s="414"/>
      <c r="F76" s="414"/>
      <c r="G76" s="419"/>
      <c r="H76" s="415"/>
      <c r="I76" s="415"/>
      <c r="J76" s="414"/>
      <c r="K76" s="414"/>
      <c r="L76" s="415"/>
      <c r="M76" s="414"/>
      <c r="N76" s="414"/>
      <c r="O76" s="414"/>
      <c r="P76" s="420"/>
      <c r="Q76" s="414"/>
      <c r="R76" s="414"/>
      <c r="S76" s="414"/>
      <c r="T76" s="414"/>
      <c r="U76" s="414"/>
      <c r="V76" s="414"/>
      <c r="W76" s="414"/>
      <c r="X76" s="414"/>
      <c r="Y76" s="416"/>
      <c r="Z76" s="416"/>
      <c r="AA76" s="416"/>
      <c r="AB76" s="416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17"/>
      <c r="AV76" s="288"/>
      <c r="AW76" s="288"/>
      <c r="AX76" s="288"/>
      <c r="AY76" s="288"/>
      <c r="AZ76" s="418"/>
      <c r="BA76" s="418"/>
      <c r="BB76" s="418"/>
      <c r="BC76" s="418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421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6"/>
      <c r="DW76" s="286"/>
      <c r="DX76" s="286"/>
      <c r="DY76" s="286"/>
      <c r="DZ76" s="286"/>
      <c r="EA76" s="286"/>
      <c r="EB76" s="286"/>
      <c r="EC76" s="286"/>
      <c r="ED76" s="286"/>
      <c r="EE76" s="286"/>
      <c r="EF76" s="286"/>
      <c r="EG76" s="286"/>
      <c r="EH76" s="286"/>
      <c r="EI76" s="286"/>
      <c r="EJ76" s="286"/>
      <c r="EK76" s="286"/>
    </row>
    <row r="77" spans="1:141" s="282" customFormat="1" ht="12" customHeight="1">
      <c r="A77" s="280"/>
      <c r="B77" s="280"/>
      <c r="C77" s="280"/>
      <c r="D77" s="280"/>
      <c r="E77" s="419"/>
      <c r="F77" s="414"/>
      <c r="G77" s="419"/>
      <c r="H77" s="415"/>
      <c r="I77" s="415"/>
      <c r="J77" s="414"/>
      <c r="K77" s="414"/>
      <c r="L77" s="415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6"/>
      <c r="Z77" s="416"/>
      <c r="AA77" s="416"/>
      <c r="AB77" s="416"/>
      <c r="AC77" s="414"/>
      <c r="AD77" s="414"/>
      <c r="AE77" s="414"/>
      <c r="AF77" s="414"/>
      <c r="AG77" s="414"/>
      <c r="AH77" s="414"/>
      <c r="AI77" s="414"/>
      <c r="AJ77" s="414"/>
      <c r="AK77" s="414"/>
      <c r="AL77" s="414"/>
      <c r="AM77" s="414"/>
      <c r="AN77" s="414"/>
      <c r="AO77" s="414"/>
      <c r="AP77" s="414"/>
      <c r="AQ77" s="414"/>
      <c r="AR77" s="414"/>
      <c r="AS77" s="414"/>
      <c r="AT77" s="414"/>
      <c r="AU77" s="417"/>
      <c r="AV77" s="288"/>
      <c r="AW77" s="288"/>
      <c r="AX77" s="288"/>
      <c r="AY77" s="288"/>
      <c r="AZ77" s="418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  <c r="DB77" s="286"/>
      <c r="DC77" s="286"/>
      <c r="DD77" s="286"/>
      <c r="DE77" s="286"/>
      <c r="DF77" s="286"/>
      <c r="DG77" s="286"/>
      <c r="DH77" s="286"/>
      <c r="DI77" s="286"/>
      <c r="DJ77" s="286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</row>
    <row r="78" spans="1:141" s="282" customFormat="1" ht="12" customHeight="1">
      <c r="A78" s="280"/>
      <c r="B78" s="280"/>
      <c r="C78" s="280"/>
      <c r="D78" s="280"/>
      <c r="E78" s="414"/>
      <c r="F78" s="414"/>
      <c r="G78" s="414"/>
      <c r="H78" s="415"/>
      <c r="I78" s="415"/>
      <c r="J78" s="414"/>
      <c r="K78" s="414"/>
      <c r="L78" s="415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6"/>
      <c r="Z78" s="416"/>
      <c r="AA78" s="416"/>
      <c r="AB78" s="416"/>
      <c r="AC78" s="414"/>
      <c r="AD78" s="414"/>
      <c r="AE78" s="414"/>
      <c r="AF78" s="414"/>
      <c r="AG78" s="414"/>
      <c r="AH78" s="414"/>
      <c r="AI78" s="414"/>
      <c r="AJ78" s="414"/>
      <c r="AK78" s="414"/>
      <c r="AL78" s="414"/>
      <c r="AM78" s="414"/>
      <c r="AN78" s="414"/>
      <c r="AO78" s="414"/>
      <c r="AP78" s="414"/>
      <c r="AQ78" s="414"/>
      <c r="AR78" s="414"/>
      <c r="AS78" s="414"/>
      <c r="AT78" s="414"/>
      <c r="AU78" s="417"/>
      <c r="AV78" s="288"/>
      <c r="AW78" s="288"/>
      <c r="AX78" s="288"/>
      <c r="AY78" s="288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86"/>
    </row>
    <row r="79" spans="1:141" s="282" customFormat="1" ht="12" customHeight="1">
      <c r="A79" s="280"/>
      <c r="B79" s="280"/>
      <c r="C79" s="280"/>
      <c r="D79" s="280"/>
      <c r="E79" s="414"/>
      <c r="F79" s="414"/>
      <c r="G79" s="414"/>
      <c r="H79" s="415"/>
      <c r="I79" s="415"/>
      <c r="J79" s="414"/>
      <c r="K79" s="414"/>
      <c r="L79" s="415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6"/>
      <c r="Z79" s="416"/>
      <c r="AA79" s="416"/>
      <c r="AB79" s="416"/>
      <c r="AC79" s="414"/>
      <c r="AD79" s="414"/>
      <c r="AE79" s="414"/>
      <c r="AF79" s="414"/>
      <c r="AG79" s="414"/>
      <c r="AH79" s="414"/>
      <c r="AI79" s="414"/>
      <c r="AJ79" s="414"/>
      <c r="AK79" s="414"/>
      <c r="AL79" s="414"/>
      <c r="AM79" s="414"/>
      <c r="AN79" s="414"/>
      <c r="AO79" s="414"/>
      <c r="AP79" s="414"/>
      <c r="AQ79" s="414"/>
      <c r="AR79" s="414"/>
      <c r="AS79" s="414"/>
      <c r="AT79" s="414"/>
      <c r="AU79" s="417"/>
      <c r="AV79" s="288"/>
      <c r="AW79" s="288"/>
      <c r="AX79" s="288"/>
      <c r="AY79" s="288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86"/>
      <c r="DJ79" s="286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6"/>
      <c r="DW79" s="286"/>
      <c r="DX79" s="286"/>
      <c r="DY79" s="286"/>
      <c r="DZ79" s="286"/>
      <c r="EA79" s="286"/>
      <c r="EB79" s="286"/>
      <c r="EC79" s="286"/>
      <c r="ED79" s="286"/>
      <c r="EE79" s="286"/>
      <c r="EF79" s="286"/>
      <c r="EG79" s="286"/>
      <c r="EH79" s="286"/>
      <c r="EI79" s="286"/>
      <c r="EJ79" s="286"/>
      <c r="EK79" s="286"/>
    </row>
    <row r="80" spans="1:141" s="282" customFormat="1" ht="12" customHeight="1">
      <c r="A80" s="280"/>
      <c r="B80" s="280"/>
      <c r="C80" s="280"/>
      <c r="D80" s="280"/>
      <c r="E80" s="286"/>
      <c r="F80" s="286"/>
      <c r="G80" s="286"/>
      <c r="H80" s="422"/>
      <c r="I80" s="422"/>
      <c r="J80" s="286"/>
      <c r="K80" s="286"/>
      <c r="L80" s="422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5"/>
      <c r="Z80" s="285"/>
      <c r="AA80" s="285"/>
      <c r="AB80" s="285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417"/>
      <c r="AV80" s="288"/>
      <c r="AW80" s="288"/>
      <c r="AX80" s="288"/>
      <c r="AY80" s="288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</row>
    <row r="81" spans="1:141" s="282" customFormat="1" ht="12" customHeight="1">
      <c r="A81" s="280"/>
      <c r="B81" s="280"/>
      <c r="C81" s="280"/>
      <c r="D81" s="280"/>
      <c r="E81" s="286"/>
      <c r="F81" s="286"/>
      <c r="G81" s="286"/>
      <c r="H81" s="422"/>
      <c r="I81" s="422"/>
      <c r="J81" s="286"/>
      <c r="K81" s="286"/>
      <c r="L81" s="422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5"/>
      <c r="Z81" s="285"/>
      <c r="AA81" s="285"/>
      <c r="AB81" s="285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417"/>
      <c r="AV81" s="288"/>
      <c r="AW81" s="288"/>
      <c r="AX81" s="288"/>
      <c r="AY81" s="288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6"/>
    </row>
    <row r="82" spans="1:141" s="282" customFormat="1" ht="12" customHeight="1">
      <c r="A82" s="280"/>
      <c r="B82" s="280"/>
      <c r="C82" s="280"/>
      <c r="D82" s="280"/>
      <c r="H82" s="283"/>
      <c r="I82" s="283"/>
      <c r="L82" s="283"/>
      <c r="Y82" s="284"/>
      <c r="Z82" s="285"/>
      <c r="AA82" s="285"/>
      <c r="AB82" s="284"/>
      <c r="AK82" s="286"/>
      <c r="AL82" s="286"/>
      <c r="AM82" s="286"/>
      <c r="AQ82" s="423"/>
      <c r="AU82" s="417"/>
      <c r="AV82" s="288"/>
      <c r="AW82" s="288"/>
      <c r="AX82" s="288"/>
      <c r="AY82" s="288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6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6"/>
      <c r="DW82" s="286"/>
      <c r="DX82" s="286"/>
      <c r="DY82" s="286"/>
      <c r="DZ82" s="286"/>
      <c r="EA82" s="286"/>
      <c r="EB82" s="286"/>
      <c r="EC82" s="286"/>
      <c r="ED82" s="286"/>
      <c r="EE82" s="286"/>
      <c r="EF82" s="286"/>
      <c r="EG82" s="286"/>
      <c r="EH82" s="286"/>
      <c r="EI82" s="286"/>
      <c r="EJ82" s="286"/>
      <c r="EK82" s="286"/>
    </row>
    <row r="83" spans="1:141" s="282" customFormat="1" ht="12" customHeight="1">
      <c r="A83" s="280"/>
      <c r="B83" s="280"/>
      <c r="C83" s="280"/>
      <c r="D83" s="280"/>
      <c r="H83" s="283"/>
      <c r="I83" s="283"/>
      <c r="L83" s="283"/>
      <c r="Y83" s="284"/>
      <c r="Z83" s="285"/>
      <c r="AA83" s="285"/>
      <c r="AB83" s="284"/>
      <c r="AK83" s="286"/>
      <c r="AL83" s="286"/>
      <c r="AM83" s="286"/>
      <c r="AU83" s="417"/>
      <c r="AV83" s="288"/>
      <c r="AW83" s="288"/>
      <c r="AX83" s="288"/>
      <c r="AY83" s="288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6"/>
      <c r="DH83" s="286"/>
      <c r="DI83" s="286"/>
      <c r="DJ83" s="286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6"/>
    </row>
    <row r="84" spans="1:141" s="282" customFormat="1" ht="12" customHeight="1">
      <c r="A84" s="280"/>
      <c r="B84" s="280"/>
      <c r="C84" s="280"/>
      <c r="D84" s="280"/>
      <c r="H84" s="283"/>
      <c r="I84" s="283"/>
      <c r="L84" s="283"/>
      <c r="Y84" s="284"/>
      <c r="Z84" s="285"/>
      <c r="AA84" s="285"/>
      <c r="AB84" s="284"/>
      <c r="AK84" s="286"/>
      <c r="AL84" s="286"/>
      <c r="AM84" s="286"/>
      <c r="AU84" s="417"/>
      <c r="AV84" s="288"/>
      <c r="AW84" s="288"/>
      <c r="AX84" s="288"/>
      <c r="AY84" s="288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  <c r="DB84" s="286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6"/>
      <c r="DW84" s="286"/>
      <c r="DX84" s="286"/>
      <c r="DY84" s="286"/>
      <c r="DZ84" s="286"/>
      <c r="EA84" s="286"/>
      <c r="EB84" s="286"/>
      <c r="EC84" s="286"/>
      <c r="ED84" s="286"/>
      <c r="EE84" s="286"/>
      <c r="EF84" s="286"/>
      <c r="EG84" s="286"/>
      <c r="EH84" s="286"/>
      <c r="EI84" s="286"/>
      <c r="EJ84" s="286"/>
      <c r="EK84" s="286"/>
    </row>
    <row r="85" spans="1:141" s="282" customFormat="1" ht="12" customHeight="1">
      <c r="A85" s="280"/>
      <c r="B85" s="280"/>
      <c r="C85" s="280"/>
      <c r="D85" s="280"/>
      <c r="H85" s="283"/>
      <c r="I85" s="283"/>
      <c r="L85" s="283"/>
      <c r="Y85" s="284"/>
      <c r="Z85" s="285"/>
      <c r="AA85" s="285"/>
      <c r="AB85" s="284"/>
      <c r="AK85" s="286"/>
      <c r="AL85" s="286"/>
      <c r="AM85" s="286"/>
      <c r="AU85" s="417"/>
      <c r="AV85" s="288"/>
      <c r="AW85" s="288"/>
      <c r="AX85" s="288"/>
      <c r="AY85" s="288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6"/>
      <c r="CN85" s="286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6"/>
      <c r="EH85" s="286"/>
      <c r="EI85" s="286"/>
      <c r="EJ85" s="286"/>
      <c r="EK85" s="286"/>
    </row>
    <row r="86" spans="1:141" s="282" customFormat="1" ht="12" customHeight="1">
      <c r="A86" s="280"/>
      <c r="B86" s="280"/>
      <c r="C86" s="280"/>
      <c r="D86" s="280"/>
      <c r="H86" s="283"/>
      <c r="I86" s="283"/>
      <c r="L86" s="283"/>
      <c r="Y86" s="284"/>
      <c r="Z86" s="285"/>
      <c r="AA86" s="285"/>
      <c r="AB86" s="284"/>
      <c r="AK86" s="286"/>
      <c r="AL86" s="286"/>
      <c r="AM86" s="286"/>
      <c r="AU86" s="417"/>
      <c r="AV86" s="288"/>
      <c r="AW86" s="288"/>
      <c r="AX86" s="288"/>
      <c r="AY86" s="288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86"/>
      <c r="DX86" s="286"/>
      <c r="DY86" s="286"/>
      <c r="DZ86" s="286"/>
      <c r="EA86" s="286"/>
      <c r="EB86" s="286"/>
      <c r="EC86" s="286"/>
      <c r="ED86" s="286"/>
      <c r="EE86" s="286"/>
      <c r="EF86" s="286"/>
      <c r="EG86" s="286"/>
      <c r="EH86" s="286"/>
      <c r="EI86" s="286"/>
      <c r="EJ86" s="286"/>
      <c r="EK86" s="286"/>
    </row>
    <row r="87" spans="1:141" s="282" customFormat="1" ht="12" customHeight="1">
      <c r="A87" s="280"/>
      <c r="B87" s="280"/>
      <c r="C87" s="280"/>
      <c r="D87" s="280"/>
      <c r="H87" s="283"/>
      <c r="I87" s="283"/>
      <c r="L87" s="283"/>
      <c r="Y87" s="284"/>
      <c r="Z87" s="285"/>
      <c r="AA87" s="285"/>
      <c r="AB87" s="284"/>
      <c r="AK87" s="286"/>
      <c r="AL87" s="286"/>
      <c r="AM87" s="286"/>
      <c r="AU87" s="417"/>
      <c r="AV87" s="288"/>
      <c r="AW87" s="288"/>
      <c r="AX87" s="288"/>
      <c r="AY87" s="288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6"/>
      <c r="EJ87" s="286"/>
      <c r="EK87" s="286"/>
    </row>
    <row r="88" spans="1:141" s="282" customFormat="1" ht="12" customHeight="1">
      <c r="A88" s="280"/>
      <c r="B88" s="280"/>
      <c r="C88" s="280"/>
      <c r="D88" s="280"/>
      <c r="H88" s="283"/>
      <c r="I88" s="283"/>
      <c r="L88" s="283"/>
      <c r="Y88" s="284"/>
      <c r="Z88" s="285"/>
      <c r="AA88" s="285"/>
      <c r="AB88" s="284"/>
      <c r="AK88" s="286"/>
      <c r="AL88" s="286"/>
      <c r="AM88" s="286"/>
      <c r="AU88" s="417"/>
      <c r="AV88" s="288"/>
      <c r="AW88" s="288"/>
      <c r="AX88" s="288"/>
      <c r="AY88" s="288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86"/>
      <c r="DX88" s="286"/>
      <c r="DY88" s="286"/>
      <c r="DZ88" s="286"/>
      <c r="EA88" s="286"/>
      <c r="EB88" s="286"/>
      <c r="EC88" s="286"/>
      <c r="ED88" s="286"/>
      <c r="EE88" s="286"/>
      <c r="EF88" s="286"/>
      <c r="EG88" s="286"/>
      <c r="EH88" s="286"/>
      <c r="EI88" s="286"/>
      <c r="EJ88" s="286"/>
      <c r="EK88" s="286"/>
    </row>
    <row r="89" spans="1:141" s="282" customFormat="1" ht="12" customHeight="1">
      <c r="A89" s="280"/>
      <c r="B89" s="280"/>
      <c r="C89" s="280"/>
      <c r="D89" s="280"/>
      <c r="H89" s="283"/>
      <c r="I89" s="283"/>
      <c r="L89" s="283"/>
      <c r="Y89" s="284"/>
      <c r="Z89" s="285"/>
      <c r="AA89" s="285"/>
      <c r="AB89" s="284"/>
      <c r="AK89" s="286"/>
      <c r="AL89" s="286"/>
      <c r="AM89" s="286"/>
      <c r="AU89" s="417"/>
      <c r="AV89" s="288"/>
      <c r="AW89" s="288"/>
      <c r="AX89" s="288"/>
      <c r="AY89" s="288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  <c r="CI89" s="286"/>
      <c r="CJ89" s="286"/>
      <c r="CK89" s="286"/>
      <c r="CL89" s="286"/>
      <c r="CM89" s="286"/>
      <c r="CN89" s="286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6"/>
      <c r="DB89" s="286"/>
      <c r="DC89" s="286"/>
      <c r="DD89" s="286"/>
      <c r="DE89" s="286"/>
      <c r="DF89" s="286"/>
      <c r="DG89" s="286"/>
      <c r="DH89" s="286"/>
      <c r="DI89" s="286"/>
      <c r="DJ89" s="286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6"/>
      <c r="EH89" s="286"/>
      <c r="EI89" s="286"/>
      <c r="EJ89" s="286"/>
      <c r="EK89" s="286"/>
    </row>
    <row r="90" spans="1:141" s="282" customFormat="1" ht="12" customHeight="1">
      <c r="A90" s="280"/>
      <c r="B90" s="280"/>
      <c r="C90" s="280"/>
      <c r="D90" s="280"/>
      <c r="H90" s="283"/>
      <c r="I90" s="283"/>
      <c r="L90" s="283"/>
      <c r="Y90" s="284"/>
      <c r="Z90" s="285"/>
      <c r="AA90" s="285"/>
      <c r="AB90" s="284"/>
      <c r="AK90" s="286"/>
      <c r="AL90" s="286"/>
      <c r="AM90" s="286"/>
      <c r="AU90" s="417"/>
      <c r="AV90" s="288"/>
      <c r="AW90" s="288"/>
      <c r="AX90" s="288"/>
      <c r="AY90" s="288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6"/>
      <c r="EF90" s="286"/>
      <c r="EG90" s="286"/>
      <c r="EH90" s="286"/>
      <c r="EI90" s="286"/>
      <c r="EJ90" s="286"/>
      <c r="EK90" s="286"/>
    </row>
    <row r="91" spans="1:141" s="282" customFormat="1" ht="12" customHeight="1">
      <c r="A91" s="280"/>
      <c r="B91" s="280"/>
      <c r="C91" s="280"/>
      <c r="D91" s="280"/>
      <c r="H91" s="283"/>
      <c r="I91" s="283"/>
      <c r="L91" s="283"/>
      <c r="Y91" s="284"/>
      <c r="Z91" s="285"/>
      <c r="AA91" s="285"/>
      <c r="AB91" s="284"/>
      <c r="AK91" s="286"/>
      <c r="AL91" s="286"/>
      <c r="AM91" s="286"/>
      <c r="AU91" s="417"/>
      <c r="AV91" s="288"/>
      <c r="AW91" s="288"/>
      <c r="AX91" s="288"/>
      <c r="AY91" s="288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6"/>
    </row>
    <row r="92" spans="1:141" s="282" customFormat="1" ht="12" customHeight="1">
      <c r="A92" s="280"/>
      <c r="B92" s="280"/>
      <c r="C92" s="280"/>
      <c r="D92" s="280"/>
      <c r="H92" s="283"/>
      <c r="I92" s="283"/>
      <c r="L92" s="283"/>
      <c r="Y92" s="284"/>
      <c r="Z92" s="285"/>
      <c r="AA92" s="285"/>
      <c r="AB92" s="284"/>
      <c r="AK92" s="286"/>
      <c r="AL92" s="286"/>
      <c r="AM92" s="286"/>
      <c r="AU92" s="417"/>
      <c r="AV92" s="288"/>
      <c r="AW92" s="288"/>
      <c r="AX92" s="288"/>
      <c r="AY92" s="288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6"/>
      <c r="DB92" s="286"/>
      <c r="DC92" s="286"/>
      <c r="DD92" s="286"/>
      <c r="DE92" s="286"/>
      <c r="DF92" s="286"/>
      <c r="DG92" s="286"/>
      <c r="DH92" s="286"/>
      <c r="DI92" s="286"/>
      <c r="DJ92" s="286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6"/>
      <c r="DW92" s="286"/>
      <c r="DX92" s="286"/>
      <c r="DY92" s="286"/>
      <c r="DZ92" s="286"/>
      <c r="EA92" s="286"/>
      <c r="EB92" s="286"/>
      <c r="EC92" s="286"/>
      <c r="ED92" s="286"/>
      <c r="EE92" s="286"/>
      <c r="EF92" s="286"/>
      <c r="EG92" s="286"/>
      <c r="EH92" s="286"/>
      <c r="EI92" s="286"/>
      <c r="EJ92" s="286"/>
      <c r="EK92" s="286"/>
    </row>
    <row r="93" spans="1:141" s="282" customFormat="1" ht="12" customHeight="1">
      <c r="A93" s="280"/>
      <c r="B93" s="280"/>
      <c r="C93" s="280"/>
      <c r="D93" s="280"/>
      <c r="H93" s="283"/>
      <c r="I93" s="283"/>
      <c r="L93" s="283"/>
      <c r="Y93" s="284"/>
      <c r="Z93" s="285"/>
      <c r="AA93" s="285"/>
      <c r="AB93" s="284"/>
      <c r="AK93" s="286"/>
      <c r="AL93" s="286"/>
      <c r="AM93" s="286"/>
      <c r="AU93" s="417"/>
      <c r="AV93" s="288"/>
      <c r="AW93" s="288"/>
      <c r="AX93" s="288"/>
      <c r="AY93" s="288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6"/>
      <c r="CE93" s="286"/>
      <c r="CF93" s="286"/>
      <c r="CG93" s="286"/>
      <c r="CH93" s="286"/>
      <c r="CI93" s="286"/>
      <c r="CJ93" s="286"/>
      <c r="CK93" s="286"/>
      <c r="CL93" s="286"/>
      <c r="CM93" s="286"/>
      <c r="CN93" s="286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6"/>
      <c r="DB93" s="286"/>
      <c r="DC93" s="286"/>
      <c r="DD93" s="286"/>
      <c r="DE93" s="286"/>
      <c r="DF93" s="286"/>
      <c r="DG93" s="286"/>
      <c r="DH93" s="286"/>
      <c r="DI93" s="286"/>
      <c r="DJ93" s="286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6"/>
      <c r="DW93" s="286"/>
      <c r="DX93" s="286"/>
      <c r="DY93" s="286"/>
      <c r="DZ93" s="286"/>
      <c r="EA93" s="286"/>
      <c r="EB93" s="286"/>
      <c r="EC93" s="286"/>
      <c r="ED93" s="286"/>
      <c r="EE93" s="286"/>
      <c r="EF93" s="286"/>
      <c r="EG93" s="286"/>
      <c r="EH93" s="286"/>
      <c r="EI93" s="286"/>
      <c r="EJ93" s="286"/>
      <c r="EK93" s="286"/>
    </row>
    <row r="94" spans="1:141" s="282" customFormat="1" ht="12" customHeight="1">
      <c r="A94" s="280"/>
      <c r="B94" s="280"/>
      <c r="C94" s="280"/>
      <c r="D94" s="280"/>
      <c r="H94" s="283"/>
      <c r="I94" s="283"/>
      <c r="L94" s="283"/>
      <c r="Y94" s="284"/>
      <c r="Z94" s="285"/>
      <c r="AA94" s="285"/>
      <c r="AB94" s="284"/>
      <c r="AK94" s="286"/>
      <c r="AL94" s="286"/>
      <c r="AM94" s="286"/>
      <c r="AU94" s="417"/>
      <c r="AV94" s="288"/>
      <c r="AW94" s="288"/>
      <c r="AX94" s="288"/>
      <c r="AY94" s="288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6"/>
      <c r="CL94" s="286"/>
      <c r="CM94" s="286"/>
      <c r="CN94" s="286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6"/>
      <c r="DB94" s="286"/>
      <c r="DC94" s="286"/>
      <c r="DD94" s="286"/>
      <c r="DE94" s="286"/>
      <c r="DF94" s="286"/>
      <c r="DG94" s="286"/>
      <c r="DH94" s="286"/>
      <c r="DI94" s="286"/>
      <c r="DJ94" s="286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6"/>
      <c r="DW94" s="286"/>
      <c r="DX94" s="286"/>
      <c r="DY94" s="286"/>
      <c r="DZ94" s="286"/>
      <c r="EA94" s="286"/>
      <c r="EB94" s="286"/>
      <c r="EC94" s="286"/>
      <c r="ED94" s="286"/>
      <c r="EE94" s="286"/>
      <c r="EF94" s="286"/>
      <c r="EG94" s="286"/>
      <c r="EH94" s="286"/>
      <c r="EI94" s="286"/>
      <c r="EJ94" s="286"/>
      <c r="EK94" s="286"/>
    </row>
    <row r="95" spans="1:141" s="282" customFormat="1" ht="12" customHeight="1">
      <c r="A95" s="280"/>
      <c r="B95" s="280"/>
      <c r="C95" s="280"/>
      <c r="D95" s="280"/>
      <c r="H95" s="283"/>
      <c r="I95" s="283"/>
      <c r="L95" s="283"/>
      <c r="Y95" s="284"/>
      <c r="Z95" s="285"/>
      <c r="AA95" s="285"/>
      <c r="AB95" s="284"/>
      <c r="AK95" s="286"/>
      <c r="AL95" s="286"/>
      <c r="AM95" s="286"/>
      <c r="AU95" s="417"/>
      <c r="AV95" s="288"/>
      <c r="AW95" s="288"/>
      <c r="AX95" s="288"/>
      <c r="AY95" s="288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6"/>
      <c r="CE95" s="286"/>
      <c r="CF95" s="286"/>
      <c r="CG95" s="286"/>
      <c r="CH95" s="286"/>
      <c r="CI95" s="286"/>
      <c r="CJ95" s="286"/>
      <c r="CK95" s="286"/>
      <c r="CL95" s="286"/>
      <c r="CM95" s="286"/>
      <c r="CN95" s="286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6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6"/>
      <c r="DW95" s="286"/>
      <c r="DX95" s="286"/>
      <c r="DY95" s="286"/>
      <c r="DZ95" s="286"/>
      <c r="EA95" s="286"/>
      <c r="EB95" s="286"/>
      <c r="EC95" s="286"/>
      <c r="ED95" s="286"/>
      <c r="EE95" s="286"/>
      <c r="EF95" s="286"/>
      <c r="EG95" s="286"/>
      <c r="EH95" s="286"/>
      <c r="EI95" s="286"/>
      <c r="EJ95" s="286"/>
      <c r="EK95" s="286"/>
    </row>
    <row r="96" spans="1:141" s="282" customFormat="1" ht="12" customHeight="1">
      <c r="A96" s="280"/>
      <c r="B96" s="280"/>
      <c r="C96" s="280"/>
      <c r="D96" s="280"/>
      <c r="H96" s="283"/>
      <c r="I96" s="283"/>
      <c r="L96" s="283"/>
      <c r="Y96" s="284"/>
      <c r="Z96" s="285"/>
      <c r="AA96" s="285"/>
      <c r="AB96" s="284"/>
      <c r="AK96" s="286"/>
      <c r="AL96" s="286"/>
      <c r="AM96" s="286"/>
      <c r="AU96" s="417"/>
      <c r="AV96" s="288"/>
      <c r="AW96" s="288"/>
      <c r="AX96" s="288"/>
      <c r="AY96" s="288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  <c r="CI96" s="286"/>
      <c r="CJ96" s="286"/>
      <c r="CK96" s="286"/>
      <c r="CL96" s="286"/>
      <c r="CM96" s="286"/>
      <c r="CN96" s="286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6"/>
      <c r="DB96" s="286"/>
      <c r="DC96" s="286"/>
      <c r="DD96" s="286"/>
      <c r="DE96" s="286"/>
      <c r="DF96" s="286"/>
      <c r="DG96" s="286"/>
      <c r="DH96" s="286"/>
      <c r="DI96" s="286"/>
      <c r="DJ96" s="286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6"/>
      <c r="DW96" s="286"/>
      <c r="DX96" s="286"/>
      <c r="DY96" s="286"/>
      <c r="DZ96" s="286"/>
      <c r="EA96" s="286"/>
      <c r="EB96" s="286"/>
      <c r="EC96" s="286"/>
      <c r="ED96" s="286"/>
      <c r="EE96" s="286"/>
      <c r="EF96" s="286"/>
      <c r="EG96" s="286"/>
      <c r="EH96" s="286"/>
      <c r="EI96" s="286"/>
      <c r="EJ96" s="286"/>
      <c r="EK96" s="286"/>
    </row>
    <row r="97" spans="1:141" s="282" customFormat="1" ht="12" customHeight="1">
      <c r="A97" s="280"/>
      <c r="B97" s="280"/>
      <c r="C97" s="280"/>
      <c r="D97" s="280"/>
      <c r="H97" s="283"/>
      <c r="I97" s="283"/>
      <c r="L97" s="283"/>
      <c r="Y97" s="284"/>
      <c r="Z97" s="285"/>
      <c r="AA97" s="285"/>
      <c r="AB97" s="284"/>
      <c r="AK97" s="286"/>
      <c r="AL97" s="286"/>
      <c r="AM97" s="286"/>
      <c r="AU97" s="417"/>
      <c r="AV97" s="288"/>
      <c r="AW97" s="288"/>
      <c r="AX97" s="288"/>
      <c r="AY97" s="288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6"/>
      <c r="CE97" s="286"/>
      <c r="CF97" s="286"/>
      <c r="CG97" s="286"/>
      <c r="CH97" s="286"/>
      <c r="CI97" s="286"/>
      <c r="CJ97" s="286"/>
      <c r="CK97" s="286"/>
      <c r="CL97" s="286"/>
      <c r="CM97" s="286"/>
      <c r="CN97" s="286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6"/>
      <c r="DB97" s="286"/>
      <c r="DC97" s="286"/>
      <c r="DD97" s="286"/>
      <c r="DE97" s="286"/>
      <c r="DF97" s="286"/>
      <c r="DG97" s="286"/>
      <c r="DH97" s="286"/>
      <c r="DI97" s="286"/>
      <c r="DJ97" s="286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6"/>
      <c r="DW97" s="286"/>
      <c r="DX97" s="286"/>
      <c r="DY97" s="286"/>
      <c r="DZ97" s="286"/>
      <c r="EA97" s="286"/>
      <c r="EB97" s="286"/>
      <c r="EC97" s="286"/>
      <c r="ED97" s="286"/>
      <c r="EE97" s="286"/>
      <c r="EF97" s="286"/>
      <c r="EG97" s="286"/>
      <c r="EH97" s="286"/>
      <c r="EI97" s="286"/>
      <c r="EJ97" s="286"/>
      <c r="EK97" s="286"/>
    </row>
    <row r="98" spans="1:141" s="282" customFormat="1" ht="12" customHeight="1">
      <c r="A98" s="280"/>
      <c r="B98" s="280"/>
      <c r="C98" s="280"/>
      <c r="D98" s="280"/>
      <c r="H98" s="283"/>
      <c r="I98" s="283"/>
      <c r="L98" s="283"/>
      <c r="Y98" s="284"/>
      <c r="Z98" s="285"/>
      <c r="AA98" s="285"/>
      <c r="AB98" s="284"/>
      <c r="AK98" s="286"/>
      <c r="AL98" s="286"/>
      <c r="AM98" s="286"/>
      <c r="AU98" s="417"/>
      <c r="AV98" s="288"/>
      <c r="AW98" s="288"/>
      <c r="AX98" s="288"/>
      <c r="AY98" s="288"/>
      <c r="AZ98" s="286"/>
      <c r="BA98" s="286"/>
      <c r="BB98" s="286"/>
      <c r="BC98" s="286"/>
      <c r="BD98" s="286"/>
      <c r="BE98" s="286"/>
      <c r="BF98" s="286"/>
      <c r="BG98" s="286"/>
      <c r="BH98" s="286"/>
      <c r="BI98" s="286"/>
      <c r="BJ98" s="286"/>
      <c r="BK98" s="286"/>
      <c r="BL98" s="286"/>
      <c r="BM98" s="286"/>
      <c r="BN98" s="286"/>
      <c r="BO98" s="286"/>
      <c r="BP98" s="286"/>
      <c r="BQ98" s="286"/>
      <c r="BR98" s="286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6"/>
      <c r="CE98" s="286"/>
      <c r="CF98" s="286"/>
      <c r="CG98" s="286"/>
      <c r="CH98" s="286"/>
      <c r="CI98" s="286"/>
      <c r="CJ98" s="286"/>
      <c r="CK98" s="286"/>
      <c r="CL98" s="286"/>
      <c r="CM98" s="286"/>
      <c r="CN98" s="286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6"/>
      <c r="DB98" s="286"/>
      <c r="DC98" s="286"/>
      <c r="DD98" s="286"/>
      <c r="DE98" s="286"/>
      <c r="DF98" s="286"/>
      <c r="DG98" s="286"/>
      <c r="DH98" s="286"/>
      <c r="DI98" s="286"/>
      <c r="DJ98" s="286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6"/>
      <c r="DW98" s="286"/>
      <c r="DX98" s="286"/>
      <c r="DY98" s="286"/>
      <c r="DZ98" s="286"/>
      <c r="EA98" s="286"/>
      <c r="EB98" s="286"/>
      <c r="EC98" s="286"/>
      <c r="ED98" s="286"/>
      <c r="EE98" s="286"/>
      <c r="EF98" s="286"/>
      <c r="EG98" s="286"/>
      <c r="EH98" s="286"/>
      <c r="EI98" s="286"/>
      <c r="EJ98" s="286"/>
      <c r="EK98" s="286"/>
    </row>
    <row r="99" spans="1:141" s="282" customFormat="1" ht="12" customHeight="1">
      <c r="A99" s="280"/>
      <c r="B99" s="280"/>
      <c r="C99" s="280"/>
      <c r="D99" s="280"/>
      <c r="H99" s="283"/>
      <c r="I99" s="283"/>
      <c r="L99" s="283"/>
      <c r="Y99" s="284"/>
      <c r="Z99" s="285"/>
      <c r="AA99" s="285"/>
      <c r="AB99" s="284"/>
      <c r="AK99" s="286"/>
      <c r="AL99" s="286"/>
      <c r="AM99" s="286"/>
      <c r="AU99" s="417"/>
      <c r="AV99" s="288"/>
      <c r="AW99" s="288"/>
      <c r="AX99" s="288"/>
      <c r="AY99" s="288"/>
      <c r="AZ99" s="286"/>
      <c r="BA99" s="286"/>
      <c r="BB99" s="286"/>
      <c r="BC99" s="286"/>
      <c r="BD99" s="286"/>
      <c r="BE99" s="286"/>
      <c r="BF99" s="286"/>
      <c r="BG99" s="286"/>
      <c r="BH99" s="286"/>
      <c r="BI99" s="286"/>
      <c r="BJ99" s="286"/>
      <c r="BK99" s="286"/>
      <c r="BL99" s="286"/>
      <c r="BM99" s="286"/>
      <c r="BN99" s="286"/>
      <c r="BO99" s="286"/>
      <c r="BP99" s="286"/>
      <c r="BQ99" s="286"/>
      <c r="BR99" s="286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6"/>
      <c r="CE99" s="286"/>
      <c r="CF99" s="286"/>
      <c r="CG99" s="286"/>
      <c r="CH99" s="286"/>
      <c r="CI99" s="286"/>
      <c r="CJ99" s="286"/>
      <c r="CK99" s="286"/>
      <c r="CL99" s="286"/>
      <c r="CM99" s="286"/>
      <c r="CN99" s="286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6"/>
      <c r="DB99" s="286"/>
      <c r="DC99" s="286"/>
      <c r="DD99" s="286"/>
      <c r="DE99" s="286"/>
      <c r="DF99" s="286"/>
      <c r="DG99" s="286"/>
      <c r="DH99" s="286"/>
      <c r="DI99" s="286"/>
      <c r="DJ99" s="286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6"/>
      <c r="DW99" s="286"/>
      <c r="DX99" s="286"/>
      <c r="DY99" s="286"/>
      <c r="DZ99" s="286"/>
      <c r="EA99" s="286"/>
      <c r="EB99" s="286"/>
      <c r="EC99" s="286"/>
      <c r="ED99" s="286"/>
      <c r="EE99" s="286"/>
      <c r="EF99" s="286"/>
      <c r="EG99" s="286"/>
      <c r="EH99" s="286"/>
      <c r="EI99" s="286"/>
      <c r="EJ99" s="286"/>
      <c r="EK99" s="286"/>
    </row>
    <row r="100" spans="1:141" s="282" customFormat="1" ht="12" customHeight="1">
      <c r="A100" s="280"/>
      <c r="B100" s="280"/>
      <c r="C100" s="280"/>
      <c r="D100" s="280"/>
      <c r="H100" s="283"/>
      <c r="I100" s="283"/>
      <c r="L100" s="283"/>
      <c r="Y100" s="284"/>
      <c r="Z100" s="285"/>
      <c r="AA100" s="285"/>
      <c r="AB100" s="284"/>
      <c r="AK100" s="286"/>
      <c r="AL100" s="286"/>
      <c r="AM100" s="286"/>
      <c r="AU100" s="417"/>
      <c r="AV100" s="288"/>
      <c r="AW100" s="288"/>
      <c r="AX100" s="288"/>
      <c r="AY100" s="288"/>
      <c r="AZ100" s="286"/>
      <c r="BA100" s="286"/>
      <c r="BB100" s="286"/>
      <c r="BC100" s="286"/>
      <c r="BD100" s="286"/>
      <c r="BE100" s="286"/>
      <c r="BF100" s="286"/>
      <c r="BG100" s="286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6"/>
      <c r="BR100" s="286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6"/>
      <c r="CE100" s="286"/>
      <c r="CF100" s="286"/>
      <c r="CG100" s="286"/>
      <c r="CH100" s="286"/>
      <c r="CI100" s="286"/>
      <c r="CJ100" s="286"/>
      <c r="CK100" s="286"/>
      <c r="CL100" s="286"/>
      <c r="CM100" s="286"/>
      <c r="CN100" s="286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6"/>
      <c r="DB100" s="286"/>
      <c r="DC100" s="286"/>
      <c r="DD100" s="286"/>
      <c r="DE100" s="286"/>
      <c r="DF100" s="286"/>
      <c r="DG100" s="286"/>
      <c r="DH100" s="286"/>
      <c r="DI100" s="286"/>
      <c r="DJ100" s="286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6"/>
      <c r="DW100" s="286"/>
      <c r="DX100" s="286"/>
      <c r="DY100" s="286"/>
      <c r="DZ100" s="286"/>
      <c r="EA100" s="286"/>
      <c r="EB100" s="286"/>
      <c r="EC100" s="286"/>
      <c r="ED100" s="286"/>
      <c r="EE100" s="286"/>
      <c r="EF100" s="286"/>
      <c r="EG100" s="286"/>
      <c r="EH100" s="286"/>
      <c r="EI100" s="286"/>
      <c r="EJ100" s="286"/>
      <c r="EK100" s="286"/>
    </row>
    <row r="101" spans="1:141" s="282" customFormat="1" ht="12" customHeight="1">
      <c r="A101" s="280"/>
      <c r="B101" s="280"/>
      <c r="C101" s="280"/>
      <c r="D101" s="280"/>
      <c r="H101" s="283"/>
      <c r="I101" s="283"/>
      <c r="L101" s="283"/>
      <c r="Y101" s="284"/>
      <c r="Z101" s="285"/>
      <c r="AA101" s="285"/>
      <c r="AB101" s="284"/>
      <c r="AK101" s="286"/>
      <c r="AL101" s="286"/>
      <c r="AM101" s="286"/>
      <c r="AU101" s="417"/>
      <c r="AV101" s="288"/>
      <c r="AW101" s="288"/>
      <c r="AX101" s="288"/>
      <c r="AY101" s="288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6"/>
      <c r="CI101" s="286"/>
      <c r="CJ101" s="286"/>
      <c r="CK101" s="286"/>
      <c r="CL101" s="286"/>
      <c r="CM101" s="286"/>
      <c r="CN101" s="286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6"/>
      <c r="DB101" s="286"/>
      <c r="DC101" s="286"/>
      <c r="DD101" s="286"/>
      <c r="DE101" s="286"/>
      <c r="DF101" s="286"/>
      <c r="DG101" s="286"/>
      <c r="DH101" s="286"/>
      <c r="DI101" s="286"/>
      <c r="DJ101" s="286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6"/>
      <c r="DW101" s="286"/>
      <c r="DX101" s="286"/>
      <c r="DY101" s="286"/>
      <c r="DZ101" s="286"/>
      <c r="EA101" s="286"/>
      <c r="EB101" s="286"/>
      <c r="EC101" s="286"/>
      <c r="ED101" s="286"/>
      <c r="EE101" s="286"/>
      <c r="EF101" s="286"/>
      <c r="EG101" s="286"/>
      <c r="EH101" s="286"/>
      <c r="EI101" s="286"/>
      <c r="EJ101" s="286"/>
      <c r="EK101" s="286"/>
    </row>
    <row r="102" spans="1:141" s="282" customFormat="1" ht="12" customHeight="1">
      <c r="A102" s="280"/>
      <c r="B102" s="280"/>
      <c r="C102" s="280"/>
      <c r="D102" s="280"/>
      <c r="H102" s="283"/>
      <c r="I102" s="283"/>
      <c r="L102" s="283"/>
      <c r="Y102" s="284"/>
      <c r="Z102" s="285"/>
      <c r="AA102" s="285"/>
      <c r="AB102" s="284"/>
      <c r="AK102" s="286"/>
      <c r="AL102" s="286"/>
      <c r="AM102" s="286"/>
      <c r="AU102" s="417"/>
      <c r="AV102" s="288"/>
      <c r="AW102" s="288"/>
      <c r="AX102" s="288"/>
      <c r="AY102" s="288"/>
      <c r="AZ102" s="286"/>
      <c r="BA102" s="286"/>
      <c r="BB102" s="286"/>
      <c r="BC102" s="286"/>
      <c r="BD102" s="286"/>
      <c r="BE102" s="286"/>
      <c r="BF102" s="286"/>
      <c r="BG102" s="286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6"/>
      <c r="BR102" s="286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6"/>
      <c r="CE102" s="286"/>
      <c r="CF102" s="286"/>
      <c r="CG102" s="286"/>
      <c r="CH102" s="286"/>
      <c r="CI102" s="286"/>
      <c r="CJ102" s="286"/>
      <c r="CK102" s="286"/>
      <c r="CL102" s="286"/>
      <c r="CM102" s="286"/>
      <c r="CN102" s="286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6"/>
      <c r="DB102" s="286"/>
      <c r="DC102" s="286"/>
      <c r="DD102" s="286"/>
      <c r="DE102" s="286"/>
      <c r="DF102" s="286"/>
      <c r="DG102" s="286"/>
      <c r="DH102" s="286"/>
      <c r="DI102" s="286"/>
      <c r="DJ102" s="286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6"/>
      <c r="DW102" s="286"/>
      <c r="DX102" s="286"/>
      <c r="DY102" s="286"/>
      <c r="DZ102" s="286"/>
      <c r="EA102" s="286"/>
      <c r="EB102" s="286"/>
      <c r="EC102" s="286"/>
      <c r="ED102" s="286"/>
      <c r="EE102" s="286"/>
      <c r="EF102" s="286"/>
      <c r="EG102" s="286"/>
      <c r="EH102" s="286"/>
      <c r="EI102" s="286"/>
      <c r="EJ102" s="286"/>
      <c r="EK102" s="286"/>
    </row>
    <row r="103" spans="1:141" s="282" customFormat="1" ht="12" customHeight="1">
      <c r="A103" s="280"/>
      <c r="B103" s="280"/>
      <c r="C103" s="280"/>
      <c r="D103" s="280"/>
      <c r="H103" s="283"/>
      <c r="I103" s="283"/>
      <c r="L103" s="283"/>
      <c r="Y103" s="284"/>
      <c r="Z103" s="285"/>
      <c r="AA103" s="285"/>
      <c r="AB103" s="284"/>
      <c r="AK103" s="286"/>
      <c r="AL103" s="286"/>
      <c r="AM103" s="286"/>
      <c r="AU103" s="417"/>
      <c r="AV103" s="288"/>
      <c r="AW103" s="288"/>
      <c r="AX103" s="288"/>
      <c r="AY103" s="288"/>
      <c r="AZ103" s="286"/>
      <c r="BA103" s="286"/>
      <c r="BB103" s="286"/>
      <c r="BC103" s="286"/>
      <c r="BD103" s="286"/>
      <c r="BE103" s="286"/>
      <c r="BF103" s="286"/>
      <c r="BG103" s="286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6"/>
      <c r="BR103" s="286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6"/>
      <c r="CE103" s="286"/>
      <c r="CF103" s="286"/>
      <c r="CG103" s="286"/>
      <c r="CH103" s="286"/>
      <c r="CI103" s="286"/>
      <c r="CJ103" s="286"/>
      <c r="CK103" s="286"/>
      <c r="CL103" s="286"/>
      <c r="CM103" s="286"/>
      <c r="CN103" s="286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6"/>
      <c r="DB103" s="286"/>
      <c r="DC103" s="286"/>
      <c r="DD103" s="286"/>
      <c r="DE103" s="286"/>
      <c r="DF103" s="286"/>
      <c r="DG103" s="286"/>
      <c r="DH103" s="286"/>
      <c r="DI103" s="286"/>
      <c r="DJ103" s="286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6"/>
      <c r="DW103" s="286"/>
      <c r="DX103" s="286"/>
      <c r="DY103" s="286"/>
      <c r="DZ103" s="286"/>
      <c r="EA103" s="286"/>
      <c r="EB103" s="286"/>
      <c r="EC103" s="286"/>
      <c r="ED103" s="286"/>
      <c r="EE103" s="286"/>
      <c r="EF103" s="286"/>
      <c r="EG103" s="286"/>
      <c r="EH103" s="286"/>
      <c r="EI103" s="286"/>
      <c r="EJ103" s="286"/>
      <c r="EK103" s="286"/>
    </row>
    <row r="104" spans="1:141" s="282" customFormat="1" ht="12" customHeight="1">
      <c r="A104" s="280"/>
      <c r="B104" s="280"/>
      <c r="C104" s="280"/>
      <c r="D104" s="280"/>
      <c r="H104" s="283"/>
      <c r="I104" s="283"/>
      <c r="L104" s="283"/>
      <c r="Y104" s="284"/>
      <c r="Z104" s="285"/>
      <c r="AA104" s="285"/>
      <c r="AB104" s="284"/>
      <c r="AK104" s="286"/>
      <c r="AL104" s="286"/>
      <c r="AM104" s="286"/>
      <c r="AU104" s="417"/>
      <c r="AV104" s="288"/>
      <c r="AW104" s="288"/>
      <c r="AX104" s="288"/>
      <c r="AY104" s="288"/>
      <c r="AZ104" s="286"/>
      <c r="BA104" s="286"/>
      <c r="BB104" s="286"/>
      <c r="BC104" s="286"/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6"/>
      <c r="CE104" s="286"/>
      <c r="CF104" s="286"/>
      <c r="CG104" s="286"/>
      <c r="CH104" s="286"/>
      <c r="CI104" s="286"/>
      <c r="CJ104" s="286"/>
      <c r="CK104" s="286"/>
      <c r="CL104" s="286"/>
      <c r="CM104" s="286"/>
      <c r="CN104" s="286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6"/>
      <c r="DB104" s="286"/>
      <c r="DC104" s="286"/>
      <c r="DD104" s="286"/>
      <c r="DE104" s="286"/>
      <c r="DF104" s="286"/>
      <c r="DG104" s="286"/>
      <c r="DH104" s="286"/>
      <c r="DI104" s="286"/>
      <c r="DJ104" s="286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6"/>
      <c r="DW104" s="286"/>
      <c r="DX104" s="286"/>
      <c r="DY104" s="286"/>
      <c r="DZ104" s="286"/>
      <c r="EA104" s="286"/>
      <c r="EB104" s="286"/>
      <c r="EC104" s="286"/>
      <c r="ED104" s="286"/>
      <c r="EE104" s="286"/>
      <c r="EF104" s="286"/>
      <c r="EG104" s="286"/>
      <c r="EH104" s="286"/>
      <c r="EI104" s="286"/>
      <c r="EJ104" s="286"/>
      <c r="EK104" s="286"/>
    </row>
    <row r="105" spans="1:141" s="282" customFormat="1" ht="12" customHeight="1">
      <c r="A105" s="280"/>
      <c r="B105" s="280"/>
      <c r="C105" s="280"/>
      <c r="D105" s="280"/>
      <c r="H105" s="283"/>
      <c r="I105" s="283"/>
      <c r="L105" s="283"/>
      <c r="Y105" s="284"/>
      <c r="Z105" s="285"/>
      <c r="AA105" s="285"/>
      <c r="AB105" s="284"/>
      <c r="AK105" s="286"/>
      <c r="AL105" s="286"/>
      <c r="AM105" s="286"/>
      <c r="AU105" s="417"/>
      <c r="AV105" s="288"/>
      <c r="AW105" s="288"/>
      <c r="AX105" s="288"/>
      <c r="AY105" s="288"/>
      <c r="AZ105" s="286"/>
      <c r="BA105" s="286"/>
      <c r="BB105" s="286"/>
      <c r="BC105" s="286"/>
      <c r="BD105" s="286"/>
      <c r="BE105" s="286"/>
      <c r="BF105" s="286"/>
      <c r="BG105" s="286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6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6"/>
      <c r="CE105" s="286"/>
      <c r="CF105" s="286"/>
      <c r="CG105" s="286"/>
      <c r="CH105" s="286"/>
      <c r="CI105" s="286"/>
      <c r="CJ105" s="286"/>
      <c r="CK105" s="286"/>
      <c r="CL105" s="286"/>
      <c r="CM105" s="286"/>
      <c r="CN105" s="286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6"/>
      <c r="DB105" s="286"/>
      <c r="DC105" s="286"/>
      <c r="DD105" s="286"/>
      <c r="DE105" s="286"/>
      <c r="DF105" s="286"/>
      <c r="DG105" s="286"/>
      <c r="DH105" s="286"/>
      <c r="DI105" s="286"/>
      <c r="DJ105" s="286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6"/>
      <c r="DW105" s="286"/>
      <c r="DX105" s="286"/>
      <c r="DY105" s="286"/>
      <c r="DZ105" s="286"/>
      <c r="EA105" s="286"/>
      <c r="EB105" s="286"/>
      <c r="EC105" s="286"/>
      <c r="ED105" s="286"/>
      <c r="EE105" s="286"/>
      <c r="EF105" s="286"/>
      <c r="EG105" s="286"/>
      <c r="EH105" s="286"/>
      <c r="EI105" s="286"/>
      <c r="EJ105" s="286"/>
      <c r="EK105" s="286"/>
    </row>
    <row r="106" spans="1:141" s="282" customFormat="1" ht="12" customHeight="1">
      <c r="A106" s="280"/>
      <c r="B106" s="280"/>
      <c r="C106" s="280"/>
      <c r="D106" s="280"/>
      <c r="H106" s="283"/>
      <c r="I106" s="283"/>
      <c r="L106" s="283"/>
      <c r="Y106" s="284"/>
      <c r="Z106" s="285"/>
      <c r="AA106" s="285"/>
      <c r="AB106" s="284"/>
      <c r="AK106" s="286"/>
      <c r="AL106" s="286"/>
      <c r="AM106" s="286"/>
      <c r="AU106" s="417"/>
      <c r="AV106" s="288"/>
      <c r="AW106" s="288"/>
      <c r="AX106" s="288"/>
      <c r="AY106" s="288"/>
      <c r="AZ106" s="286"/>
      <c r="BA106" s="286"/>
      <c r="BB106" s="286"/>
      <c r="BC106" s="286"/>
      <c r="BD106" s="286"/>
      <c r="BE106" s="286"/>
      <c r="BF106" s="286"/>
      <c r="BG106" s="286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6"/>
      <c r="BR106" s="286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6"/>
      <c r="CE106" s="286"/>
      <c r="CF106" s="286"/>
      <c r="CG106" s="286"/>
      <c r="CH106" s="286"/>
      <c r="CI106" s="286"/>
      <c r="CJ106" s="286"/>
      <c r="CK106" s="286"/>
      <c r="CL106" s="286"/>
      <c r="CM106" s="286"/>
      <c r="CN106" s="286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6"/>
      <c r="DB106" s="286"/>
      <c r="DC106" s="286"/>
      <c r="DD106" s="286"/>
      <c r="DE106" s="286"/>
      <c r="DF106" s="286"/>
      <c r="DG106" s="286"/>
      <c r="DH106" s="286"/>
      <c r="DI106" s="286"/>
      <c r="DJ106" s="286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6"/>
      <c r="DW106" s="286"/>
      <c r="DX106" s="286"/>
      <c r="DY106" s="286"/>
      <c r="DZ106" s="286"/>
      <c r="EA106" s="286"/>
      <c r="EB106" s="286"/>
      <c r="EC106" s="286"/>
      <c r="ED106" s="286"/>
      <c r="EE106" s="286"/>
      <c r="EF106" s="286"/>
      <c r="EG106" s="286"/>
      <c r="EH106" s="286"/>
      <c r="EI106" s="286"/>
      <c r="EJ106" s="286"/>
      <c r="EK106" s="286"/>
    </row>
    <row r="107" spans="1:141" s="282" customFormat="1" ht="12" customHeight="1">
      <c r="A107" s="280"/>
      <c r="B107" s="280"/>
      <c r="C107" s="280"/>
      <c r="D107" s="280"/>
      <c r="H107" s="283"/>
      <c r="I107" s="283"/>
      <c r="L107" s="283"/>
      <c r="Y107" s="284"/>
      <c r="Z107" s="285"/>
      <c r="AA107" s="285"/>
      <c r="AB107" s="284"/>
      <c r="AK107" s="286"/>
      <c r="AL107" s="286"/>
      <c r="AM107" s="286"/>
      <c r="AU107" s="417"/>
      <c r="AV107" s="288"/>
      <c r="AW107" s="288"/>
      <c r="AX107" s="288"/>
      <c r="AY107" s="288"/>
      <c r="AZ107" s="286"/>
      <c r="BA107" s="286"/>
      <c r="BB107" s="286"/>
      <c r="BC107" s="286"/>
      <c r="BD107" s="286"/>
      <c r="BE107" s="286"/>
      <c r="BF107" s="286"/>
      <c r="BG107" s="286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6"/>
      <c r="BR107" s="286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6"/>
      <c r="CE107" s="286"/>
      <c r="CF107" s="286"/>
      <c r="CG107" s="286"/>
      <c r="CH107" s="286"/>
      <c r="CI107" s="286"/>
      <c r="CJ107" s="286"/>
      <c r="CK107" s="286"/>
      <c r="CL107" s="286"/>
      <c r="CM107" s="286"/>
      <c r="CN107" s="286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6"/>
      <c r="DB107" s="286"/>
      <c r="DC107" s="286"/>
      <c r="DD107" s="286"/>
      <c r="DE107" s="286"/>
      <c r="DF107" s="286"/>
      <c r="DG107" s="286"/>
      <c r="DH107" s="286"/>
      <c r="DI107" s="286"/>
      <c r="DJ107" s="286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6"/>
      <c r="DW107" s="286"/>
      <c r="DX107" s="286"/>
      <c r="DY107" s="286"/>
      <c r="DZ107" s="286"/>
      <c r="EA107" s="286"/>
      <c r="EB107" s="286"/>
      <c r="EC107" s="286"/>
      <c r="ED107" s="286"/>
      <c r="EE107" s="286"/>
      <c r="EF107" s="286"/>
      <c r="EG107" s="286"/>
      <c r="EH107" s="286"/>
      <c r="EI107" s="286"/>
      <c r="EJ107" s="286"/>
      <c r="EK107" s="286"/>
    </row>
    <row r="108" spans="1:141" s="282" customFormat="1" ht="12" customHeight="1">
      <c r="A108" s="280"/>
      <c r="B108" s="280"/>
      <c r="C108" s="280"/>
      <c r="D108" s="280"/>
      <c r="H108" s="283"/>
      <c r="I108" s="283"/>
      <c r="L108" s="283"/>
      <c r="Y108" s="284"/>
      <c r="Z108" s="285"/>
      <c r="AA108" s="285"/>
      <c r="AB108" s="284"/>
      <c r="AK108" s="286"/>
      <c r="AL108" s="286"/>
      <c r="AM108" s="286"/>
      <c r="AU108" s="417"/>
      <c r="AV108" s="288"/>
      <c r="AW108" s="288"/>
      <c r="AX108" s="288"/>
      <c r="AY108" s="288"/>
      <c r="AZ108" s="286"/>
      <c r="BA108" s="286"/>
      <c r="BB108" s="286"/>
      <c r="BC108" s="286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6"/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6"/>
      <c r="DB108" s="286"/>
      <c r="DC108" s="286"/>
      <c r="DD108" s="286"/>
      <c r="DE108" s="286"/>
      <c r="DF108" s="286"/>
      <c r="DG108" s="286"/>
      <c r="DH108" s="286"/>
      <c r="DI108" s="286"/>
      <c r="DJ108" s="286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6"/>
      <c r="DW108" s="286"/>
      <c r="DX108" s="286"/>
      <c r="DY108" s="286"/>
      <c r="DZ108" s="286"/>
      <c r="EA108" s="286"/>
      <c r="EB108" s="286"/>
      <c r="EC108" s="286"/>
      <c r="ED108" s="286"/>
      <c r="EE108" s="286"/>
      <c r="EF108" s="286"/>
      <c r="EG108" s="286"/>
      <c r="EH108" s="286"/>
      <c r="EI108" s="286"/>
      <c r="EJ108" s="286"/>
      <c r="EK108" s="286"/>
    </row>
    <row r="109" spans="1:141" s="282" customFormat="1" ht="12" customHeight="1">
      <c r="A109" s="280"/>
      <c r="B109" s="280"/>
      <c r="C109" s="280"/>
      <c r="D109" s="280"/>
      <c r="H109" s="283"/>
      <c r="I109" s="283"/>
      <c r="L109" s="283"/>
      <c r="Y109" s="284"/>
      <c r="Z109" s="285"/>
      <c r="AA109" s="285"/>
      <c r="AB109" s="284"/>
      <c r="AK109" s="286"/>
      <c r="AL109" s="286"/>
      <c r="AM109" s="286"/>
      <c r="AU109" s="417"/>
      <c r="AV109" s="288"/>
      <c r="AW109" s="288"/>
      <c r="AX109" s="288"/>
      <c r="AY109" s="288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6"/>
      <c r="DB109" s="286"/>
      <c r="DC109" s="286"/>
      <c r="DD109" s="286"/>
      <c r="DE109" s="286"/>
      <c r="DF109" s="286"/>
      <c r="DG109" s="286"/>
      <c r="DH109" s="286"/>
      <c r="DI109" s="286"/>
      <c r="DJ109" s="286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6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</row>
    <row r="110" spans="1:141" s="282" customFormat="1" ht="12" customHeight="1">
      <c r="A110" s="280"/>
      <c r="B110" s="280"/>
      <c r="C110" s="280"/>
      <c r="D110" s="280"/>
      <c r="H110" s="283"/>
      <c r="I110" s="283"/>
      <c r="L110" s="283"/>
      <c r="Y110" s="284"/>
      <c r="Z110" s="285"/>
      <c r="AA110" s="285"/>
      <c r="AB110" s="284"/>
      <c r="AK110" s="286"/>
      <c r="AL110" s="286"/>
      <c r="AM110" s="286"/>
      <c r="AU110" s="417"/>
      <c r="AV110" s="288"/>
      <c r="AW110" s="288"/>
      <c r="AX110" s="288"/>
      <c r="AY110" s="288"/>
      <c r="AZ110" s="286"/>
      <c r="BA110" s="286"/>
      <c r="BB110" s="286"/>
      <c r="BC110" s="286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6"/>
      <c r="CE110" s="286"/>
      <c r="CF110" s="286"/>
      <c r="CG110" s="286"/>
      <c r="CH110" s="286"/>
      <c r="CI110" s="286"/>
      <c r="CJ110" s="286"/>
      <c r="CK110" s="286"/>
      <c r="CL110" s="286"/>
      <c r="CM110" s="286"/>
      <c r="CN110" s="286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6"/>
      <c r="DB110" s="286"/>
      <c r="DC110" s="286"/>
      <c r="DD110" s="286"/>
      <c r="DE110" s="286"/>
      <c r="DF110" s="286"/>
      <c r="DG110" s="286"/>
      <c r="DH110" s="286"/>
      <c r="DI110" s="286"/>
      <c r="DJ110" s="286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6"/>
      <c r="DW110" s="286"/>
      <c r="DX110" s="286"/>
      <c r="DY110" s="286"/>
      <c r="DZ110" s="286"/>
      <c r="EA110" s="286"/>
      <c r="EB110" s="286"/>
      <c r="EC110" s="286"/>
      <c r="ED110" s="286"/>
      <c r="EE110" s="286"/>
      <c r="EF110" s="286"/>
      <c r="EG110" s="286"/>
      <c r="EH110" s="286"/>
      <c r="EI110" s="286"/>
      <c r="EJ110" s="286"/>
      <c r="EK110" s="286"/>
    </row>
    <row r="111" spans="1:141" s="282" customFormat="1" ht="12" customHeight="1">
      <c r="A111" s="280"/>
      <c r="B111" s="280"/>
      <c r="C111" s="280"/>
      <c r="D111" s="280"/>
      <c r="H111" s="283"/>
      <c r="I111" s="283"/>
      <c r="L111" s="283"/>
      <c r="Y111" s="284"/>
      <c r="Z111" s="285"/>
      <c r="AA111" s="285"/>
      <c r="AB111" s="284"/>
      <c r="AK111" s="286"/>
      <c r="AL111" s="286"/>
      <c r="AM111" s="286"/>
      <c r="AU111" s="417"/>
      <c r="AV111" s="288"/>
      <c r="AW111" s="288"/>
      <c r="AX111" s="288"/>
      <c r="AY111" s="288"/>
      <c r="AZ111" s="286"/>
      <c r="BA111" s="286"/>
      <c r="BB111" s="286"/>
      <c r="BC111" s="286"/>
      <c r="BD111" s="286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6"/>
      <c r="CE111" s="286"/>
      <c r="CF111" s="286"/>
      <c r="CG111" s="286"/>
      <c r="CH111" s="286"/>
      <c r="CI111" s="286"/>
      <c r="CJ111" s="286"/>
      <c r="CK111" s="286"/>
      <c r="CL111" s="286"/>
      <c r="CM111" s="286"/>
      <c r="CN111" s="286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6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6"/>
      <c r="EJ111" s="286"/>
      <c r="EK111" s="286"/>
    </row>
    <row r="112" spans="1:141" s="282" customFormat="1" ht="12" customHeight="1">
      <c r="A112" s="280"/>
      <c r="B112" s="280"/>
      <c r="C112" s="280"/>
      <c r="D112" s="280"/>
      <c r="H112" s="283"/>
      <c r="I112" s="283"/>
      <c r="L112" s="283"/>
      <c r="Y112" s="284"/>
      <c r="Z112" s="285"/>
      <c r="AA112" s="285"/>
      <c r="AB112" s="284"/>
      <c r="AK112" s="286"/>
      <c r="AL112" s="286"/>
      <c r="AM112" s="286"/>
      <c r="AU112" s="417"/>
      <c r="AV112" s="288"/>
      <c r="AW112" s="288"/>
      <c r="AX112" s="288"/>
      <c r="AY112" s="288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6"/>
      <c r="CE112" s="286"/>
      <c r="CF112" s="286"/>
      <c r="CG112" s="286"/>
      <c r="CH112" s="286"/>
      <c r="CI112" s="286"/>
      <c r="CJ112" s="286"/>
      <c r="CK112" s="286"/>
      <c r="CL112" s="286"/>
      <c r="CM112" s="286"/>
      <c r="CN112" s="286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6"/>
      <c r="DB112" s="286"/>
      <c r="DC112" s="286"/>
      <c r="DD112" s="286"/>
      <c r="DE112" s="286"/>
      <c r="DF112" s="286"/>
      <c r="DG112" s="286"/>
      <c r="DH112" s="286"/>
      <c r="DI112" s="286"/>
      <c r="DJ112" s="286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6"/>
      <c r="DW112" s="286"/>
      <c r="DX112" s="286"/>
      <c r="DY112" s="286"/>
      <c r="DZ112" s="286"/>
      <c r="EA112" s="286"/>
      <c r="EB112" s="286"/>
      <c r="EC112" s="286"/>
      <c r="ED112" s="286"/>
      <c r="EE112" s="286"/>
      <c r="EF112" s="286"/>
      <c r="EG112" s="286"/>
      <c r="EH112" s="286"/>
      <c r="EI112" s="286"/>
      <c r="EJ112" s="286"/>
      <c r="EK112" s="286"/>
    </row>
    <row r="113" spans="1:141" s="282" customFormat="1" ht="12" customHeight="1">
      <c r="A113" s="280"/>
      <c r="B113" s="280"/>
      <c r="C113" s="280"/>
      <c r="D113" s="280"/>
      <c r="H113" s="283"/>
      <c r="I113" s="283"/>
      <c r="L113" s="283"/>
      <c r="Y113" s="284"/>
      <c r="Z113" s="285"/>
      <c r="AA113" s="285"/>
      <c r="AB113" s="284"/>
      <c r="AK113" s="286"/>
      <c r="AL113" s="286"/>
      <c r="AM113" s="286"/>
      <c r="AU113" s="417"/>
      <c r="AV113" s="288"/>
      <c r="AW113" s="288"/>
      <c r="AX113" s="288"/>
      <c r="AY113" s="288"/>
      <c r="AZ113" s="286"/>
      <c r="BA113" s="286"/>
      <c r="BB113" s="286"/>
      <c r="BC113" s="286"/>
      <c r="BD113" s="286"/>
      <c r="BE113" s="286"/>
      <c r="BF113" s="286"/>
      <c r="BG113" s="286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6"/>
      <c r="BR113" s="286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6"/>
      <c r="CE113" s="286"/>
      <c r="CF113" s="286"/>
      <c r="CG113" s="286"/>
      <c r="CH113" s="286"/>
      <c r="CI113" s="286"/>
      <c r="CJ113" s="286"/>
      <c r="CK113" s="286"/>
      <c r="CL113" s="286"/>
      <c r="CM113" s="286"/>
      <c r="CN113" s="286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6"/>
      <c r="DB113" s="286"/>
      <c r="DC113" s="286"/>
      <c r="DD113" s="286"/>
      <c r="DE113" s="286"/>
      <c r="DF113" s="286"/>
      <c r="DG113" s="286"/>
      <c r="DH113" s="286"/>
      <c r="DI113" s="286"/>
      <c r="DJ113" s="286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6"/>
      <c r="DW113" s="286"/>
      <c r="DX113" s="286"/>
      <c r="DY113" s="286"/>
      <c r="DZ113" s="286"/>
      <c r="EA113" s="286"/>
      <c r="EB113" s="286"/>
      <c r="EC113" s="286"/>
      <c r="ED113" s="286"/>
      <c r="EE113" s="286"/>
      <c r="EF113" s="286"/>
      <c r="EG113" s="286"/>
      <c r="EH113" s="286"/>
      <c r="EI113" s="286"/>
      <c r="EJ113" s="286"/>
      <c r="EK113" s="286"/>
    </row>
    <row r="114" spans="1:141" s="282" customFormat="1" ht="12" customHeight="1">
      <c r="A114" s="280"/>
      <c r="B114" s="280"/>
      <c r="C114" s="280"/>
      <c r="D114" s="280"/>
      <c r="H114" s="283"/>
      <c r="I114" s="283"/>
      <c r="L114" s="283"/>
      <c r="Y114" s="284"/>
      <c r="Z114" s="285"/>
      <c r="AA114" s="285"/>
      <c r="AB114" s="284"/>
      <c r="AK114" s="286"/>
      <c r="AL114" s="286"/>
      <c r="AM114" s="286"/>
      <c r="AU114" s="288"/>
      <c r="AV114" s="288"/>
      <c r="AW114" s="288"/>
      <c r="AX114" s="288"/>
      <c r="AY114" s="288"/>
      <c r="AZ114" s="286"/>
      <c r="BA114" s="286"/>
      <c r="BB114" s="286"/>
      <c r="BC114" s="286"/>
      <c r="BD114" s="286"/>
      <c r="BE114" s="286"/>
      <c r="BF114" s="286"/>
      <c r="BG114" s="286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6"/>
      <c r="BR114" s="286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6"/>
      <c r="CE114" s="286"/>
      <c r="CF114" s="286"/>
      <c r="CG114" s="286"/>
      <c r="CH114" s="286"/>
      <c r="CI114" s="286"/>
      <c r="CJ114" s="286"/>
      <c r="CK114" s="286"/>
      <c r="CL114" s="286"/>
      <c r="CM114" s="286"/>
      <c r="CN114" s="286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6"/>
      <c r="DB114" s="286"/>
      <c r="DC114" s="286"/>
      <c r="DD114" s="286"/>
      <c r="DE114" s="286"/>
      <c r="DF114" s="286"/>
      <c r="DG114" s="286"/>
      <c r="DH114" s="286"/>
      <c r="DI114" s="286"/>
      <c r="DJ114" s="286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6"/>
      <c r="DW114" s="286"/>
      <c r="DX114" s="286"/>
      <c r="DY114" s="286"/>
      <c r="DZ114" s="286"/>
      <c r="EA114" s="286"/>
      <c r="EB114" s="286"/>
      <c r="EC114" s="286"/>
      <c r="ED114" s="286"/>
      <c r="EE114" s="286"/>
      <c r="EF114" s="286"/>
      <c r="EG114" s="286"/>
      <c r="EH114" s="286"/>
      <c r="EI114" s="286"/>
      <c r="EJ114" s="286"/>
      <c r="EK114" s="286"/>
    </row>
    <row r="115" spans="1:141" s="282" customFormat="1" ht="12" customHeight="1">
      <c r="A115" s="280"/>
      <c r="B115" s="280"/>
      <c r="C115" s="280"/>
      <c r="D115" s="280"/>
      <c r="H115" s="283"/>
      <c r="I115" s="283"/>
      <c r="L115" s="283"/>
      <c r="Y115" s="284"/>
      <c r="Z115" s="285"/>
      <c r="AA115" s="285"/>
      <c r="AB115" s="284"/>
      <c r="AK115" s="286"/>
      <c r="AL115" s="286"/>
      <c r="AM115" s="286"/>
      <c r="AU115" s="288"/>
      <c r="AV115" s="288"/>
      <c r="AW115" s="288"/>
      <c r="AX115" s="288"/>
      <c r="AY115" s="288"/>
      <c r="AZ115" s="286"/>
      <c r="BA115" s="286"/>
      <c r="BB115" s="286"/>
      <c r="BC115" s="286"/>
      <c r="BD115" s="286"/>
      <c r="BE115" s="286"/>
      <c r="BF115" s="286"/>
      <c r="BG115" s="286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6"/>
      <c r="BR115" s="286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6"/>
      <c r="CE115" s="286"/>
      <c r="CF115" s="286"/>
      <c r="CG115" s="286"/>
      <c r="CH115" s="286"/>
      <c r="CI115" s="286"/>
      <c r="CJ115" s="286"/>
      <c r="CK115" s="286"/>
      <c r="CL115" s="286"/>
      <c r="CM115" s="286"/>
      <c r="CN115" s="286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6"/>
      <c r="DB115" s="286"/>
      <c r="DC115" s="286"/>
      <c r="DD115" s="286"/>
      <c r="DE115" s="286"/>
      <c r="DF115" s="286"/>
      <c r="DG115" s="286"/>
      <c r="DH115" s="286"/>
      <c r="DI115" s="286"/>
      <c r="DJ115" s="286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6"/>
      <c r="DW115" s="286"/>
      <c r="DX115" s="286"/>
      <c r="DY115" s="286"/>
      <c r="DZ115" s="286"/>
      <c r="EA115" s="286"/>
      <c r="EB115" s="286"/>
      <c r="EC115" s="286"/>
      <c r="ED115" s="286"/>
      <c r="EE115" s="286"/>
      <c r="EF115" s="286"/>
      <c r="EG115" s="286"/>
      <c r="EH115" s="286"/>
      <c r="EI115" s="286"/>
      <c r="EJ115" s="286"/>
      <c r="EK115" s="286"/>
    </row>
    <row r="116" spans="1:141" s="282" customFormat="1" ht="12" customHeight="1">
      <c r="A116" s="280"/>
      <c r="B116" s="280"/>
      <c r="C116" s="280"/>
      <c r="D116" s="280"/>
      <c r="H116" s="283"/>
      <c r="I116" s="283"/>
      <c r="L116" s="283"/>
      <c r="Y116" s="284"/>
      <c r="Z116" s="285"/>
      <c r="AA116" s="285"/>
      <c r="AB116" s="284"/>
      <c r="AK116" s="286"/>
      <c r="AL116" s="286"/>
      <c r="AM116" s="286"/>
      <c r="AU116" s="288"/>
      <c r="AV116" s="288"/>
      <c r="AW116" s="288"/>
      <c r="AX116" s="288"/>
      <c r="AY116" s="288"/>
      <c r="AZ116" s="286"/>
      <c r="BA116" s="286"/>
      <c r="BB116" s="286"/>
      <c r="BC116" s="286"/>
      <c r="BD116" s="286"/>
      <c r="BE116" s="286"/>
      <c r="BF116" s="286"/>
      <c r="BG116" s="286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6"/>
      <c r="BR116" s="286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6"/>
      <c r="CE116" s="286"/>
      <c r="CF116" s="286"/>
      <c r="CG116" s="286"/>
      <c r="CH116" s="286"/>
      <c r="CI116" s="286"/>
      <c r="CJ116" s="286"/>
      <c r="CK116" s="286"/>
      <c r="CL116" s="286"/>
      <c r="CM116" s="286"/>
      <c r="CN116" s="286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6"/>
      <c r="DB116" s="286"/>
      <c r="DC116" s="286"/>
      <c r="DD116" s="286"/>
      <c r="DE116" s="286"/>
      <c r="DF116" s="286"/>
      <c r="DG116" s="286"/>
      <c r="DH116" s="286"/>
      <c r="DI116" s="286"/>
      <c r="DJ116" s="286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6"/>
      <c r="DW116" s="286"/>
      <c r="DX116" s="286"/>
      <c r="DY116" s="286"/>
      <c r="DZ116" s="286"/>
      <c r="EA116" s="286"/>
      <c r="EB116" s="286"/>
      <c r="EC116" s="286"/>
      <c r="ED116" s="286"/>
      <c r="EE116" s="286"/>
      <c r="EF116" s="286"/>
      <c r="EG116" s="286"/>
      <c r="EH116" s="286"/>
      <c r="EI116" s="286"/>
      <c r="EJ116" s="286"/>
      <c r="EK116" s="286"/>
    </row>
    <row r="117" spans="1:141" s="282" customFormat="1" ht="12" customHeight="1">
      <c r="A117" s="280"/>
      <c r="B117" s="280"/>
      <c r="C117" s="280"/>
      <c r="D117" s="280"/>
      <c r="H117" s="283"/>
      <c r="I117" s="283"/>
      <c r="L117" s="283"/>
      <c r="Y117" s="284"/>
      <c r="Z117" s="285"/>
      <c r="AA117" s="285"/>
      <c r="AB117" s="284"/>
      <c r="AK117" s="286"/>
      <c r="AL117" s="286"/>
      <c r="AM117" s="286"/>
      <c r="AU117" s="288"/>
      <c r="AV117" s="288"/>
      <c r="AW117" s="288"/>
      <c r="AX117" s="288"/>
      <c r="AY117" s="288"/>
      <c r="AZ117" s="286"/>
      <c r="BA117" s="286"/>
      <c r="BB117" s="286"/>
      <c r="BC117" s="286"/>
      <c r="BD117" s="286"/>
      <c r="BE117" s="286"/>
      <c r="BF117" s="286"/>
      <c r="BG117" s="286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6"/>
      <c r="BR117" s="286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6"/>
      <c r="CE117" s="286"/>
      <c r="CF117" s="286"/>
      <c r="CG117" s="286"/>
      <c r="CH117" s="286"/>
      <c r="CI117" s="286"/>
      <c r="CJ117" s="286"/>
      <c r="CK117" s="286"/>
      <c r="CL117" s="286"/>
      <c r="CM117" s="286"/>
      <c r="CN117" s="286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6"/>
      <c r="DB117" s="286"/>
      <c r="DC117" s="286"/>
      <c r="DD117" s="286"/>
      <c r="DE117" s="286"/>
      <c r="DF117" s="286"/>
      <c r="DG117" s="286"/>
      <c r="DH117" s="286"/>
      <c r="DI117" s="286"/>
      <c r="DJ117" s="286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6"/>
      <c r="DW117" s="286"/>
      <c r="DX117" s="286"/>
      <c r="DY117" s="286"/>
      <c r="DZ117" s="286"/>
      <c r="EA117" s="286"/>
      <c r="EB117" s="286"/>
      <c r="EC117" s="286"/>
      <c r="ED117" s="286"/>
      <c r="EE117" s="286"/>
      <c r="EF117" s="286"/>
      <c r="EG117" s="286"/>
      <c r="EH117" s="286"/>
      <c r="EI117" s="286"/>
      <c r="EJ117" s="286"/>
      <c r="EK117" s="286"/>
    </row>
    <row r="118" spans="1:141" s="282" customFormat="1" ht="12" customHeight="1">
      <c r="A118" s="280"/>
      <c r="B118" s="280"/>
      <c r="C118" s="280"/>
      <c r="D118" s="280"/>
      <c r="H118" s="283"/>
      <c r="I118" s="283"/>
      <c r="L118" s="283"/>
      <c r="Y118" s="284"/>
      <c r="Z118" s="285"/>
      <c r="AA118" s="285"/>
      <c r="AB118" s="284"/>
      <c r="AK118" s="286"/>
      <c r="AL118" s="286"/>
      <c r="AM118" s="286"/>
      <c r="AU118" s="288"/>
      <c r="AV118" s="288"/>
      <c r="AW118" s="288"/>
      <c r="AX118" s="288"/>
      <c r="AY118" s="288"/>
      <c r="AZ118" s="286"/>
      <c r="BA118" s="286"/>
      <c r="BB118" s="286"/>
      <c r="BC118" s="286"/>
      <c r="BD118" s="286"/>
      <c r="BE118" s="286"/>
      <c r="BF118" s="286"/>
      <c r="BG118" s="286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6"/>
      <c r="BR118" s="286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6"/>
      <c r="CE118" s="286"/>
      <c r="CF118" s="286"/>
      <c r="CG118" s="286"/>
      <c r="CH118" s="286"/>
      <c r="CI118" s="286"/>
      <c r="CJ118" s="286"/>
      <c r="CK118" s="286"/>
      <c r="CL118" s="286"/>
      <c r="CM118" s="286"/>
      <c r="CN118" s="286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6"/>
      <c r="DB118" s="286"/>
      <c r="DC118" s="286"/>
      <c r="DD118" s="286"/>
      <c r="DE118" s="286"/>
      <c r="DF118" s="286"/>
      <c r="DG118" s="286"/>
      <c r="DH118" s="286"/>
      <c r="DI118" s="286"/>
      <c r="DJ118" s="286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6"/>
      <c r="DW118" s="286"/>
      <c r="DX118" s="286"/>
      <c r="DY118" s="286"/>
      <c r="DZ118" s="286"/>
      <c r="EA118" s="286"/>
      <c r="EB118" s="286"/>
      <c r="EC118" s="286"/>
      <c r="ED118" s="286"/>
      <c r="EE118" s="286"/>
      <c r="EF118" s="286"/>
      <c r="EG118" s="286"/>
      <c r="EH118" s="286"/>
      <c r="EI118" s="286"/>
      <c r="EJ118" s="286"/>
      <c r="EK118" s="286"/>
    </row>
    <row r="119" spans="1:141" s="282" customFormat="1" ht="12" customHeight="1">
      <c r="A119" s="280"/>
      <c r="B119" s="280"/>
      <c r="C119" s="280"/>
      <c r="D119" s="280"/>
      <c r="H119" s="283"/>
      <c r="I119" s="283"/>
      <c r="L119" s="283"/>
      <c r="Y119" s="284"/>
      <c r="Z119" s="285"/>
      <c r="AA119" s="285"/>
      <c r="AB119" s="284"/>
      <c r="AK119" s="286"/>
      <c r="AL119" s="286"/>
      <c r="AM119" s="286"/>
      <c r="AU119" s="288"/>
      <c r="AV119" s="288"/>
      <c r="AW119" s="288"/>
      <c r="AX119" s="288"/>
      <c r="AY119" s="288"/>
      <c r="AZ119" s="286"/>
      <c r="BA119" s="286"/>
      <c r="BB119" s="286"/>
      <c r="BC119" s="286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6"/>
      <c r="CE119" s="286"/>
      <c r="CF119" s="286"/>
      <c r="CG119" s="286"/>
      <c r="CH119" s="286"/>
      <c r="CI119" s="286"/>
      <c r="CJ119" s="286"/>
      <c r="CK119" s="286"/>
      <c r="CL119" s="286"/>
      <c r="CM119" s="286"/>
      <c r="CN119" s="286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6"/>
      <c r="DB119" s="286"/>
      <c r="DC119" s="286"/>
      <c r="DD119" s="286"/>
      <c r="DE119" s="286"/>
      <c r="DF119" s="286"/>
      <c r="DG119" s="286"/>
      <c r="DH119" s="286"/>
      <c r="DI119" s="286"/>
      <c r="DJ119" s="286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6"/>
      <c r="DW119" s="286"/>
      <c r="DX119" s="286"/>
      <c r="DY119" s="286"/>
      <c r="DZ119" s="286"/>
      <c r="EA119" s="286"/>
      <c r="EB119" s="286"/>
      <c r="EC119" s="286"/>
      <c r="ED119" s="286"/>
      <c r="EE119" s="286"/>
      <c r="EF119" s="286"/>
      <c r="EG119" s="286"/>
      <c r="EH119" s="286"/>
      <c r="EI119" s="286"/>
      <c r="EJ119" s="286"/>
      <c r="EK119" s="286"/>
    </row>
    <row r="120" spans="1:141" s="282" customFormat="1" ht="12" customHeight="1">
      <c r="A120" s="280"/>
      <c r="B120" s="280"/>
      <c r="C120" s="280"/>
      <c r="D120" s="280"/>
      <c r="H120" s="283"/>
      <c r="I120" s="283"/>
      <c r="L120" s="283"/>
      <c r="Y120" s="284"/>
      <c r="Z120" s="285"/>
      <c r="AA120" s="285"/>
      <c r="AB120" s="284"/>
      <c r="AK120" s="286"/>
      <c r="AL120" s="286"/>
      <c r="AM120" s="286"/>
      <c r="AU120" s="288"/>
      <c r="AV120" s="288"/>
      <c r="AW120" s="288"/>
      <c r="AX120" s="288"/>
      <c r="AY120" s="288"/>
      <c r="AZ120" s="286"/>
      <c r="BA120" s="286"/>
      <c r="BB120" s="286"/>
      <c r="BC120" s="286"/>
      <c r="BD120" s="286"/>
      <c r="BE120" s="286"/>
      <c r="BF120" s="286"/>
      <c r="BG120" s="286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6"/>
      <c r="BR120" s="286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6"/>
      <c r="CE120" s="286"/>
      <c r="CF120" s="286"/>
      <c r="CG120" s="286"/>
      <c r="CH120" s="286"/>
      <c r="CI120" s="286"/>
      <c r="CJ120" s="286"/>
      <c r="CK120" s="286"/>
      <c r="CL120" s="286"/>
      <c r="CM120" s="286"/>
      <c r="CN120" s="286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6"/>
      <c r="DB120" s="286"/>
      <c r="DC120" s="286"/>
      <c r="DD120" s="286"/>
      <c r="DE120" s="286"/>
      <c r="DF120" s="286"/>
      <c r="DG120" s="286"/>
      <c r="DH120" s="286"/>
      <c r="DI120" s="286"/>
      <c r="DJ120" s="286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6"/>
      <c r="DW120" s="286"/>
      <c r="DX120" s="286"/>
      <c r="DY120" s="286"/>
      <c r="DZ120" s="286"/>
      <c r="EA120" s="286"/>
      <c r="EB120" s="286"/>
      <c r="EC120" s="286"/>
      <c r="ED120" s="286"/>
      <c r="EE120" s="286"/>
      <c r="EF120" s="286"/>
      <c r="EG120" s="286"/>
      <c r="EH120" s="286"/>
      <c r="EI120" s="286"/>
      <c r="EJ120" s="286"/>
      <c r="EK120" s="286"/>
    </row>
    <row r="121" spans="1:141" s="282" customFormat="1" ht="12" customHeight="1">
      <c r="A121" s="280"/>
      <c r="B121" s="280"/>
      <c r="C121" s="280"/>
      <c r="D121" s="280"/>
      <c r="H121" s="283"/>
      <c r="I121" s="283"/>
      <c r="L121" s="283"/>
      <c r="Y121" s="284"/>
      <c r="Z121" s="285"/>
      <c r="AA121" s="285"/>
      <c r="AB121" s="284"/>
      <c r="AK121" s="286"/>
      <c r="AL121" s="286"/>
      <c r="AM121" s="286"/>
      <c r="AU121" s="288"/>
      <c r="AV121" s="288"/>
      <c r="AW121" s="288"/>
      <c r="AX121" s="288"/>
      <c r="AY121" s="288"/>
      <c r="AZ121" s="286"/>
      <c r="BA121" s="286"/>
      <c r="BB121" s="286"/>
      <c r="BC121" s="286"/>
      <c r="BD121" s="286"/>
      <c r="BE121" s="286"/>
      <c r="BF121" s="286"/>
      <c r="BG121" s="286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6"/>
      <c r="BR121" s="286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6"/>
      <c r="CE121" s="286"/>
      <c r="CF121" s="286"/>
      <c r="CG121" s="286"/>
      <c r="CH121" s="286"/>
      <c r="CI121" s="286"/>
      <c r="CJ121" s="286"/>
      <c r="CK121" s="286"/>
      <c r="CL121" s="286"/>
      <c r="CM121" s="286"/>
      <c r="CN121" s="286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6"/>
      <c r="DB121" s="286"/>
      <c r="DC121" s="286"/>
      <c r="DD121" s="286"/>
      <c r="DE121" s="286"/>
      <c r="DF121" s="286"/>
      <c r="DG121" s="286"/>
      <c r="DH121" s="286"/>
      <c r="DI121" s="286"/>
      <c r="DJ121" s="286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6"/>
      <c r="DW121" s="286"/>
      <c r="DX121" s="286"/>
      <c r="DY121" s="286"/>
      <c r="DZ121" s="286"/>
      <c r="EA121" s="286"/>
      <c r="EB121" s="286"/>
      <c r="EC121" s="286"/>
      <c r="ED121" s="286"/>
      <c r="EE121" s="286"/>
      <c r="EF121" s="286"/>
      <c r="EG121" s="286"/>
      <c r="EH121" s="286"/>
      <c r="EI121" s="286"/>
      <c r="EJ121" s="286"/>
      <c r="EK121" s="286"/>
    </row>
    <row r="122" spans="1:141" s="282" customFormat="1" ht="12" customHeight="1">
      <c r="A122" s="280"/>
      <c r="B122" s="280"/>
      <c r="C122" s="280"/>
      <c r="D122" s="280"/>
      <c r="H122" s="283"/>
      <c r="I122" s="283"/>
      <c r="L122" s="283"/>
      <c r="Y122" s="284"/>
      <c r="Z122" s="285"/>
      <c r="AA122" s="285"/>
      <c r="AB122" s="284"/>
      <c r="AK122" s="286"/>
      <c r="AL122" s="286"/>
      <c r="AM122" s="286"/>
      <c r="AU122" s="288"/>
      <c r="AV122" s="288"/>
      <c r="AW122" s="288"/>
      <c r="AX122" s="288"/>
      <c r="AY122" s="288"/>
      <c r="AZ122" s="286"/>
      <c r="BA122" s="286"/>
      <c r="BB122" s="286"/>
      <c r="BC122" s="286"/>
      <c r="BD122" s="286"/>
      <c r="BE122" s="286"/>
      <c r="BF122" s="286"/>
      <c r="BG122" s="286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6"/>
      <c r="BR122" s="286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6"/>
      <c r="CE122" s="286"/>
      <c r="CF122" s="286"/>
      <c r="CG122" s="286"/>
      <c r="CH122" s="286"/>
      <c r="CI122" s="286"/>
      <c r="CJ122" s="286"/>
      <c r="CK122" s="286"/>
      <c r="CL122" s="286"/>
      <c r="CM122" s="286"/>
      <c r="CN122" s="286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6"/>
      <c r="DB122" s="286"/>
      <c r="DC122" s="286"/>
      <c r="DD122" s="286"/>
      <c r="DE122" s="286"/>
      <c r="DF122" s="286"/>
      <c r="DG122" s="286"/>
      <c r="DH122" s="286"/>
      <c r="DI122" s="286"/>
      <c r="DJ122" s="286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6"/>
      <c r="DW122" s="286"/>
      <c r="DX122" s="286"/>
      <c r="DY122" s="286"/>
      <c r="DZ122" s="286"/>
      <c r="EA122" s="286"/>
      <c r="EB122" s="286"/>
      <c r="EC122" s="286"/>
      <c r="ED122" s="286"/>
      <c r="EE122" s="286"/>
      <c r="EF122" s="286"/>
      <c r="EG122" s="286"/>
      <c r="EH122" s="286"/>
      <c r="EI122" s="286"/>
      <c r="EJ122" s="286"/>
      <c r="EK122" s="286"/>
    </row>
    <row r="123" spans="1:141" s="282" customFormat="1" ht="12" customHeight="1">
      <c r="A123" s="280"/>
      <c r="B123" s="280"/>
      <c r="C123" s="280"/>
      <c r="D123" s="280"/>
      <c r="H123" s="283"/>
      <c r="I123" s="283"/>
      <c r="L123" s="283"/>
      <c r="Y123" s="284"/>
      <c r="Z123" s="285"/>
      <c r="AA123" s="285"/>
      <c r="AB123" s="284"/>
      <c r="AK123" s="286"/>
      <c r="AL123" s="286"/>
      <c r="AM123" s="286"/>
      <c r="AU123" s="288"/>
      <c r="AV123" s="288"/>
      <c r="AW123" s="288"/>
      <c r="AX123" s="288"/>
      <c r="AY123" s="288"/>
      <c r="AZ123" s="286"/>
      <c r="BA123" s="286"/>
      <c r="BB123" s="286"/>
      <c r="BC123" s="286"/>
      <c r="BD123" s="286"/>
      <c r="BE123" s="286"/>
      <c r="BF123" s="286"/>
      <c r="BG123" s="286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6"/>
      <c r="BR123" s="286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6"/>
      <c r="CE123" s="286"/>
      <c r="CF123" s="286"/>
      <c r="CG123" s="286"/>
      <c r="CH123" s="286"/>
      <c r="CI123" s="286"/>
      <c r="CJ123" s="286"/>
      <c r="CK123" s="286"/>
      <c r="CL123" s="286"/>
      <c r="CM123" s="286"/>
      <c r="CN123" s="286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6"/>
      <c r="DB123" s="286"/>
      <c r="DC123" s="286"/>
      <c r="DD123" s="286"/>
      <c r="DE123" s="286"/>
      <c r="DF123" s="286"/>
      <c r="DG123" s="286"/>
      <c r="DH123" s="286"/>
      <c r="DI123" s="286"/>
      <c r="DJ123" s="286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6"/>
      <c r="DW123" s="286"/>
      <c r="DX123" s="286"/>
      <c r="DY123" s="286"/>
      <c r="DZ123" s="286"/>
      <c r="EA123" s="286"/>
      <c r="EB123" s="286"/>
      <c r="EC123" s="286"/>
      <c r="ED123" s="286"/>
      <c r="EE123" s="286"/>
      <c r="EF123" s="286"/>
      <c r="EG123" s="286"/>
      <c r="EH123" s="286"/>
      <c r="EI123" s="286"/>
      <c r="EJ123" s="286"/>
      <c r="EK123" s="286"/>
    </row>
    <row r="124" spans="1:141" s="282" customFormat="1" ht="12" customHeight="1">
      <c r="A124" s="280"/>
      <c r="B124" s="280"/>
      <c r="C124" s="280"/>
      <c r="D124" s="280"/>
      <c r="H124" s="283"/>
      <c r="I124" s="283"/>
      <c r="L124" s="283"/>
      <c r="Y124" s="284"/>
      <c r="Z124" s="285"/>
      <c r="AA124" s="285"/>
      <c r="AB124" s="284"/>
      <c r="AK124" s="286"/>
      <c r="AL124" s="286"/>
      <c r="AM124" s="286"/>
      <c r="AU124" s="288"/>
      <c r="AV124" s="288"/>
      <c r="AW124" s="288"/>
      <c r="AX124" s="288"/>
      <c r="AY124" s="288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6"/>
      <c r="BR124" s="286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6"/>
      <c r="CE124" s="286"/>
      <c r="CF124" s="286"/>
      <c r="CG124" s="286"/>
      <c r="CH124" s="286"/>
      <c r="CI124" s="286"/>
      <c r="CJ124" s="286"/>
      <c r="CK124" s="286"/>
      <c r="CL124" s="286"/>
      <c r="CM124" s="286"/>
      <c r="CN124" s="286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6"/>
      <c r="DB124" s="286"/>
      <c r="DC124" s="286"/>
      <c r="DD124" s="286"/>
      <c r="DE124" s="286"/>
      <c r="DF124" s="286"/>
      <c r="DG124" s="286"/>
      <c r="DH124" s="286"/>
      <c r="DI124" s="286"/>
      <c r="DJ124" s="286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6"/>
      <c r="DW124" s="286"/>
      <c r="DX124" s="286"/>
      <c r="DY124" s="286"/>
      <c r="DZ124" s="286"/>
      <c r="EA124" s="286"/>
      <c r="EB124" s="286"/>
      <c r="EC124" s="286"/>
      <c r="ED124" s="286"/>
      <c r="EE124" s="286"/>
      <c r="EF124" s="286"/>
      <c r="EG124" s="286"/>
      <c r="EH124" s="286"/>
      <c r="EI124" s="286"/>
      <c r="EJ124" s="286"/>
      <c r="EK124" s="286"/>
    </row>
    <row r="125" spans="1:141" s="282" customFormat="1" ht="12" customHeight="1">
      <c r="A125" s="280"/>
      <c r="B125" s="280"/>
      <c r="C125" s="280"/>
      <c r="D125" s="280"/>
      <c r="H125" s="283"/>
      <c r="I125" s="283"/>
      <c r="L125" s="283"/>
      <c r="Y125" s="284"/>
      <c r="Z125" s="285"/>
      <c r="AA125" s="285"/>
      <c r="AB125" s="284"/>
      <c r="AK125" s="286"/>
      <c r="AL125" s="286"/>
      <c r="AM125" s="286"/>
      <c r="AU125" s="288"/>
      <c r="AV125" s="288"/>
      <c r="AW125" s="288"/>
      <c r="AX125" s="288"/>
      <c r="AY125" s="288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6"/>
      <c r="BR125" s="286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6"/>
      <c r="CE125" s="286"/>
      <c r="CF125" s="286"/>
      <c r="CG125" s="286"/>
      <c r="CH125" s="286"/>
      <c r="CI125" s="286"/>
      <c r="CJ125" s="286"/>
      <c r="CK125" s="286"/>
      <c r="CL125" s="286"/>
      <c r="CM125" s="286"/>
      <c r="CN125" s="286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6"/>
      <c r="DB125" s="286"/>
      <c r="DC125" s="286"/>
      <c r="DD125" s="286"/>
      <c r="DE125" s="286"/>
      <c r="DF125" s="286"/>
      <c r="DG125" s="286"/>
      <c r="DH125" s="286"/>
      <c r="DI125" s="286"/>
      <c r="DJ125" s="286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6"/>
      <c r="DW125" s="286"/>
      <c r="DX125" s="286"/>
      <c r="DY125" s="286"/>
      <c r="DZ125" s="286"/>
      <c r="EA125" s="286"/>
      <c r="EB125" s="286"/>
      <c r="EC125" s="286"/>
      <c r="ED125" s="286"/>
      <c r="EE125" s="286"/>
      <c r="EF125" s="286"/>
      <c r="EG125" s="286"/>
      <c r="EH125" s="286"/>
      <c r="EI125" s="286"/>
      <c r="EJ125" s="286"/>
      <c r="EK125" s="286"/>
    </row>
    <row r="126" spans="1:141" s="282" customFormat="1" ht="12" customHeight="1">
      <c r="A126" s="280"/>
      <c r="B126" s="280"/>
      <c r="C126" s="280"/>
      <c r="D126" s="280"/>
      <c r="H126" s="283"/>
      <c r="I126" s="283"/>
      <c r="L126" s="283"/>
      <c r="Y126" s="284"/>
      <c r="Z126" s="285"/>
      <c r="AA126" s="285"/>
      <c r="AB126" s="284"/>
      <c r="AK126" s="286"/>
      <c r="AL126" s="286"/>
      <c r="AM126" s="286"/>
      <c r="AU126" s="288"/>
      <c r="AV126" s="288"/>
      <c r="AW126" s="288"/>
      <c r="AX126" s="288"/>
      <c r="AY126" s="288"/>
      <c r="AZ126" s="286"/>
      <c r="BA126" s="286"/>
      <c r="BB126" s="286"/>
      <c r="BC126" s="286"/>
      <c r="BD126" s="286"/>
      <c r="BE126" s="286"/>
      <c r="BF126" s="286"/>
      <c r="BG126" s="286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6"/>
      <c r="BR126" s="286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6"/>
      <c r="CE126" s="286"/>
      <c r="CF126" s="286"/>
      <c r="CG126" s="286"/>
      <c r="CH126" s="286"/>
      <c r="CI126" s="286"/>
      <c r="CJ126" s="286"/>
      <c r="CK126" s="286"/>
      <c r="CL126" s="286"/>
      <c r="CM126" s="286"/>
      <c r="CN126" s="286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6"/>
      <c r="DB126" s="286"/>
      <c r="DC126" s="286"/>
      <c r="DD126" s="286"/>
      <c r="DE126" s="286"/>
      <c r="DF126" s="286"/>
      <c r="DG126" s="286"/>
      <c r="DH126" s="286"/>
      <c r="DI126" s="286"/>
      <c r="DJ126" s="286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6"/>
      <c r="DW126" s="286"/>
      <c r="DX126" s="286"/>
      <c r="DY126" s="286"/>
      <c r="DZ126" s="286"/>
      <c r="EA126" s="286"/>
      <c r="EB126" s="286"/>
      <c r="EC126" s="286"/>
      <c r="ED126" s="286"/>
      <c r="EE126" s="286"/>
      <c r="EF126" s="286"/>
      <c r="EG126" s="286"/>
      <c r="EH126" s="286"/>
      <c r="EI126" s="286"/>
      <c r="EJ126" s="286"/>
      <c r="EK126" s="286"/>
    </row>
    <row r="127" spans="1:141" s="282" customFormat="1" ht="12" customHeight="1">
      <c r="A127" s="280"/>
      <c r="B127" s="280"/>
      <c r="C127" s="280"/>
      <c r="D127" s="280"/>
      <c r="H127" s="283"/>
      <c r="I127" s="283"/>
      <c r="L127" s="283"/>
      <c r="Y127" s="284"/>
      <c r="Z127" s="285"/>
      <c r="AA127" s="285"/>
      <c r="AB127" s="284"/>
      <c r="AK127" s="286"/>
      <c r="AL127" s="286"/>
      <c r="AM127" s="286"/>
      <c r="AU127" s="288"/>
      <c r="AV127" s="288"/>
      <c r="AW127" s="288"/>
      <c r="AX127" s="288"/>
      <c r="AY127" s="288"/>
      <c r="AZ127" s="286"/>
      <c r="BA127" s="286"/>
      <c r="BB127" s="286"/>
      <c r="BC127" s="286"/>
      <c r="BD127" s="286"/>
      <c r="BE127" s="286"/>
      <c r="BF127" s="286"/>
      <c r="BG127" s="286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6"/>
      <c r="BR127" s="286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6"/>
      <c r="CE127" s="286"/>
      <c r="CF127" s="286"/>
      <c r="CG127" s="286"/>
      <c r="CH127" s="286"/>
      <c r="CI127" s="286"/>
      <c r="CJ127" s="286"/>
      <c r="CK127" s="286"/>
      <c r="CL127" s="286"/>
      <c r="CM127" s="286"/>
      <c r="CN127" s="286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6"/>
      <c r="DB127" s="286"/>
      <c r="DC127" s="286"/>
      <c r="DD127" s="286"/>
      <c r="DE127" s="286"/>
      <c r="DF127" s="286"/>
      <c r="DG127" s="286"/>
      <c r="DH127" s="286"/>
      <c r="DI127" s="286"/>
      <c r="DJ127" s="286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6"/>
      <c r="DW127" s="286"/>
      <c r="DX127" s="286"/>
      <c r="DY127" s="286"/>
      <c r="DZ127" s="286"/>
      <c r="EA127" s="286"/>
      <c r="EB127" s="286"/>
      <c r="EC127" s="286"/>
      <c r="ED127" s="286"/>
      <c r="EE127" s="286"/>
      <c r="EF127" s="286"/>
      <c r="EG127" s="286"/>
      <c r="EH127" s="286"/>
      <c r="EI127" s="286"/>
      <c r="EJ127" s="286"/>
      <c r="EK127" s="286"/>
    </row>
    <row r="128" spans="1:141" s="282" customFormat="1" ht="12" customHeight="1">
      <c r="A128" s="280"/>
      <c r="B128" s="280"/>
      <c r="C128" s="280"/>
      <c r="D128" s="280"/>
      <c r="H128" s="283"/>
      <c r="I128" s="283"/>
      <c r="L128" s="283"/>
      <c r="Y128" s="284"/>
      <c r="Z128" s="285"/>
      <c r="AA128" s="285"/>
      <c r="AB128" s="284"/>
      <c r="AK128" s="286"/>
      <c r="AL128" s="286"/>
      <c r="AM128" s="286"/>
      <c r="AU128" s="288"/>
      <c r="AV128" s="288"/>
      <c r="AW128" s="288"/>
      <c r="AX128" s="288"/>
      <c r="AY128" s="288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6"/>
      <c r="BR128" s="286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6"/>
      <c r="CE128" s="286"/>
      <c r="CF128" s="286"/>
      <c r="CG128" s="286"/>
      <c r="CH128" s="286"/>
      <c r="CI128" s="286"/>
      <c r="CJ128" s="286"/>
      <c r="CK128" s="286"/>
      <c r="CL128" s="286"/>
      <c r="CM128" s="286"/>
      <c r="CN128" s="286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6"/>
      <c r="DB128" s="286"/>
      <c r="DC128" s="286"/>
      <c r="DD128" s="286"/>
      <c r="DE128" s="286"/>
      <c r="DF128" s="286"/>
      <c r="DG128" s="286"/>
      <c r="DH128" s="286"/>
      <c r="DI128" s="286"/>
      <c r="DJ128" s="286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6"/>
      <c r="DW128" s="286"/>
      <c r="DX128" s="286"/>
      <c r="DY128" s="286"/>
      <c r="DZ128" s="286"/>
      <c r="EA128" s="286"/>
      <c r="EB128" s="286"/>
      <c r="EC128" s="286"/>
      <c r="ED128" s="286"/>
      <c r="EE128" s="286"/>
      <c r="EF128" s="286"/>
      <c r="EG128" s="286"/>
      <c r="EH128" s="286"/>
      <c r="EI128" s="286"/>
      <c r="EJ128" s="286"/>
      <c r="EK128" s="286"/>
    </row>
    <row r="129" spans="1:141" s="282" customFormat="1" ht="12" customHeight="1">
      <c r="A129" s="280"/>
      <c r="B129" s="280"/>
      <c r="C129" s="280"/>
      <c r="D129" s="280"/>
      <c r="H129" s="283"/>
      <c r="I129" s="283"/>
      <c r="L129" s="283"/>
      <c r="Y129" s="284"/>
      <c r="Z129" s="285"/>
      <c r="AA129" s="285"/>
      <c r="AB129" s="284"/>
      <c r="AK129" s="286"/>
      <c r="AL129" s="286"/>
      <c r="AM129" s="286"/>
      <c r="AU129" s="288"/>
      <c r="AV129" s="288"/>
      <c r="AW129" s="288"/>
      <c r="AX129" s="288"/>
      <c r="AY129" s="288"/>
      <c r="AZ129" s="286"/>
      <c r="BA129" s="286"/>
      <c r="BB129" s="286"/>
      <c r="BC129" s="286"/>
      <c r="BD129" s="286"/>
      <c r="BE129" s="286"/>
      <c r="BF129" s="286"/>
      <c r="BG129" s="286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6"/>
      <c r="BR129" s="286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6"/>
      <c r="CE129" s="286"/>
      <c r="CF129" s="286"/>
      <c r="CG129" s="286"/>
      <c r="CH129" s="286"/>
      <c r="CI129" s="286"/>
      <c r="CJ129" s="286"/>
      <c r="CK129" s="286"/>
      <c r="CL129" s="286"/>
      <c r="CM129" s="286"/>
      <c r="CN129" s="286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6"/>
      <c r="DB129" s="286"/>
      <c r="DC129" s="286"/>
      <c r="DD129" s="286"/>
      <c r="DE129" s="286"/>
      <c r="DF129" s="286"/>
      <c r="DG129" s="286"/>
      <c r="DH129" s="286"/>
      <c r="DI129" s="286"/>
      <c r="DJ129" s="286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6"/>
      <c r="DW129" s="286"/>
      <c r="DX129" s="286"/>
      <c r="DY129" s="286"/>
      <c r="DZ129" s="286"/>
      <c r="EA129" s="286"/>
      <c r="EB129" s="286"/>
      <c r="EC129" s="286"/>
      <c r="ED129" s="286"/>
      <c r="EE129" s="286"/>
      <c r="EF129" s="286"/>
      <c r="EG129" s="286"/>
      <c r="EH129" s="286"/>
      <c r="EI129" s="286"/>
      <c r="EJ129" s="286"/>
      <c r="EK129" s="286"/>
    </row>
    <row r="130" spans="1:141" s="282" customFormat="1" ht="12" customHeight="1">
      <c r="A130" s="280"/>
      <c r="B130" s="280"/>
      <c r="C130" s="280"/>
      <c r="D130" s="280"/>
      <c r="H130" s="283"/>
      <c r="I130" s="283"/>
      <c r="L130" s="283"/>
      <c r="Y130" s="284"/>
      <c r="Z130" s="285"/>
      <c r="AA130" s="285"/>
      <c r="AB130" s="284"/>
      <c r="AK130" s="286"/>
      <c r="AL130" s="286"/>
      <c r="AM130" s="286"/>
      <c r="AU130" s="288"/>
      <c r="AV130" s="288"/>
      <c r="AW130" s="288"/>
      <c r="AX130" s="288"/>
      <c r="AY130" s="288"/>
      <c r="AZ130" s="286"/>
      <c r="BA130" s="286"/>
      <c r="BB130" s="286"/>
      <c r="BC130" s="286"/>
      <c r="BD130" s="286"/>
      <c r="BE130" s="286"/>
      <c r="BF130" s="286"/>
      <c r="BG130" s="286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6"/>
      <c r="BR130" s="286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6"/>
      <c r="CE130" s="286"/>
      <c r="CF130" s="286"/>
      <c r="CG130" s="286"/>
      <c r="CH130" s="286"/>
      <c r="CI130" s="286"/>
      <c r="CJ130" s="286"/>
      <c r="CK130" s="286"/>
      <c r="CL130" s="286"/>
      <c r="CM130" s="286"/>
      <c r="CN130" s="286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6"/>
      <c r="DB130" s="286"/>
      <c r="DC130" s="286"/>
      <c r="DD130" s="286"/>
      <c r="DE130" s="286"/>
      <c r="DF130" s="286"/>
      <c r="DG130" s="286"/>
      <c r="DH130" s="286"/>
      <c r="DI130" s="286"/>
      <c r="DJ130" s="286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6"/>
      <c r="DW130" s="286"/>
      <c r="DX130" s="286"/>
      <c r="DY130" s="286"/>
      <c r="DZ130" s="286"/>
      <c r="EA130" s="286"/>
      <c r="EB130" s="286"/>
      <c r="EC130" s="286"/>
      <c r="ED130" s="286"/>
      <c r="EE130" s="286"/>
      <c r="EF130" s="286"/>
      <c r="EG130" s="286"/>
      <c r="EH130" s="286"/>
      <c r="EI130" s="286"/>
      <c r="EJ130" s="286"/>
      <c r="EK130" s="286"/>
    </row>
    <row r="131" spans="1:141" s="282" customFormat="1" ht="12" customHeight="1">
      <c r="A131" s="280"/>
      <c r="B131" s="280"/>
      <c r="C131" s="280"/>
      <c r="D131" s="280"/>
      <c r="H131" s="283"/>
      <c r="I131" s="283"/>
      <c r="L131" s="283"/>
      <c r="Y131" s="284"/>
      <c r="Z131" s="285"/>
      <c r="AA131" s="285"/>
      <c r="AB131" s="284"/>
      <c r="AK131" s="286"/>
      <c r="AL131" s="286"/>
      <c r="AM131" s="286"/>
      <c r="AU131" s="288"/>
      <c r="AV131" s="288"/>
      <c r="AW131" s="288"/>
      <c r="AX131" s="288"/>
      <c r="AY131" s="288"/>
      <c r="AZ131" s="286"/>
      <c r="BA131" s="286"/>
      <c r="BB131" s="286"/>
      <c r="BC131" s="286"/>
      <c r="BD131" s="286"/>
      <c r="BE131" s="286"/>
      <c r="BF131" s="286"/>
      <c r="BG131" s="286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6"/>
      <c r="BR131" s="286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6"/>
      <c r="CE131" s="286"/>
      <c r="CF131" s="286"/>
      <c r="CG131" s="286"/>
      <c r="CH131" s="286"/>
      <c r="CI131" s="286"/>
      <c r="CJ131" s="286"/>
      <c r="CK131" s="286"/>
      <c r="CL131" s="286"/>
      <c r="CM131" s="286"/>
      <c r="CN131" s="286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6"/>
      <c r="DB131" s="286"/>
      <c r="DC131" s="286"/>
      <c r="DD131" s="286"/>
      <c r="DE131" s="286"/>
      <c r="DF131" s="286"/>
      <c r="DG131" s="286"/>
      <c r="DH131" s="286"/>
      <c r="DI131" s="286"/>
      <c r="DJ131" s="286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6"/>
      <c r="DW131" s="286"/>
      <c r="DX131" s="286"/>
      <c r="DY131" s="286"/>
      <c r="DZ131" s="286"/>
      <c r="EA131" s="286"/>
      <c r="EB131" s="286"/>
      <c r="EC131" s="286"/>
      <c r="ED131" s="286"/>
      <c r="EE131" s="286"/>
      <c r="EF131" s="286"/>
      <c r="EG131" s="286"/>
      <c r="EH131" s="286"/>
      <c r="EI131" s="286"/>
      <c r="EJ131" s="286"/>
      <c r="EK131" s="286"/>
    </row>
    <row r="132" spans="1:141" s="282" customFormat="1" ht="12" customHeight="1">
      <c r="A132" s="280"/>
      <c r="B132" s="280"/>
      <c r="C132" s="280"/>
      <c r="D132" s="280"/>
      <c r="H132" s="283"/>
      <c r="I132" s="283"/>
      <c r="L132" s="283"/>
      <c r="Y132" s="284"/>
      <c r="Z132" s="285"/>
      <c r="AA132" s="285"/>
      <c r="AB132" s="284"/>
      <c r="AK132" s="286"/>
      <c r="AL132" s="286"/>
      <c r="AM132" s="286"/>
      <c r="AU132" s="288"/>
      <c r="AV132" s="288"/>
      <c r="AW132" s="288"/>
      <c r="AX132" s="288"/>
      <c r="AY132" s="288"/>
      <c r="AZ132" s="286"/>
      <c r="BA132" s="286"/>
      <c r="BB132" s="286"/>
      <c r="BC132" s="286"/>
      <c r="BD132" s="286"/>
      <c r="BE132" s="286"/>
      <c r="BF132" s="286"/>
      <c r="BG132" s="286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6"/>
      <c r="BR132" s="286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6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6"/>
      <c r="DB132" s="286"/>
      <c r="DC132" s="286"/>
      <c r="DD132" s="286"/>
      <c r="DE132" s="286"/>
      <c r="DF132" s="286"/>
      <c r="DG132" s="286"/>
      <c r="DH132" s="286"/>
      <c r="DI132" s="286"/>
      <c r="DJ132" s="286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6"/>
      <c r="DW132" s="286"/>
      <c r="DX132" s="286"/>
      <c r="DY132" s="286"/>
      <c r="DZ132" s="286"/>
      <c r="EA132" s="286"/>
      <c r="EB132" s="286"/>
      <c r="EC132" s="286"/>
      <c r="ED132" s="286"/>
      <c r="EE132" s="286"/>
      <c r="EF132" s="286"/>
      <c r="EG132" s="286"/>
      <c r="EH132" s="286"/>
      <c r="EI132" s="286"/>
      <c r="EJ132" s="286"/>
      <c r="EK132" s="286"/>
    </row>
    <row r="133" spans="1:141" s="282" customFormat="1" ht="12" customHeight="1">
      <c r="A133" s="280"/>
      <c r="B133" s="280"/>
      <c r="C133" s="280"/>
      <c r="D133" s="280"/>
      <c r="H133" s="283"/>
      <c r="I133" s="283"/>
      <c r="L133" s="283"/>
      <c r="Y133" s="284"/>
      <c r="Z133" s="285"/>
      <c r="AA133" s="285"/>
      <c r="AB133" s="284"/>
      <c r="AK133" s="286"/>
      <c r="AL133" s="286"/>
      <c r="AM133" s="286"/>
      <c r="AU133" s="288"/>
      <c r="AV133" s="288"/>
      <c r="AW133" s="288"/>
      <c r="AX133" s="288"/>
      <c r="AY133" s="288"/>
      <c r="AZ133" s="286"/>
      <c r="BA133" s="286"/>
      <c r="BB133" s="286"/>
      <c r="BC133" s="286"/>
      <c r="BD133" s="286"/>
      <c r="BE133" s="286"/>
      <c r="BF133" s="286"/>
      <c r="BG133" s="286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6"/>
      <c r="BR133" s="286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6"/>
      <c r="CE133" s="286"/>
      <c r="CF133" s="286"/>
      <c r="CG133" s="286"/>
      <c r="CH133" s="286"/>
      <c r="CI133" s="286"/>
      <c r="CJ133" s="286"/>
      <c r="CK133" s="286"/>
      <c r="CL133" s="286"/>
      <c r="CM133" s="286"/>
      <c r="CN133" s="286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6"/>
      <c r="DB133" s="286"/>
      <c r="DC133" s="286"/>
      <c r="DD133" s="286"/>
      <c r="DE133" s="286"/>
      <c r="DF133" s="286"/>
      <c r="DG133" s="286"/>
      <c r="DH133" s="286"/>
      <c r="DI133" s="286"/>
      <c r="DJ133" s="286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6"/>
      <c r="DW133" s="286"/>
      <c r="DX133" s="286"/>
      <c r="DY133" s="286"/>
      <c r="DZ133" s="286"/>
      <c r="EA133" s="286"/>
      <c r="EB133" s="286"/>
      <c r="EC133" s="286"/>
      <c r="ED133" s="286"/>
      <c r="EE133" s="286"/>
      <c r="EF133" s="286"/>
      <c r="EG133" s="286"/>
      <c r="EH133" s="286"/>
      <c r="EI133" s="286"/>
      <c r="EJ133" s="286"/>
      <c r="EK133" s="286"/>
    </row>
    <row r="134" spans="1:141" s="282" customFormat="1" ht="12" customHeight="1">
      <c r="A134" s="280"/>
      <c r="B134" s="280"/>
      <c r="C134" s="280"/>
      <c r="D134" s="280"/>
      <c r="H134" s="283"/>
      <c r="I134" s="283"/>
      <c r="L134" s="283"/>
      <c r="Y134" s="284"/>
      <c r="Z134" s="285"/>
      <c r="AA134" s="285"/>
      <c r="AB134" s="284"/>
      <c r="AK134" s="286"/>
      <c r="AL134" s="286"/>
      <c r="AM134" s="286"/>
      <c r="AU134" s="288"/>
      <c r="AV134" s="288"/>
      <c r="AW134" s="288"/>
      <c r="AX134" s="288"/>
      <c r="AY134" s="288"/>
      <c r="AZ134" s="286"/>
      <c r="BA134" s="286"/>
      <c r="BB134" s="286"/>
      <c r="BC134" s="286"/>
      <c r="BD134" s="286"/>
      <c r="BE134" s="286"/>
      <c r="BF134" s="286"/>
      <c r="BG134" s="286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6"/>
      <c r="BR134" s="286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6"/>
      <c r="CE134" s="286"/>
      <c r="CF134" s="286"/>
      <c r="CG134" s="286"/>
      <c r="CH134" s="286"/>
      <c r="CI134" s="286"/>
      <c r="CJ134" s="286"/>
      <c r="CK134" s="286"/>
      <c r="CL134" s="286"/>
      <c r="CM134" s="286"/>
      <c r="CN134" s="286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6"/>
      <c r="DB134" s="286"/>
      <c r="DC134" s="286"/>
      <c r="DD134" s="286"/>
      <c r="DE134" s="286"/>
      <c r="DF134" s="286"/>
      <c r="DG134" s="286"/>
      <c r="DH134" s="286"/>
      <c r="DI134" s="286"/>
      <c r="DJ134" s="286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6"/>
      <c r="DW134" s="286"/>
      <c r="DX134" s="286"/>
      <c r="DY134" s="286"/>
      <c r="DZ134" s="286"/>
      <c r="EA134" s="286"/>
      <c r="EB134" s="286"/>
      <c r="EC134" s="286"/>
      <c r="ED134" s="286"/>
      <c r="EE134" s="286"/>
      <c r="EF134" s="286"/>
      <c r="EG134" s="286"/>
      <c r="EH134" s="286"/>
      <c r="EI134" s="286"/>
      <c r="EJ134" s="286"/>
      <c r="EK134" s="286"/>
    </row>
    <row r="135" spans="1:141" s="282" customFormat="1" ht="12" customHeight="1">
      <c r="A135" s="280"/>
      <c r="B135" s="280"/>
      <c r="C135" s="280"/>
      <c r="D135" s="280"/>
      <c r="H135" s="283"/>
      <c r="I135" s="283"/>
      <c r="L135" s="283"/>
      <c r="Y135" s="284"/>
      <c r="Z135" s="285"/>
      <c r="AA135" s="285"/>
      <c r="AB135" s="284"/>
      <c r="AK135" s="286"/>
      <c r="AL135" s="286"/>
      <c r="AM135" s="286"/>
      <c r="AU135" s="288"/>
      <c r="AV135" s="288"/>
      <c r="AW135" s="288"/>
      <c r="AX135" s="288"/>
      <c r="AY135" s="288"/>
      <c r="AZ135" s="286"/>
      <c r="BA135" s="286"/>
      <c r="BB135" s="286"/>
      <c r="BC135" s="286"/>
      <c r="BD135" s="286"/>
      <c r="BE135" s="286"/>
      <c r="BF135" s="286"/>
      <c r="BG135" s="286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6"/>
      <c r="BR135" s="286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6"/>
      <c r="CE135" s="286"/>
      <c r="CF135" s="286"/>
      <c r="CG135" s="286"/>
      <c r="CH135" s="286"/>
      <c r="CI135" s="286"/>
      <c r="CJ135" s="286"/>
      <c r="CK135" s="286"/>
      <c r="CL135" s="286"/>
      <c r="CM135" s="286"/>
      <c r="CN135" s="286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6"/>
      <c r="DB135" s="286"/>
      <c r="DC135" s="286"/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286"/>
      <c r="EH135" s="286"/>
      <c r="EI135" s="286"/>
      <c r="EJ135" s="286"/>
      <c r="EK135" s="286"/>
    </row>
    <row r="136" spans="1:141" s="282" customFormat="1" ht="12" customHeight="1">
      <c r="A136" s="280"/>
      <c r="B136" s="280"/>
      <c r="C136" s="280"/>
      <c r="D136" s="280"/>
      <c r="H136" s="283"/>
      <c r="I136" s="283"/>
      <c r="L136" s="283"/>
      <c r="Y136" s="284"/>
      <c r="Z136" s="285"/>
      <c r="AA136" s="285"/>
      <c r="AB136" s="284"/>
      <c r="AK136" s="286"/>
      <c r="AL136" s="286"/>
      <c r="AM136" s="286"/>
      <c r="AU136" s="288"/>
      <c r="AV136" s="288"/>
      <c r="AW136" s="288"/>
      <c r="AX136" s="288"/>
      <c r="AY136" s="288"/>
      <c r="AZ136" s="286"/>
      <c r="BA136" s="286"/>
      <c r="BB136" s="286"/>
      <c r="BC136" s="286"/>
      <c r="BD136" s="286"/>
      <c r="BE136" s="286"/>
      <c r="BF136" s="286"/>
      <c r="BG136" s="286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6"/>
      <c r="BR136" s="286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6"/>
      <c r="CE136" s="286"/>
      <c r="CF136" s="286"/>
      <c r="CG136" s="286"/>
      <c r="CH136" s="286"/>
      <c r="CI136" s="286"/>
      <c r="CJ136" s="286"/>
      <c r="CK136" s="286"/>
      <c r="CL136" s="286"/>
      <c r="CM136" s="286"/>
      <c r="CN136" s="286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6"/>
      <c r="DB136" s="286"/>
      <c r="DC136" s="286"/>
      <c r="DD136" s="286"/>
      <c r="DE136" s="286"/>
      <c r="DF136" s="286"/>
      <c r="DG136" s="286"/>
      <c r="DH136" s="286"/>
      <c r="DI136" s="286"/>
      <c r="DJ136" s="286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6"/>
      <c r="DW136" s="286"/>
      <c r="DX136" s="286"/>
      <c r="DY136" s="286"/>
      <c r="DZ136" s="286"/>
      <c r="EA136" s="286"/>
      <c r="EB136" s="286"/>
      <c r="EC136" s="286"/>
      <c r="ED136" s="286"/>
      <c r="EE136" s="286"/>
      <c r="EF136" s="286"/>
      <c r="EG136" s="286"/>
      <c r="EH136" s="286"/>
      <c r="EI136" s="286"/>
      <c r="EJ136" s="286"/>
      <c r="EK136" s="286"/>
    </row>
    <row r="137" spans="1:141" s="282" customFormat="1" ht="12" customHeight="1">
      <c r="A137" s="280"/>
      <c r="B137" s="280"/>
      <c r="C137" s="280"/>
      <c r="D137" s="280"/>
      <c r="H137" s="283"/>
      <c r="I137" s="283"/>
      <c r="L137" s="283"/>
      <c r="Y137" s="284"/>
      <c r="Z137" s="285"/>
      <c r="AA137" s="285"/>
      <c r="AB137" s="284"/>
      <c r="AK137" s="286"/>
      <c r="AL137" s="286"/>
      <c r="AM137" s="286"/>
      <c r="AU137" s="288"/>
      <c r="AV137" s="288"/>
      <c r="AW137" s="288"/>
      <c r="AX137" s="288"/>
      <c r="AY137" s="288"/>
      <c r="AZ137" s="286"/>
      <c r="BA137" s="286"/>
      <c r="BB137" s="286"/>
      <c r="BC137" s="286"/>
      <c r="BD137" s="286"/>
      <c r="BE137" s="286"/>
      <c r="BF137" s="286"/>
      <c r="BG137" s="286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6"/>
      <c r="BR137" s="286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6"/>
      <c r="CE137" s="286"/>
      <c r="CF137" s="286"/>
      <c r="CG137" s="286"/>
      <c r="CH137" s="286"/>
      <c r="CI137" s="286"/>
      <c r="CJ137" s="286"/>
      <c r="CK137" s="286"/>
      <c r="CL137" s="286"/>
      <c r="CM137" s="286"/>
      <c r="CN137" s="286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6"/>
      <c r="DB137" s="286"/>
      <c r="DC137" s="286"/>
      <c r="DD137" s="286"/>
      <c r="DE137" s="286"/>
      <c r="DF137" s="286"/>
      <c r="DG137" s="286"/>
      <c r="DH137" s="286"/>
      <c r="DI137" s="286"/>
      <c r="DJ137" s="286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6"/>
      <c r="DW137" s="286"/>
      <c r="DX137" s="286"/>
      <c r="DY137" s="286"/>
      <c r="DZ137" s="286"/>
      <c r="EA137" s="286"/>
      <c r="EB137" s="286"/>
      <c r="EC137" s="286"/>
      <c r="ED137" s="286"/>
      <c r="EE137" s="286"/>
      <c r="EF137" s="286"/>
      <c r="EG137" s="286"/>
      <c r="EH137" s="286"/>
      <c r="EI137" s="286"/>
      <c r="EJ137" s="286"/>
      <c r="EK137" s="286"/>
    </row>
    <row r="138" spans="1:141" s="282" customFormat="1" ht="12" customHeight="1">
      <c r="A138" s="280"/>
      <c r="B138" s="280"/>
      <c r="C138" s="280"/>
      <c r="D138" s="280"/>
      <c r="H138" s="283"/>
      <c r="I138" s="283"/>
      <c r="L138" s="283"/>
      <c r="Y138" s="284"/>
      <c r="Z138" s="285"/>
      <c r="AA138" s="285"/>
      <c r="AB138" s="284"/>
      <c r="AK138" s="286"/>
      <c r="AL138" s="286"/>
      <c r="AM138" s="286"/>
      <c r="AU138" s="288"/>
      <c r="AV138" s="288"/>
      <c r="AW138" s="288"/>
      <c r="AX138" s="288"/>
      <c r="AY138" s="288"/>
      <c r="AZ138" s="286"/>
      <c r="BA138" s="286"/>
      <c r="BB138" s="286"/>
      <c r="BC138" s="286"/>
      <c r="BD138" s="286"/>
      <c r="BE138" s="286"/>
      <c r="BF138" s="286"/>
      <c r="BG138" s="286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6"/>
      <c r="BR138" s="286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6"/>
      <c r="DB138" s="286"/>
      <c r="DC138" s="286"/>
      <c r="DD138" s="286"/>
      <c r="DE138" s="286"/>
      <c r="DF138" s="286"/>
      <c r="DG138" s="286"/>
      <c r="DH138" s="286"/>
      <c r="DI138" s="286"/>
      <c r="DJ138" s="286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6"/>
      <c r="DW138" s="286"/>
      <c r="DX138" s="286"/>
      <c r="DY138" s="286"/>
      <c r="DZ138" s="286"/>
      <c r="EA138" s="286"/>
      <c r="EB138" s="286"/>
      <c r="EC138" s="286"/>
      <c r="ED138" s="286"/>
      <c r="EE138" s="286"/>
      <c r="EF138" s="286"/>
      <c r="EG138" s="286"/>
      <c r="EH138" s="286"/>
      <c r="EI138" s="286"/>
      <c r="EJ138" s="286"/>
      <c r="EK138" s="286"/>
    </row>
    <row r="139" spans="1:141" s="282" customFormat="1" ht="12" customHeight="1">
      <c r="A139" s="280"/>
      <c r="B139" s="280"/>
      <c r="C139" s="280"/>
      <c r="D139" s="280"/>
      <c r="H139" s="283"/>
      <c r="I139" s="283"/>
      <c r="L139" s="283"/>
      <c r="Y139" s="284"/>
      <c r="Z139" s="285"/>
      <c r="AA139" s="285"/>
      <c r="AB139" s="284"/>
      <c r="AK139" s="286"/>
      <c r="AL139" s="286"/>
      <c r="AM139" s="286"/>
      <c r="AU139" s="288"/>
      <c r="AV139" s="288"/>
      <c r="AW139" s="288"/>
      <c r="AX139" s="288"/>
      <c r="AY139" s="288"/>
      <c r="AZ139" s="286"/>
      <c r="BA139" s="286"/>
      <c r="BB139" s="286"/>
      <c r="BC139" s="286"/>
      <c r="BD139" s="286"/>
      <c r="BE139" s="286"/>
      <c r="BF139" s="286"/>
      <c r="BG139" s="286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6"/>
      <c r="BR139" s="286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6"/>
      <c r="CE139" s="286"/>
      <c r="CF139" s="286"/>
      <c r="CG139" s="286"/>
      <c r="CH139" s="286"/>
      <c r="CI139" s="286"/>
      <c r="CJ139" s="286"/>
      <c r="CK139" s="286"/>
      <c r="CL139" s="286"/>
      <c r="CM139" s="286"/>
      <c r="CN139" s="286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6"/>
      <c r="DB139" s="286"/>
      <c r="DC139" s="286"/>
      <c r="DD139" s="286"/>
      <c r="DE139" s="286"/>
      <c r="DF139" s="286"/>
      <c r="DG139" s="286"/>
      <c r="DH139" s="286"/>
      <c r="DI139" s="286"/>
      <c r="DJ139" s="286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6"/>
      <c r="DW139" s="286"/>
      <c r="DX139" s="286"/>
      <c r="DY139" s="286"/>
      <c r="DZ139" s="286"/>
      <c r="EA139" s="286"/>
      <c r="EB139" s="286"/>
      <c r="EC139" s="286"/>
      <c r="ED139" s="286"/>
      <c r="EE139" s="286"/>
      <c r="EF139" s="286"/>
      <c r="EG139" s="286"/>
      <c r="EH139" s="286"/>
      <c r="EI139" s="286"/>
      <c r="EJ139" s="286"/>
      <c r="EK139" s="286"/>
    </row>
    <row r="140" spans="1:141" s="282" customFormat="1" ht="12" customHeight="1">
      <c r="A140" s="280"/>
      <c r="B140" s="280"/>
      <c r="C140" s="280"/>
      <c r="D140" s="280"/>
      <c r="H140" s="283"/>
      <c r="I140" s="283"/>
      <c r="L140" s="283"/>
      <c r="Y140" s="284"/>
      <c r="Z140" s="285"/>
      <c r="AA140" s="285"/>
      <c r="AB140" s="284"/>
      <c r="AK140" s="286"/>
      <c r="AL140" s="286"/>
      <c r="AM140" s="286"/>
      <c r="AU140" s="288"/>
      <c r="AV140" s="288"/>
      <c r="AW140" s="288"/>
      <c r="AX140" s="288"/>
      <c r="AY140" s="288"/>
      <c r="AZ140" s="286"/>
      <c r="BA140" s="286"/>
      <c r="BB140" s="286"/>
      <c r="BC140" s="286"/>
      <c r="BD140" s="286"/>
      <c r="BE140" s="286"/>
      <c r="BF140" s="286"/>
      <c r="BG140" s="286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6"/>
      <c r="BR140" s="286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6"/>
      <c r="CE140" s="286"/>
      <c r="CF140" s="286"/>
      <c r="CG140" s="286"/>
      <c r="CH140" s="286"/>
      <c r="CI140" s="286"/>
      <c r="CJ140" s="286"/>
      <c r="CK140" s="286"/>
      <c r="CL140" s="286"/>
      <c r="CM140" s="286"/>
      <c r="CN140" s="286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6"/>
      <c r="DB140" s="286"/>
      <c r="DC140" s="286"/>
      <c r="DD140" s="286"/>
      <c r="DE140" s="286"/>
      <c r="DF140" s="286"/>
      <c r="DG140" s="286"/>
      <c r="DH140" s="286"/>
      <c r="DI140" s="286"/>
      <c r="DJ140" s="286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6"/>
      <c r="DW140" s="286"/>
      <c r="DX140" s="286"/>
      <c r="DY140" s="286"/>
      <c r="DZ140" s="286"/>
      <c r="EA140" s="286"/>
      <c r="EB140" s="286"/>
      <c r="EC140" s="286"/>
      <c r="ED140" s="286"/>
      <c r="EE140" s="286"/>
      <c r="EF140" s="286"/>
      <c r="EG140" s="286"/>
      <c r="EH140" s="286"/>
      <c r="EI140" s="286"/>
      <c r="EJ140" s="286"/>
      <c r="EK140" s="286"/>
    </row>
    <row r="141" spans="1:141" s="282" customFormat="1" ht="12" customHeight="1">
      <c r="A141" s="280"/>
      <c r="B141" s="280"/>
      <c r="C141" s="280"/>
      <c r="D141" s="280"/>
      <c r="H141" s="283"/>
      <c r="I141" s="283"/>
      <c r="L141" s="283"/>
      <c r="Y141" s="284"/>
      <c r="Z141" s="285"/>
      <c r="AA141" s="285"/>
      <c r="AB141" s="284"/>
      <c r="AK141" s="286"/>
      <c r="AL141" s="286"/>
      <c r="AM141" s="286"/>
      <c r="AU141" s="288"/>
      <c r="AV141" s="288"/>
      <c r="AW141" s="288"/>
      <c r="AX141" s="288"/>
      <c r="AY141" s="288"/>
      <c r="AZ141" s="286"/>
      <c r="BA141" s="286"/>
      <c r="BB141" s="286"/>
      <c r="BC141" s="286"/>
      <c r="BD141" s="286"/>
      <c r="BE141" s="286"/>
      <c r="BF141" s="286"/>
      <c r="BG141" s="286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6"/>
      <c r="BR141" s="286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6"/>
      <c r="CE141" s="286"/>
      <c r="CF141" s="286"/>
      <c r="CG141" s="286"/>
      <c r="CH141" s="286"/>
      <c r="CI141" s="286"/>
      <c r="CJ141" s="286"/>
      <c r="CK141" s="286"/>
      <c r="CL141" s="286"/>
      <c r="CM141" s="286"/>
      <c r="CN141" s="286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6"/>
      <c r="DB141" s="286"/>
      <c r="DC141" s="286"/>
      <c r="DD141" s="286"/>
      <c r="DE141" s="286"/>
      <c r="DF141" s="286"/>
      <c r="DG141" s="286"/>
      <c r="DH141" s="286"/>
      <c r="DI141" s="286"/>
      <c r="DJ141" s="286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6"/>
      <c r="DW141" s="286"/>
      <c r="DX141" s="286"/>
      <c r="DY141" s="286"/>
      <c r="DZ141" s="286"/>
      <c r="EA141" s="286"/>
      <c r="EB141" s="286"/>
      <c r="EC141" s="286"/>
      <c r="ED141" s="286"/>
      <c r="EE141" s="286"/>
      <c r="EF141" s="286"/>
      <c r="EG141" s="286"/>
      <c r="EH141" s="286"/>
      <c r="EI141" s="286"/>
      <c r="EJ141" s="286"/>
      <c r="EK141" s="286"/>
    </row>
    <row r="142" spans="1:141" s="282" customFormat="1" ht="12" customHeight="1">
      <c r="A142" s="280"/>
      <c r="B142" s="280"/>
      <c r="C142" s="280"/>
      <c r="D142" s="280"/>
      <c r="H142" s="283"/>
      <c r="I142" s="283"/>
      <c r="L142" s="283"/>
      <c r="Y142" s="284"/>
      <c r="Z142" s="285"/>
      <c r="AA142" s="285"/>
      <c r="AB142" s="284"/>
      <c r="AK142" s="286"/>
      <c r="AL142" s="286"/>
      <c r="AM142" s="286"/>
      <c r="AU142" s="288"/>
      <c r="AV142" s="288"/>
      <c r="AW142" s="288"/>
      <c r="AX142" s="288"/>
      <c r="AY142" s="288"/>
      <c r="AZ142" s="286"/>
      <c r="BA142" s="286"/>
      <c r="BB142" s="286"/>
      <c r="BC142" s="286"/>
      <c r="BD142" s="286"/>
      <c r="BE142" s="286"/>
      <c r="BF142" s="286"/>
      <c r="BG142" s="286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6"/>
      <c r="BR142" s="286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6"/>
      <c r="CE142" s="286"/>
      <c r="CF142" s="286"/>
      <c r="CG142" s="286"/>
      <c r="CH142" s="286"/>
      <c r="CI142" s="286"/>
      <c r="CJ142" s="286"/>
      <c r="CK142" s="286"/>
      <c r="CL142" s="286"/>
      <c r="CM142" s="286"/>
      <c r="CN142" s="286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6"/>
      <c r="DB142" s="286"/>
      <c r="DC142" s="286"/>
      <c r="DD142" s="286"/>
      <c r="DE142" s="286"/>
      <c r="DF142" s="286"/>
      <c r="DG142" s="286"/>
      <c r="DH142" s="286"/>
      <c r="DI142" s="286"/>
      <c r="DJ142" s="286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6"/>
      <c r="DW142" s="286"/>
      <c r="DX142" s="286"/>
      <c r="DY142" s="286"/>
      <c r="DZ142" s="286"/>
      <c r="EA142" s="286"/>
      <c r="EB142" s="286"/>
      <c r="EC142" s="286"/>
      <c r="ED142" s="286"/>
      <c r="EE142" s="286"/>
      <c r="EF142" s="286"/>
      <c r="EG142" s="286"/>
      <c r="EH142" s="286"/>
      <c r="EI142" s="286"/>
      <c r="EJ142" s="286"/>
      <c r="EK142" s="286"/>
    </row>
    <row r="143" spans="1:141" s="282" customFormat="1" ht="12" customHeight="1">
      <c r="A143" s="280"/>
      <c r="B143" s="280"/>
      <c r="C143" s="280"/>
      <c r="D143" s="280"/>
      <c r="H143" s="283"/>
      <c r="I143" s="283"/>
      <c r="L143" s="283"/>
      <c r="Y143" s="284"/>
      <c r="Z143" s="285"/>
      <c r="AA143" s="285"/>
      <c r="AB143" s="284"/>
      <c r="AK143" s="286"/>
      <c r="AL143" s="286"/>
      <c r="AM143" s="286"/>
      <c r="AU143" s="288"/>
      <c r="AV143" s="288"/>
      <c r="AW143" s="288"/>
      <c r="AX143" s="288"/>
      <c r="AY143" s="288"/>
      <c r="AZ143" s="286"/>
      <c r="BA143" s="286"/>
      <c r="BB143" s="286"/>
      <c r="BC143" s="286"/>
      <c r="BD143" s="286"/>
      <c r="BE143" s="286"/>
      <c r="BF143" s="286"/>
      <c r="BG143" s="286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6"/>
      <c r="BR143" s="286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6"/>
      <c r="CE143" s="286"/>
      <c r="CF143" s="286"/>
      <c r="CG143" s="286"/>
      <c r="CH143" s="286"/>
      <c r="CI143" s="286"/>
      <c r="CJ143" s="286"/>
      <c r="CK143" s="286"/>
      <c r="CL143" s="286"/>
      <c r="CM143" s="286"/>
      <c r="CN143" s="286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6"/>
      <c r="DB143" s="286"/>
      <c r="DC143" s="286"/>
      <c r="DD143" s="286"/>
      <c r="DE143" s="286"/>
      <c r="DF143" s="286"/>
      <c r="DG143" s="286"/>
      <c r="DH143" s="286"/>
      <c r="DI143" s="286"/>
      <c r="DJ143" s="286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6"/>
      <c r="DW143" s="286"/>
      <c r="DX143" s="286"/>
      <c r="DY143" s="286"/>
      <c r="DZ143" s="286"/>
      <c r="EA143" s="286"/>
      <c r="EB143" s="286"/>
      <c r="EC143" s="286"/>
      <c r="ED143" s="286"/>
      <c r="EE143" s="286"/>
      <c r="EF143" s="286"/>
      <c r="EG143" s="286"/>
      <c r="EH143" s="286"/>
      <c r="EI143" s="286"/>
      <c r="EJ143" s="286"/>
      <c r="EK143" s="286"/>
    </row>
    <row r="144" spans="1:141" s="282" customFormat="1" ht="12" customHeight="1">
      <c r="A144" s="280"/>
      <c r="B144" s="280"/>
      <c r="C144" s="280"/>
      <c r="D144" s="280"/>
      <c r="H144" s="283"/>
      <c r="I144" s="283"/>
      <c r="L144" s="283"/>
      <c r="Y144" s="284"/>
      <c r="Z144" s="285"/>
      <c r="AA144" s="285"/>
      <c r="AB144" s="284"/>
      <c r="AK144" s="286"/>
      <c r="AL144" s="286"/>
      <c r="AM144" s="286"/>
      <c r="AU144" s="288"/>
      <c r="AV144" s="288"/>
      <c r="AW144" s="288"/>
      <c r="AX144" s="288"/>
      <c r="AY144" s="288"/>
      <c r="AZ144" s="286"/>
      <c r="BA144" s="286"/>
      <c r="BB144" s="286"/>
      <c r="BC144" s="286"/>
      <c r="BD144" s="286"/>
      <c r="BE144" s="286"/>
      <c r="BF144" s="286"/>
      <c r="BG144" s="286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6"/>
      <c r="BR144" s="286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6"/>
      <c r="CE144" s="286"/>
      <c r="CF144" s="286"/>
      <c r="CG144" s="286"/>
      <c r="CH144" s="286"/>
      <c r="CI144" s="286"/>
      <c r="CJ144" s="286"/>
      <c r="CK144" s="286"/>
      <c r="CL144" s="286"/>
      <c r="CM144" s="286"/>
      <c r="CN144" s="286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6"/>
      <c r="DB144" s="286"/>
      <c r="DC144" s="286"/>
      <c r="DD144" s="286"/>
      <c r="DE144" s="286"/>
      <c r="DF144" s="286"/>
      <c r="DG144" s="286"/>
      <c r="DH144" s="286"/>
      <c r="DI144" s="286"/>
      <c r="DJ144" s="286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6"/>
      <c r="DW144" s="286"/>
      <c r="DX144" s="286"/>
      <c r="DY144" s="286"/>
      <c r="DZ144" s="286"/>
      <c r="EA144" s="286"/>
      <c r="EB144" s="286"/>
      <c r="EC144" s="286"/>
      <c r="ED144" s="286"/>
      <c r="EE144" s="286"/>
      <c r="EF144" s="286"/>
      <c r="EG144" s="286"/>
      <c r="EH144" s="286"/>
      <c r="EI144" s="286"/>
      <c r="EJ144" s="286"/>
      <c r="EK144" s="286"/>
    </row>
    <row r="145" spans="1:141" s="282" customFormat="1" ht="12" customHeight="1">
      <c r="A145" s="280"/>
      <c r="B145" s="280"/>
      <c r="C145" s="280"/>
      <c r="D145" s="280"/>
      <c r="H145" s="283"/>
      <c r="I145" s="283"/>
      <c r="L145" s="283"/>
      <c r="Y145" s="284"/>
      <c r="Z145" s="285"/>
      <c r="AA145" s="285"/>
      <c r="AB145" s="284"/>
      <c r="AK145" s="286"/>
      <c r="AL145" s="286"/>
      <c r="AM145" s="286"/>
      <c r="AU145" s="288"/>
      <c r="AV145" s="288"/>
      <c r="AW145" s="288"/>
      <c r="AX145" s="288"/>
      <c r="AY145" s="288"/>
      <c r="AZ145" s="286"/>
      <c r="BA145" s="286"/>
      <c r="BB145" s="286"/>
      <c r="BC145" s="286"/>
      <c r="BD145" s="286"/>
      <c r="BE145" s="286"/>
      <c r="BF145" s="286"/>
      <c r="BG145" s="286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6"/>
      <c r="BR145" s="286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6"/>
      <c r="CE145" s="286"/>
      <c r="CF145" s="286"/>
      <c r="CG145" s="286"/>
      <c r="CH145" s="286"/>
      <c r="CI145" s="286"/>
      <c r="CJ145" s="286"/>
      <c r="CK145" s="286"/>
      <c r="CL145" s="286"/>
      <c r="CM145" s="286"/>
      <c r="CN145" s="286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6"/>
      <c r="DB145" s="286"/>
      <c r="DC145" s="286"/>
      <c r="DD145" s="286"/>
      <c r="DE145" s="286"/>
      <c r="DF145" s="286"/>
      <c r="DG145" s="286"/>
      <c r="DH145" s="286"/>
      <c r="DI145" s="286"/>
      <c r="DJ145" s="286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6"/>
      <c r="DW145" s="286"/>
      <c r="DX145" s="286"/>
      <c r="DY145" s="286"/>
      <c r="DZ145" s="286"/>
      <c r="EA145" s="286"/>
      <c r="EB145" s="286"/>
      <c r="EC145" s="286"/>
      <c r="ED145" s="286"/>
      <c r="EE145" s="286"/>
      <c r="EF145" s="286"/>
      <c r="EG145" s="286"/>
      <c r="EH145" s="286"/>
      <c r="EI145" s="286"/>
      <c r="EJ145" s="286"/>
      <c r="EK145" s="286"/>
    </row>
    <row r="146" spans="1:141" s="282" customFormat="1" ht="12" customHeight="1">
      <c r="A146" s="280"/>
      <c r="B146" s="280"/>
      <c r="C146" s="280"/>
      <c r="D146" s="280"/>
      <c r="H146" s="283"/>
      <c r="I146" s="283"/>
      <c r="L146" s="283"/>
      <c r="Y146" s="284"/>
      <c r="Z146" s="285"/>
      <c r="AA146" s="285"/>
      <c r="AB146" s="284"/>
      <c r="AK146" s="286"/>
      <c r="AL146" s="286"/>
      <c r="AM146" s="286"/>
      <c r="AU146" s="288"/>
      <c r="AV146" s="288"/>
      <c r="AW146" s="288"/>
      <c r="AX146" s="288"/>
      <c r="AY146" s="288"/>
      <c r="AZ146" s="286"/>
      <c r="BA146" s="286"/>
      <c r="BB146" s="286"/>
      <c r="BC146" s="286"/>
      <c r="BD146" s="286"/>
      <c r="BE146" s="286"/>
      <c r="BF146" s="286"/>
      <c r="BG146" s="286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6"/>
      <c r="BR146" s="286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6"/>
      <c r="CE146" s="286"/>
      <c r="CF146" s="286"/>
      <c r="CG146" s="286"/>
      <c r="CH146" s="286"/>
      <c r="CI146" s="286"/>
      <c r="CJ146" s="286"/>
      <c r="CK146" s="286"/>
      <c r="CL146" s="286"/>
      <c r="CM146" s="286"/>
      <c r="CN146" s="286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6"/>
      <c r="DB146" s="286"/>
      <c r="DC146" s="286"/>
      <c r="DD146" s="286"/>
      <c r="DE146" s="286"/>
      <c r="DF146" s="286"/>
      <c r="DG146" s="286"/>
      <c r="DH146" s="286"/>
      <c r="DI146" s="286"/>
      <c r="DJ146" s="286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6"/>
      <c r="DW146" s="286"/>
      <c r="DX146" s="286"/>
      <c r="DY146" s="286"/>
      <c r="DZ146" s="286"/>
      <c r="EA146" s="286"/>
      <c r="EB146" s="286"/>
      <c r="EC146" s="286"/>
      <c r="ED146" s="286"/>
      <c r="EE146" s="286"/>
      <c r="EF146" s="286"/>
      <c r="EG146" s="286"/>
      <c r="EH146" s="286"/>
      <c r="EI146" s="286"/>
      <c r="EJ146" s="286"/>
      <c r="EK146" s="286"/>
    </row>
    <row r="147" spans="1:141" s="282" customFormat="1" ht="12" customHeight="1">
      <c r="A147" s="280"/>
      <c r="B147" s="280"/>
      <c r="C147" s="280"/>
      <c r="D147" s="280"/>
      <c r="H147" s="283"/>
      <c r="I147" s="283"/>
      <c r="L147" s="283"/>
      <c r="Y147" s="284"/>
      <c r="Z147" s="285"/>
      <c r="AA147" s="285"/>
      <c r="AB147" s="284"/>
      <c r="AK147" s="286"/>
      <c r="AL147" s="286"/>
      <c r="AM147" s="286"/>
      <c r="AU147" s="288"/>
      <c r="AV147" s="288"/>
      <c r="AW147" s="288"/>
      <c r="AX147" s="288"/>
      <c r="AY147" s="288"/>
      <c r="AZ147" s="286"/>
      <c r="BA147" s="286"/>
      <c r="BB147" s="286"/>
      <c r="BC147" s="286"/>
      <c r="BD147" s="286"/>
      <c r="BE147" s="286"/>
      <c r="BF147" s="286"/>
      <c r="BG147" s="286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6"/>
      <c r="BR147" s="286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6"/>
      <c r="CE147" s="286"/>
      <c r="CF147" s="286"/>
      <c r="CG147" s="286"/>
      <c r="CH147" s="286"/>
      <c r="CI147" s="286"/>
      <c r="CJ147" s="286"/>
      <c r="CK147" s="286"/>
      <c r="CL147" s="286"/>
      <c r="CM147" s="286"/>
      <c r="CN147" s="286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6"/>
      <c r="DB147" s="286"/>
      <c r="DC147" s="286"/>
      <c r="DD147" s="286"/>
      <c r="DE147" s="286"/>
      <c r="DF147" s="286"/>
      <c r="DG147" s="286"/>
      <c r="DH147" s="286"/>
      <c r="DI147" s="286"/>
      <c r="DJ147" s="286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6"/>
      <c r="DW147" s="286"/>
      <c r="DX147" s="286"/>
      <c r="DY147" s="286"/>
      <c r="DZ147" s="286"/>
      <c r="EA147" s="286"/>
      <c r="EB147" s="286"/>
      <c r="EC147" s="286"/>
      <c r="ED147" s="286"/>
      <c r="EE147" s="286"/>
      <c r="EF147" s="286"/>
      <c r="EG147" s="286"/>
      <c r="EH147" s="286"/>
      <c r="EI147" s="286"/>
      <c r="EJ147" s="286"/>
      <c r="EK147" s="286"/>
    </row>
    <row r="148" spans="1:141" s="282" customFormat="1" ht="12" customHeight="1">
      <c r="A148" s="280"/>
      <c r="B148" s="280"/>
      <c r="C148" s="280"/>
      <c r="D148" s="280"/>
      <c r="H148" s="283"/>
      <c r="I148" s="283"/>
      <c r="L148" s="283"/>
      <c r="Y148" s="284"/>
      <c r="Z148" s="285"/>
      <c r="AA148" s="285"/>
      <c r="AB148" s="284"/>
      <c r="AK148" s="286"/>
      <c r="AL148" s="286"/>
      <c r="AM148" s="286"/>
      <c r="AU148" s="288"/>
      <c r="AV148" s="288"/>
      <c r="AW148" s="288"/>
      <c r="AX148" s="288"/>
      <c r="AY148" s="288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6"/>
      <c r="CE148" s="286"/>
      <c r="CF148" s="286"/>
      <c r="CG148" s="286"/>
      <c r="CH148" s="286"/>
      <c r="CI148" s="286"/>
      <c r="CJ148" s="286"/>
      <c r="CK148" s="286"/>
      <c r="CL148" s="286"/>
      <c r="CM148" s="286"/>
      <c r="CN148" s="286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6"/>
      <c r="DB148" s="286"/>
      <c r="DC148" s="286"/>
      <c r="DD148" s="286"/>
      <c r="DE148" s="286"/>
      <c r="DF148" s="286"/>
      <c r="DG148" s="286"/>
      <c r="DH148" s="286"/>
      <c r="DI148" s="286"/>
      <c r="DJ148" s="286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6"/>
      <c r="DW148" s="286"/>
      <c r="DX148" s="286"/>
      <c r="DY148" s="286"/>
      <c r="DZ148" s="286"/>
      <c r="EA148" s="286"/>
      <c r="EB148" s="286"/>
      <c r="EC148" s="286"/>
      <c r="ED148" s="286"/>
      <c r="EE148" s="286"/>
      <c r="EF148" s="286"/>
      <c r="EG148" s="286"/>
      <c r="EH148" s="286"/>
      <c r="EI148" s="286"/>
      <c r="EJ148" s="286"/>
      <c r="EK148" s="286"/>
    </row>
    <row r="149" spans="1:141" s="282" customFormat="1" ht="12" customHeight="1">
      <c r="A149" s="280"/>
      <c r="B149" s="280"/>
      <c r="C149" s="280"/>
      <c r="D149" s="280"/>
      <c r="H149" s="283"/>
      <c r="I149" s="283"/>
      <c r="L149" s="283"/>
      <c r="Y149" s="284"/>
      <c r="Z149" s="285"/>
      <c r="AA149" s="285"/>
      <c r="AB149" s="284"/>
      <c r="AK149" s="286"/>
      <c r="AL149" s="286"/>
      <c r="AM149" s="286"/>
      <c r="AU149" s="288"/>
      <c r="AV149" s="288"/>
      <c r="AW149" s="288"/>
      <c r="AX149" s="288"/>
      <c r="AY149" s="288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6"/>
      <c r="CE149" s="286"/>
      <c r="CF149" s="286"/>
      <c r="CG149" s="286"/>
      <c r="CH149" s="286"/>
      <c r="CI149" s="286"/>
      <c r="CJ149" s="286"/>
      <c r="CK149" s="286"/>
      <c r="CL149" s="286"/>
      <c r="CM149" s="286"/>
      <c r="CN149" s="286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6"/>
      <c r="DB149" s="286"/>
      <c r="DC149" s="286"/>
      <c r="DD149" s="286"/>
      <c r="DE149" s="286"/>
      <c r="DF149" s="286"/>
      <c r="DG149" s="286"/>
      <c r="DH149" s="286"/>
      <c r="DI149" s="286"/>
      <c r="DJ149" s="286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6"/>
      <c r="DW149" s="286"/>
      <c r="DX149" s="286"/>
      <c r="DY149" s="286"/>
      <c r="DZ149" s="286"/>
      <c r="EA149" s="286"/>
      <c r="EB149" s="286"/>
      <c r="EC149" s="286"/>
      <c r="ED149" s="286"/>
      <c r="EE149" s="286"/>
      <c r="EF149" s="286"/>
      <c r="EG149" s="286"/>
      <c r="EH149" s="286"/>
      <c r="EI149" s="286"/>
      <c r="EJ149" s="286"/>
      <c r="EK149" s="286"/>
    </row>
    <row r="150" spans="1:141" s="282" customFormat="1" ht="12" customHeight="1">
      <c r="A150" s="280"/>
      <c r="B150" s="280"/>
      <c r="C150" s="280"/>
      <c r="D150" s="280"/>
      <c r="H150" s="283"/>
      <c r="I150" s="283"/>
      <c r="L150" s="283"/>
      <c r="Y150" s="284"/>
      <c r="Z150" s="285"/>
      <c r="AA150" s="285"/>
      <c r="AB150" s="284"/>
      <c r="AK150" s="286"/>
      <c r="AL150" s="286"/>
      <c r="AM150" s="286"/>
      <c r="AU150" s="288"/>
      <c r="AV150" s="288"/>
      <c r="AW150" s="288"/>
      <c r="AX150" s="288"/>
      <c r="AY150" s="288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6"/>
      <c r="BR150" s="286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6"/>
      <c r="CE150" s="286"/>
      <c r="CF150" s="286"/>
      <c r="CG150" s="286"/>
      <c r="CH150" s="286"/>
      <c r="CI150" s="286"/>
      <c r="CJ150" s="286"/>
      <c r="CK150" s="286"/>
      <c r="CL150" s="286"/>
      <c r="CM150" s="286"/>
      <c r="CN150" s="286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6"/>
      <c r="DB150" s="286"/>
      <c r="DC150" s="286"/>
      <c r="DD150" s="286"/>
      <c r="DE150" s="286"/>
      <c r="DF150" s="286"/>
      <c r="DG150" s="286"/>
      <c r="DH150" s="286"/>
      <c r="DI150" s="286"/>
      <c r="DJ150" s="286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6"/>
      <c r="DW150" s="286"/>
      <c r="DX150" s="286"/>
      <c r="DY150" s="286"/>
      <c r="DZ150" s="286"/>
      <c r="EA150" s="286"/>
      <c r="EB150" s="286"/>
      <c r="EC150" s="286"/>
      <c r="ED150" s="286"/>
      <c r="EE150" s="286"/>
      <c r="EF150" s="286"/>
      <c r="EG150" s="286"/>
      <c r="EH150" s="286"/>
      <c r="EI150" s="286"/>
      <c r="EJ150" s="286"/>
      <c r="EK150" s="286"/>
    </row>
    <row r="151" spans="1:141" s="282" customFormat="1" ht="12" customHeight="1">
      <c r="A151" s="280"/>
      <c r="B151" s="280"/>
      <c r="C151" s="280"/>
      <c r="D151" s="280"/>
      <c r="H151" s="283"/>
      <c r="I151" s="283"/>
      <c r="L151" s="283"/>
      <c r="Y151" s="284"/>
      <c r="Z151" s="285"/>
      <c r="AA151" s="285"/>
      <c r="AB151" s="284"/>
      <c r="AK151" s="286"/>
      <c r="AL151" s="286"/>
      <c r="AM151" s="286"/>
      <c r="AU151" s="288"/>
      <c r="AV151" s="288"/>
      <c r="AW151" s="288"/>
      <c r="AX151" s="288"/>
      <c r="AY151" s="288"/>
      <c r="AZ151" s="286"/>
      <c r="BA151" s="286"/>
      <c r="BB151" s="286"/>
      <c r="BC151" s="286"/>
      <c r="BD151" s="286"/>
      <c r="BE151" s="286"/>
      <c r="BF151" s="286"/>
      <c r="BG151" s="286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6"/>
      <c r="BR151" s="286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6"/>
      <c r="CE151" s="286"/>
      <c r="CF151" s="286"/>
      <c r="CG151" s="286"/>
      <c r="CH151" s="286"/>
      <c r="CI151" s="286"/>
      <c r="CJ151" s="286"/>
      <c r="CK151" s="286"/>
      <c r="CL151" s="286"/>
      <c r="CM151" s="286"/>
      <c r="CN151" s="286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6"/>
      <c r="DB151" s="286"/>
      <c r="DC151" s="286"/>
      <c r="DD151" s="286"/>
      <c r="DE151" s="286"/>
      <c r="DF151" s="286"/>
      <c r="DG151" s="286"/>
      <c r="DH151" s="286"/>
      <c r="DI151" s="286"/>
      <c r="DJ151" s="286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6"/>
      <c r="DW151" s="286"/>
      <c r="DX151" s="286"/>
      <c r="DY151" s="286"/>
      <c r="DZ151" s="286"/>
      <c r="EA151" s="286"/>
      <c r="EB151" s="286"/>
      <c r="EC151" s="286"/>
      <c r="ED151" s="286"/>
      <c r="EE151" s="286"/>
      <c r="EF151" s="286"/>
      <c r="EG151" s="286"/>
      <c r="EH151" s="286"/>
      <c r="EI151" s="286"/>
      <c r="EJ151" s="286"/>
      <c r="EK151" s="286"/>
    </row>
    <row r="152" ht="12" customHeight="1">
      <c r="AU152" s="430"/>
    </row>
    <row r="153" ht="12" customHeight="1">
      <c r="AU153" s="430"/>
    </row>
    <row r="154" ht="12" customHeight="1">
      <c r="AU154" s="430"/>
    </row>
    <row r="155" ht="12" customHeight="1">
      <c r="AU155" s="430"/>
    </row>
    <row r="156" ht="12" customHeight="1">
      <c r="AU156" s="430"/>
    </row>
    <row r="157" ht="12" customHeight="1">
      <c r="AU157" s="430"/>
    </row>
    <row r="158" ht="12" customHeight="1">
      <c r="AU158" s="430"/>
    </row>
    <row r="159" ht="12" customHeight="1">
      <c r="AU159" s="430"/>
    </row>
    <row r="160" ht="12" customHeight="1">
      <c r="AU160" s="430"/>
    </row>
    <row r="161" ht="12" customHeight="1">
      <c r="AU161" s="430"/>
    </row>
    <row r="162" ht="12" customHeight="1">
      <c r="AU162" s="430"/>
    </row>
    <row r="163" ht="12" customHeight="1">
      <c r="AU163" s="430"/>
    </row>
    <row r="164" ht="12" customHeight="1">
      <c r="AU164" s="430"/>
    </row>
    <row r="165" ht="12" customHeight="1">
      <c r="AU165" s="430"/>
    </row>
    <row r="166" ht="12" customHeight="1">
      <c r="AU166" s="430"/>
    </row>
    <row r="167" ht="12" customHeight="1">
      <c r="AU167" s="430"/>
    </row>
    <row r="168" ht="12" customHeight="1">
      <c r="AU168" s="430"/>
    </row>
    <row r="169" ht="12" customHeight="1">
      <c r="AU169" s="430"/>
    </row>
    <row r="170" ht="12" customHeight="1">
      <c r="AU170" s="430"/>
    </row>
    <row r="171" ht="12" customHeight="1">
      <c r="AU171" s="430"/>
    </row>
    <row r="172" ht="12" customHeight="1">
      <c r="AU172" s="430"/>
    </row>
    <row r="173" ht="12" customHeight="1">
      <c r="AU173" s="430"/>
    </row>
    <row r="174" ht="12" customHeight="1">
      <c r="AU174" s="430"/>
    </row>
    <row r="175" ht="12" customHeight="1">
      <c r="AU175" s="430"/>
    </row>
    <row r="176" ht="12" customHeight="1">
      <c r="AU176" s="430"/>
    </row>
    <row r="177" ht="12" customHeight="1">
      <c r="AU177" s="430"/>
    </row>
    <row r="178" ht="12" customHeight="1">
      <c r="AU178" s="430"/>
    </row>
    <row r="179" ht="12" customHeight="1">
      <c r="AU179" s="430"/>
    </row>
    <row r="180" ht="12" customHeight="1">
      <c r="AU180" s="430"/>
    </row>
    <row r="181" ht="12" customHeight="1">
      <c r="AU181" s="430"/>
    </row>
    <row r="182" ht="12" customHeight="1">
      <c r="AU182" s="430"/>
    </row>
    <row r="183" ht="12" customHeight="1">
      <c r="AU183" s="430"/>
    </row>
    <row r="184" ht="12" customHeight="1">
      <c r="AU184" s="430"/>
    </row>
    <row r="185" ht="12" customHeight="1">
      <c r="AU185" s="430"/>
    </row>
    <row r="186" ht="12" customHeight="1">
      <c r="AU186" s="430"/>
    </row>
    <row r="187" ht="12" customHeight="1">
      <c r="AU187" s="430"/>
    </row>
    <row r="188" ht="12" customHeight="1">
      <c r="AU188" s="430"/>
    </row>
    <row r="189" ht="12" customHeight="1">
      <c r="AU189" s="430"/>
    </row>
    <row r="190" ht="12" customHeight="1">
      <c r="AU190" s="430"/>
    </row>
    <row r="191" ht="12" customHeight="1">
      <c r="AU191" s="430"/>
    </row>
    <row r="192" ht="12" customHeight="1">
      <c r="AU192" s="430"/>
    </row>
    <row r="193" ht="12" customHeight="1">
      <c r="AU193" s="430"/>
    </row>
    <row r="194" ht="12" customHeight="1">
      <c r="AU194" s="430"/>
    </row>
    <row r="195" ht="12" customHeight="1">
      <c r="AU195" s="430"/>
    </row>
    <row r="196" ht="12" customHeight="1">
      <c r="AU196" s="430"/>
    </row>
    <row r="197" ht="12" customHeight="1">
      <c r="AU197" s="430"/>
    </row>
    <row r="198" ht="12" customHeight="1">
      <c r="AU198" s="430"/>
    </row>
    <row r="199" ht="12" customHeight="1">
      <c r="AU199" s="430"/>
    </row>
    <row r="200" ht="12" customHeight="1">
      <c r="AU200" s="430"/>
    </row>
    <row r="201" ht="12" customHeight="1">
      <c r="AU201" s="430"/>
    </row>
    <row r="202" ht="12" customHeight="1">
      <c r="AU202" s="430"/>
    </row>
    <row r="203" ht="12" customHeight="1">
      <c r="AU203" s="430"/>
    </row>
    <row r="204" ht="12" customHeight="1">
      <c r="AU204" s="430"/>
    </row>
    <row r="205" ht="12" customHeight="1">
      <c r="AU205" s="430"/>
    </row>
    <row r="206" ht="12" customHeight="1">
      <c r="AU206" s="430"/>
    </row>
    <row r="207" ht="12" customHeight="1">
      <c r="AU207" s="430"/>
    </row>
    <row r="208" ht="12" customHeight="1">
      <c r="AU208" s="430"/>
    </row>
    <row r="209" ht="12" customHeight="1">
      <c r="AU209" s="430"/>
    </row>
    <row r="210" ht="12" customHeight="1">
      <c r="AU210" s="430"/>
    </row>
    <row r="211" ht="12" customHeight="1">
      <c r="AU211" s="430"/>
    </row>
    <row r="212" ht="12" customHeight="1">
      <c r="AU212" s="430"/>
    </row>
    <row r="213" ht="12" customHeight="1">
      <c r="AU213" s="430"/>
    </row>
    <row r="214" ht="12" customHeight="1">
      <c r="AU214" s="430"/>
    </row>
    <row r="215" ht="12" customHeight="1">
      <c r="AU215" s="430"/>
    </row>
    <row r="216" ht="12" customHeight="1">
      <c r="AU216" s="430"/>
    </row>
    <row r="217" ht="12" customHeight="1">
      <c r="AU217" s="430"/>
    </row>
    <row r="218" ht="12" customHeight="1">
      <c r="AU218" s="430"/>
    </row>
    <row r="219" ht="12" customHeight="1">
      <c r="AU219" s="430"/>
    </row>
    <row r="220" ht="12" customHeight="1">
      <c r="AU220" s="430"/>
    </row>
  </sheetData>
  <mergeCells count="23">
    <mergeCell ref="AW12:AX12"/>
    <mergeCell ref="AW8:AX8"/>
    <mergeCell ref="AW9:AX9"/>
    <mergeCell ref="AW10:AX10"/>
    <mergeCell ref="AW11:AX11"/>
    <mergeCell ref="B12:C12"/>
    <mergeCell ref="B8:C8"/>
    <mergeCell ref="B9:C9"/>
    <mergeCell ref="B10:C10"/>
    <mergeCell ref="B11:C11"/>
    <mergeCell ref="AK6:AK7"/>
    <mergeCell ref="AP6:AP7"/>
    <mergeCell ref="AP4:AT5"/>
    <mergeCell ref="AK4:AO5"/>
    <mergeCell ref="O6:O7"/>
    <mergeCell ref="T6:T7"/>
    <mergeCell ref="AG6:AG7"/>
    <mergeCell ref="E4:I5"/>
    <mergeCell ref="J4:N5"/>
    <mergeCell ref="E6:E7"/>
    <mergeCell ref="J6:J7"/>
    <mergeCell ref="AG4:AJ5"/>
    <mergeCell ref="AC4:AF5"/>
  </mergeCells>
  <printOptions/>
  <pageMargins left="0.52" right="0.42" top="0.7874015748031497" bottom="0.7874015748031497" header="0.31496062992125984" footer="0.31496062992125984"/>
  <pageSetup horizontalDpi="300" verticalDpi="300" orientation="portrait" paperSize="9" scale="97" r:id="rId1"/>
  <headerFooter alignWithMargins="0">
    <oddHeader>&amp;R&amp;A</oddHeader>
    <oddFooter>&amp;C&amp;P/&amp;N</oddFooter>
  </headerFooter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6"/>
  <sheetViews>
    <sheetView zoomScale="150" zoomScaleNormal="150" workbookViewId="0" topLeftCell="A1">
      <selection activeCell="B2" sqref="B2"/>
    </sheetView>
  </sheetViews>
  <sheetFormatPr defaultColWidth="16.140625" defaultRowHeight="12" customHeight="1"/>
  <cols>
    <col min="1" max="1" width="0.2890625" style="265" customWidth="1"/>
    <col min="2" max="2" width="2.7109375" style="265" customWidth="1"/>
    <col min="3" max="3" width="14.28125" style="265" customWidth="1"/>
    <col min="4" max="4" width="0.2890625" style="265" customWidth="1"/>
    <col min="5" max="11" width="11.7109375" style="268" customWidth="1"/>
    <col min="12" max="12" width="0.2890625" style="268" customWidth="1"/>
    <col min="13" max="14" width="0.2890625" style="266" customWidth="1"/>
    <col min="15" max="15" width="0.2890625" style="268" customWidth="1"/>
    <col min="16" max="21" width="10.421875" style="268" customWidth="1"/>
    <col min="22" max="22" width="9.8515625" style="268" customWidth="1"/>
    <col min="23" max="23" width="9.7109375" style="268" customWidth="1"/>
    <col min="24" max="24" width="0.2890625" style="268" customWidth="1"/>
    <col min="25" max="25" width="0.2890625" style="267" customWidth="1"/>
    <col min="26" max="26" width="2.7109375" style="267" customWidth="1"/>
    <col min="27" max="27" width="14.7109375" style="267" customWidth="1"/>
    <col min="28" max="28" width="0.2890625" style="267" customWidth="1"/>
    <col min="29" max="16384" width="16.140625" style="268" customWidth="1"/>
  </cols>
  <sheetData>
    <row r="1" spans="1:28" s="181" customFormat="1" ht="24" customHeight="1">
      <c r="A1" s="180"/>
      <c r="B1" s="180"/>
      <c r="D1" s="182"/>
      <c r="E1" s="183"/>
      <c r="G1" s="184" t="s">
        <v>180</v>
      </c>
      <c r="H1" s="185" t="s">
        <v>181</v>
      </c>
      <c r="M1" s="186"/>
      <c r="N1" s="186"/>
      <c r="U1" s="187"/>
      <c r="W1" s="187"/>
      <c r="X1" s="188"/>
      <c r="Y1" s="189"/>
      <c r="Z1" s="189"/>
      <c r="AA1" s="182"/>
      <c r="AB1" s="182"/>
    </row>
    <row r="2" spans="1:28" s="193" customFormat="1" ht="7.5" customHeight="1">
      <c r="A2" s="190"/>
      <c r="B2" s="190"/>
      <c r="C2" s="191"/>
      <c r="D2" s="191"/>
      <c r="E2" s="192"/>
      <c r="M2" s="194"/>
      <c r="N2" s="194"/>
      <c r="U2" s="195"/>
      <c r="W2" s="195"/>
      <c r="X2" s="196"/>
      <c r="Y2" s="197"/>
      <c r="Z2" s="197"/>
      <c r="AA2" s="191"/>
      <c r="AB2" s="191"/>
    </row>
    <row r="3" spans="1:28" s="193" customFormat="1" ht="12" customHeight="1" thickBot="1">
      <c r="A3" s="190"/>
      <c r="B3" s="190"/>
      <c r="C3" s="191"/>
      <c r="D3" s="191"/>
      <c r="E3" s="192"/>
      <c r="M3" s="194"/>
      <c r="N3" s="194"/>
      <c r="Y3" s="197"/>
      <c r="Z3" s="197"/>
      <c r="AA3" s="196" t="s">
        <v>182</v>
      </c>
      <c r="AB3" s="191"/>
    </row>
    <row r="4" spans="1:28" s="207" customFormat="1" ht="12" customHeight="1">
      <c r="A4" s="198"/>
      <c r="B4" s="198"/>
      <c r="C4" s="198"/>
      <c r="D4" s="199"/>
      <c r="E4" s="732" t="s">
        <v>123</v>
      </c>
      <c r="F4" s="733"/>
      <c r="G4" s="200" t="s">
        <v>124</v>
      </c>
      <c r="H4" s="200" t="s">
        <v>124</v>
      </c>
      <c r="I4" s="200" t="s">
        <v>124</v>
      </c>
      <c r="J4" s="201"/>
      <c r="K4" s="200" t="s">
        <v>124</v>
      </c>
      <c r="L4" s="202"/>
      <c r="M4" s="203"/>
      <c r="N4" s="203"/>
      <c r="O4" s="204"/>
      <c r="P4" s="202" t="s">
        <v>124</v>
      </c>
      <c r="Q4" s="200" t="s">
        <v>124</v>
      </c>
      <c r="R4" s="200" t="s">
        <v>124</v>
      </c>
      <c r="S4" s="201"/>
      <c r="T4" s="726" t="s">
        <v>125</v>
      </c>
      <c r="U4" s="730"/>
      <c r="V4" s="726" t="s">
        <v>183</v>
      </c>
      <c r="W4" s="727"/>
      <c r="X4" s="205"/>
      <c r="Y4" s="206"/>
      <c r="Z4" s="198"/>
      <c r="AA4" s="198"/>
      <c r="AB4" s="198"/>
    </row>
    <row r="5" spans="1:28" s="207" customFormat="1" ht="12" customHeight="1">
      <c r="A5" s="208"/>
      <c r="B5" s="208"/>
      <c r="C5" s="208"/>
      <c r="D5" s="209"/>
      <c r="E5" s="734"/>
      <c r="F5" s="735"/>
      <c r="G5" s="212" t="s">
        <v>126</v>
      </c>
      <c r="H5" s="212" t="s">
        <v>127</v>
      </c>
      <c r="I5" s="212" t="s">
        <v>128</v>
      </c>
      <c r="J5" s="213" t="s">
        <v>129</v>
      </c>
      <c r="K5" s="212" t="s">
        <v>130</v>
      </c>
      <c r="L5" s="214"/>
      <c r="M5" s="215"/>
      <c r="N5" s="215"/>
      <c r="O5" s="216"/>
      <c r="P5" s="214" t="s">
        <v>131</v>
      </c>
      <c r="Q5" s="212" t="s">
        <v>132</v>
      </c>
      <c r="R5" s="212" t="s">
        <v>133</v>
      </c>
      <c r="S5" s="213" t="s">
        <v>134</v>
      </c>
      <c r="T5" s="728"/>
      <c r="U5" s="731"/>
      <c r="V5" s="728"/>
      <c r="W5" s="729"/>
      <c r="X5" s="211"/>
      <c r="Y5" s="218"/>
      <c r="Z5" s="208"/>
      <c r="AA5" s="208"/>
      <c r="AB5" s="208"/>
    </row>
    <row r="6" spans="1:28" s="207" customFormat="1" ht="12" customHeight="1">
      <c r="A6" s="219"/>
      <c r="B6" s="219"/>
      <c r="C6" s="219"/>
      <c r="D6" s="220"/>
      <c r="E6" s="210" t="s">
        <v>135</v>
      </c>
      <c r="F6" s="210" t="s">
        <v>136</v>
      </c>
      <c r="G6" s="221" t="s">
        <v>124</v>
      </c>
      <c r="H6" s="221" t="s">
        <v>124</v>
      </c>
      <c r="I6" s="221" t="s">
        <v>124</v>
      </c>
      <c r="J6" s="222"/>
      <c r="K6" s="221" t="s">
        <v>124</v>
      </c>
      <c r="L6" s="223"/>
      <c r="M6" s="203"/>
      <c r="N6" s="203"/>
      <c r="O6" s="224"/>
      <c r="P6" s="223" t="s">
        <v>124</v>
      </c>
      <c r="Q6" s="221" t="s">
        <v>124</v>
      </c>
      <c r="R6" s="221" t="s">
        <v>124</v>
      </c>
      <c r="S6" s="222"/>
      <c r="T6" s="225" t="s">
        <v>135</v>
      </c>
      <c r="U6" s="210" t="s">
        <v>136</v>
      </c>
      <c r="V6" s="225" t="s">
        <v>135</v>
      </c>
      <c r="W6" s="210" t="s">
        <v>136</v>
      </c>
      <c r="X6" s="226"/>
      <c r="Y6" s="227"/>
      <c r="Z6" s="228"/>
      <c r="AA6" s="228"/>
      <c r="AB6" s="228"/>
    </row>
    <row r="7" spans="1:28" s="234" customFormat="1" ht="15" customHeight="1">
      <c r="A7" s="229"/>
      <c r="B7" s="736" t="s">
        <v>184</v>
      </c>
      <c r="C7" s="737"/>
      <c r="D7" s="230"/>
      <c r="E7" s="231">
        <v>58715.14</v>
      </c>
      <c r="F7" s="231">
        <v>72064.49</v>
      </c>
      <c r="G7" s="231">
        <v>23281.1</v>
      </c>
      <c r="H7" s="231">
        <v>32644.35</v>
      </c>
      <c r="I7" s="231">
        <v>173.26</v>
      </c>
      <c r="J7" s="231">
        <v>11.8</v>
      </c>
      <c r="K7" s="231">
        <v>43.95</v>
      </c>
      <c r="L7" s="231">
        <v>0</v>
      </c>
      <c r="M7" s="231">
        <v>0</v>
      </c>
      <c r="N7" s="231">
        <v>0</v>
      </c>
      <c r="O7" s="231">
        <v>0</v>
      </c>
      <c r="P7" s="231">
        <v>20.8</v>
      </c>
      <c r="Q7" s="231">
        <v>196.43</v>
      </c>
      <c r="R7" s="231">
        <v>14.15</v>
      </c>
      <c r="S7" s="231">
        <v>17.74</v>
      </c>
      <c r="T7" s="231">
        <v>1591.54</v>
      </c>
      <c r="U7" s="231">
        <v>14927.51</v>
      </c>
      <c r="V7" s="231">
        <v>720.02</v>
      </c>
      <c r="W7" s="231">
        <v>733.4</v>
      </c>
      <c r="X7" s="231"/>
      <c r="Y7" s="232"/>
      <c r="Z7" s="724" t="s">
        <v>76</v>
      </c>
      <c r="AA7" s="725"/>
      <c r="AB7" s="233"/>
    </row>
    <row r="8" spans="1:28" s="234" customFormat="1" ht="9" customHeight="1">
      <c r="A8" s="229"/>
      <c r="B8" s="738" t="s">
        <v>185</v>
      </c>
      <c r="C8" s="739"/>
      <c r="D8" s="230"/>
      <c r="E8" s="231">
        <v>59507.38</v>
      </c>
      <c r="F8" s="231">
        <v>72856.59</v>
      </c>
      <c r="G8" s="231">
        <v>23893.97</v>
      </c>
      <c r="H8" s="231">
        <v>32822.95</v>
      </c>
      <c r="I8" s="231">
        <v>175.02</v>
      </c>
      <c r="J8" s="231">
        <v>11.8</v>
      </c>
      <c r="K8" s="231">
        <v>43.95</v>
      </c>
      <c r="L8" s="231">
        <v>0</v>
      </c>
      <c r="M8" s="231">
        <v>0</v>
      </c>
      <c r="N8" s="231">
        <v>0</v>
      </c>
      <c r="O8" s="231">
        <v>0</v>
      </c>
      <c r="P8" s="231">
        <v>20.8</v>
      </c>
      <c r="Q8" s="231">
        <v>196.17</v>
      </c>
      <c r="R8" s="231">
        <v>14.15</v>
      </c>
      <c r="S8" s="231">
        <v>17.74</v>
      </c>
      <c r="T8" s="231">
        <v>1590.87</v>
      </c>
      <c r="U8" s="231">
        <v>14926.7</v>
      </c>
      <c r="V8" s="231">
        <v>719.96</v>
      </c>
      <c r="W8" s="231">
        <v>733.34</v>
      </c>
      <c r="X8" s="231"/>
      <c r="Y8" s="232"/>
      <c r="Z8" s="724" t="s">
        <v>77</v>
      </c>
      <c r="AA8" s="725"/>
      <c r="AB8" s="233"/>
    </row>
    <row r="9" spans="1:28" s="234" customFormat="1" ht="9" customHeight="1">
      <c r="A9" s="229"/>
      <c r="B9" s="738" t="s">
        <v>186</v>
      </c>
      <c r="C9" s="725"/>
      <c r="D9" s="235"/>
      <c r="E9" s="231">
        <v>60139.79</v>
      </c>
      <c r="F9" s="231">
        <v>73601.78</v>
      </c>
      <c r="G9" s="231">
        <v>24291.27</v>
      </c>
      <c r="H9" s="231">
        <v>33057.45</v>
      </c>
      <c r="I9" s="231">
        <v>175.67</v>
      </c>
      <c r="J9" s="231">
        <v>11.78</v>
      </c>
      <c r="K9" s="231">
        <v>43.95</v>
      </c>
      <c r="L9" s="231">
        <v>0</v>
      </c>
      <c r="M9" s="231">
        <v>0</v>
      </c>
      <c r="N9" s="231">
        <v>0</v>
      </c>
      <c r="O9" s="231">
        <v>0</v>
      </c>
      <c r="P9" s="231">
        <v>20.8</v>
      </c>
      <c r="Q9" s="231">
        <v>196.3</v>
      </c>
      <c r="R9" s="231">
        <v>14.15</v>
      </c>
      <c r="S9" s="231">
        <v>17.74</v>
      </c>
      <c r="T9" s="231">
        <v>1590.87</v>
      </c>
      <c r="U9" s="231">
        <v>15039.48</v>
      </c>
      <c r="V9" s="231">
        <v>719.81</v>
      </c>
      <c r="W9" s="231">
        <v>733.19</v>
      </c>
      <c r="X9" s="231"/>
      <c r="Y9" s="232"/>
      <c r="Z9" s="724" t="s">
        <v>78</v>
      </c>
      <c r="AA9" s="725"/>
      <c r="AB9" s="236"/>
    </row>
    <row r="10" spans="1:28" s="234" customFormat="1" ht="9" customHeight="1">
      <c r="A10" s="229"/>
      <c r="B10" s="738" t="s">
        <v>187</v>
      </c>
      <c r="C10" s="725"/>
      <c r="D10" s="235"/>
      <c r="E10" s="231">
        <v>60322.73</v>
      </c>
      <c r="F10" s="231">
        <v>73784.72</v>
      </c>
      <c r="G10" s="231">
        <v>24347.22</v>
      </c>
      <c r="H10" s="231">
        <v>33182.24</v>
      </c>
      <c r="I10" s="231">
        <v>175.87</v>
      </c>
      <c r="J10" s="231">
        <v>11.78</v>
      </c>
      <c r="K10" s="231">
        <v>43.95</v>
      </c>
      <c r="L10" s="231">
        <v>0</v>
      </c>
      <c r="M10" s="231">
        <v>0</v>
      </c>
      <c r="N10" s="231">
        <v>0</v>
      </c>
      <c r="O10" s="231">
        <v>0</v>
      </c>
      <c r="P10" s="231">
        <v>20.8</v>
      </c>
      <c r="Q10" s="231">
        <v>196.3</v>
      </c>
      <c r="R10" s="231">
        <v>14.15</v>
      </c>
      <c r="S10" s="231">
        <v>17.74</v>
      </c>
      <c r="T10" s="231">
        <v>1590.87</v>
      </c>
      <c r="U10" s="231">
        <v>15039.48</v>
      </c>
      <c r="V10" s="231">
        <v>719.81</v>
      </c>
      <c r="W10" s="231">
        <v>733.19</v>
      </c>
      <c r="X10" s="231"/>
      <c r="Y10" s="232"/>
      <c r="Z10" s="724" t="s">
        <v>79</v>
      </c>
      <c r="AA10" s="725"/>
      <c r="AB10" s="236"/>
    </row>
    <row r="11" spans="1:28" s="243" customFormat="1" ht="15" customHeight="1">
      <c r="A11" s="237"/>
      <c r="B11" s="740" t="s">
        <v>188</v>
      </c>
      <c r="C11" s="723"/>
      <c r="D11" s="238"/>
      <c r="E11" s="239">
        <v>60993.37</v>
      </c>
      <c r="F11" s="239">
        <v>74455.86</v>
      </c>
      <c r="G11" s="239">
        <v>24669.76</v>
      </c>
      <c r="H11" s="239">
        <v>33527.1</v>
      </c>
      <c r="I11" s="239">
        <v>177.23</v>
      </c>
      <c r="J11" s="239">
        <v>11.78</v>
      </c>
      <c r="K11" s="239">
        <v>43.95</v>
      </c>
      <c r="L11" s="239">
        <v>0</v>
      </c>
      <c r="M11" s="239">
        <v>0</v>
      </c>
      <c r="N11" s="239">
        <v>0</v>
      </c>
      <c r="O11" s="239">
        <v>0</v>
      </c>
      <c r="P11" s="239">
        <v>20.8</v>
      </c>
      <c r="Q11" s="239">
        <v>196.3</v>
      </c>
      <c r="R11" s="239">
        <v>14.15</v>
      </c>
      <c r="S11" s="239">
        <v>17.74</v>
      </c>
      <c r="T11" s="239">
        <v>1594.75</v>
      </c>
      <c r="U11" s="239">
        <v>15043.86</v>
      </c>
      <c r="V11" s="239">
        <v>719.81</v>
      </c>
      <c r="W11" s="239">
        <v>733.19</v>
      </c>
      <c r="X11" s="239"/>
      <c r="Y11" s="240"/>
      <c r="Z11" s="722" t="s">
        <v>80</v>
      </c>
      <c r="AA11" s="723"/>
      <c r="AB11" s="242"/>
    </row>
    <row r="12" spans="1:28" s="234" customFormat="1" ht="15" customHeight="1">
      <c r="A12" s="229"/>
      <c r="B12" s="229"/>
      <c r="C12" s="244" t="s">
        <v>12</v>
      </c>
      <c r="D12" s="230"/>
      <c r="E12" s="245">
        <v>5450.17</v>
      </c>
      <c r="F12" s="231">
        <v>6909.85</v>
      </c>
      <c r="G12" s="246">
        <v>1487.66</v>
      </c>
      <c r="H12" s="246">
        <v>3421.82</v>
      </c>
      <c r="I12" s="246">
        <v>4.57</v>
      </c>
      <c r="J12" s="247">
        <v>0</v>
      </c>
      <c r="K12" s="247">
        <v>0</v>
      </c>
      <c r="L12" s="231"/>
      <c r="M12" s="231"/>
      <c r="N12" s="231"/>
      <c r="O12" s="231"/>
      <c r="P12" s="247">
        <v>0</v>
      </c>
      <c r="Q12" s="247">
        <v>0</v>
      </c>
      <c r="R12" s="247">
        <v>0</v>
      </c>
      <c r="S12" s="247">
        <v>0</v>
      </c>
      <c r="T12" s="246">
        <v>305.22</v>
      </c>
      <c r="U12" s="246">
        <v>1764.9</v>
      </c>
      <c r="V12" s="246">
        <v>230.9</v>
      </c>
      <c r="W12" s="246">
        <v>230.9</v>
      </c>
      <c r="X12" s="231"/>
      <c r="Y12" s="232"/>
      <c r="Z12" s="248"/>
      <c r="AA12" s="249" t="s">
        <v>12</v>
      </c>
      <c r="AB12" s="233"/>
    </row>
    <row r="13" spans="1:28" s="234" customFormat="1" ht="9" customHeight="1">
      <c r="A13" s="229"/>
      <c r="B13" s="229"/>
      <c r="C13" s="244" t="s">
        <v>137</v>
      </c>
      <c r="D13" s="230"/>
      <c r="E13" s="245">
        <v>1830.64</v>
      </c>
      <c r="F13" s="231">
        <v>2132.15</v>
      </c>
      <c r="G13" s="246">
        <v>449.42</v>
      </c>
      <c r="H13" s="246">
        <v>1241.75</v>
      </c>
      <c r="I13" s="247">
        <v>0</v>
      </c>
      <c r="J13" s="247">
        <v>0</v>
      </c>
      <c r="K13" s="246">
        <v>20.79</v>
      </c>
      <c r="L13" s="231"/>
      <c r="M13" s="231"/>
      <c r="N13" s="231"/>
      <c r="O13" s="231"/>
      <c r="P13" s="247">
        <v>0</v>
      </c>
      <c r="Q13" s="247">
        <v>0</v>
      </c>
      <c r="R13" s="247">
        <v>0</v>
      </c>
      <c r="S13" s="247">
        <v>0</v>
      </c>
      <c r="T13" s="246">
        <v>112.33</v>
      </c>
      <c r="U13" s="246">
        <v>413.84</v>
      </c>
      <c r="V13" s="246">
        <v>6.35</v>
      </c>
      <c r="W13" s="246">
        <v>6.35</v>
      </c>
      <c r="X13" s="231"/>
      <c r="Y13" s="232"/>
      <c r="Z13" s="248"/>
      <c r="AA13" s="249" t="s">
        <v>137</v>
      </c>
      <c r="AB13" s="233"/>
    </row>
    <row r="14" spans="1:28" s="234" customFormat="1" ht="12.75" customHeight="1">
      <c r="A14" s="229"/>
      <c r="B14" s="229"/>
      <c r="C14" s="250" t="s">
        <v>189</v>
      </c>
      <c r="D14" s="230"/>
      <c r="E14" s="239">
        <v>7280.81</v>
      </c>
      <c r="F14" s="239">
        <v>9042</v>
      </c>
      <c r="G14" s="239">
        <v>1937.08</v>
      </c>
      <c r="H14" s="239">
        <v>4663.57</v>
      </c>
      <c r="I14" s="239">
        <v>4.57</v>
      </c>
      <c r="J14" s="239">
        <v>0</v>
      </c>
      <c r="K14" s="239">
        <v>20.79</v>
      </c>
      <c r="L14" s="239"/>
      <c r="M14" s="239"/>
      <c r="N14" s="239"/>
      <c r="O14" s="239"/>
      <c r="P14" s="239">
        <v>0</v>
      </c>
      <c r="Q14" s="239">
        <v>0</v>
      </c>
      <c r="R14" s="239">
        <v>0</v>
      </c>
      <c r="S14" s="239">
        <v>0</v>
      </c>
      <c r="T14" s="239">
        <v>417.55</v>
      </c>
      <c r="U14" s="239">
        <v>2178.74</v>
      </c>
      <c r="V14" s="239">
        <v>237.25</v>
      </c>
      <c r="W14" s="239">
        <v>237.25</v>
      </c>
      <c r="X14" s="231"/>
      <c r="Y14" s="232"/>
      <c r="Z14" s="248"/>
      <c r="AA14" s="251" t="s">
        <v>58</v>
      </c>
      <c r="AB14" s="233"/>
    </row>
    <row r="15" spans="1:28" s="234" customFormat="1" ht="12.75" customHeight="1">
      <c r="A15" s="229"/>
      <c r="B15" s="229"/>
      <c r="C15" s="244" t="s">
        <v>190</v>
      </c>
      <c r="D15" s="230"/>
      <c r="E15" s="245">
        <v>53.58</v>
      </c>
      <c r="F15" s="231">
        <v>58.2</v>
      </c>
      <c r="G15" s="247">
        <v>0</v>
      </c>
      <c r="H15" s="247">
        <v>44.72</v>
      </c>
      <c r="I15" s="247">
        <v>0</v>
      </c>
      <c r="J15" s="247">
        <v>0</v>
      </c>
      <c r="K15" s="246">
        <v>0.06</v>
      </c>
      <c r="L15" s="231"/>
      <c r="M15" s="231"/>
      <c r="N15" s="231"/>
      <c r="O15" s="231"/>
      <c r="P15" s="247">
        <v>0</v>
      </c>
      <c r="Q15" s="247">
        <v>0</v>
      </c>
      <c r="R15" s="247">
        <v>0</v>
      </c>
      <c r="S15" s="247">
        <v>0</v>
      </c>
      <c r="T15" s="247">
        <v>0</v>
      </c>
      <c r="U15" s="246">
        <v>4.62</v>
      </c>
      <c r="V15" s="246">
        <v>8.8</v>
      </c>
      <c r="W15" s="246">
        <v>8.8</v>
      </c>
      <c r="X15" s="231"/>
      <c r="Y15" s="232"/>
      <c r="Z15" s="248"/>
      <c r="AA15" s="249" t="s">
        <v>17</v>
      </c>
      <c r="AB15" s="233"/>
    </row>
    <row r="16" spans="1:28" s="234" customFormat="1" ht="9" customHeight="1">
      <c r="A16" s="229"/>
      <c r="B16" s="229"/>
      <c r="C16" s="244" t="s">
        <v>18</v>
      </c>
      <c r="D16" s="230"/>
      <c r="E16" s="245">
        <v>4.08</v>
      </c>
      <c r="F16" s="231">
        <v>4.08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31"/>
      <c r="M16" s="231"/>
      <c r="N16" s="231"/>
      <c r="O16" s="231"/>
      <c r="P16" s="247">
        <v>0</v>
      </c>
      <c r="Q16" s="247">
        <v>0</v>
      </c>
      <c r="R16" s="247">
        <v>0</v>
      </c>
      <c r="S16" s="247">
        <v>0</v>
      </c>
      <c r="T16" s="247">
        <v>0</v>
      </c>
      <c r="U16" s="247">
        <v>0</v>
      </c>
      <c r="V16" s="246">
        <v>4.08</v>
      </c>
      <c r="W16" s="246">
        <v>4.08</v>
      </c>
      <c r="X16" s="231"/>
      <c r="Y16" s="232"/>
      <c r="Z16" s="248"/>
      <c r="AA16" s="249" t="s">
        <v>18</v>
      </c>
      <c r="AB16" s="233"/>
    </row>
    <row r="17" spans="1:28" s="234" customFormat="1" ht="9" customHeight="1">
      <c r="A17" s="229"/>
      <c r="B17" s="229"/>
      <c r="C17" s="244" t="s">
        <v>191</v>
      </c>
      <c r="D17" s="230"/>
      <c r="E17" s="245">
        <v>1075.52</v>
      </c>
      <c r="F17" s="231">
        <v>1330.85</v>
      </c>
      <c r="G17" s="247">
        <v>0</v>
      </c>
      <c r="H17" s="247">
        <v>1038.17</v>
      </c>
      <c r="I17" s="247">
        <v>0</v>
      </c>
      <c r="J17" s="247">
        <v>0</v>
      </c>
      <c r="K17" s="247">
        <v>0</v>
      </c>
      <c r="L17" s="231"/>
      <c r="M17" s="231"/>
      <c r="N17" s="231"/>
      <c r="O17" s="231"/>
      <c r="P17" s="247">
        <v>0.55</v>
      </c>
      <c r="Q17" s="247">
        <v>0</v>
      </c>
      <c r="R17" s="247">
        <v>0</v>
      </c>
      <c r="S17" s="247">
        <v>0</v>
      </c>
      <c r="T17" s="246">
        <v>8.58</v>
      </c>
      <c r="U17" s="246">
        <v>263.91</v>
      </c>
      <c r="V17" s="246">
        <v>28.22</v>
      </c>
      <c r="W17" s="246">
        <v>28.22</v>
      </c>
      <c r="X17" s="231"/>
      <c r="Y17" s="232"/>
      <c r="Z17" s="248"/>
      <c r="AA17" s="249" t="s">
        <v>37</v>
      </c>
      <c r="AB17" s="233"/>
    </row>
    <row r="18" spans="1:28" s="234" customFormat="1" ht="9" customHeight="1">
      <c r="A18" s="229"/>
      <c r="B18" s="229"/>
      <c r="C18" s="244" t="s">
        <v>138</v>
      </c>
      <c r="D18" s="230"/>
      <c r="E18" s="245">
        <v>8.49</v>
      </c>
      <c r="F18" s="231">
        <v>8.49</v>
      </c>
      <c r="G18" s="247">
        <v>0</v>
      </c>
      <c r="H18" s="247">
        <v>0</v>
      </c>
      <c r="I18" s="247">
        <v>0</v>
      </c>
      <c r="J18" s="246">
        <v>6.07</v>
      </c>
      <c r="K18" s="247">
        <v>0</v>
      </c>
      <c r="L18" s="231"/>
      <c r="M18" s="231"/>
      <c r="N18" s="231"/>
      <c r="O18" s="231"/>
      <c r="P18" s="247">
        <v>0</v>
      </c>
      <c r="Q18" s="247">
        <v>0</v>
      </c>
      <c r="R18" s="247">
        <v>0</v>
      </c>
      <c r="S18" s="247">
        <v>0</v>
      </c>
      <c r="T18" s="247">
        <v>0</v>
      </c>
      <c r="U18" s="247">
        <v>0</v>
      </c>
      <c r="V18" s="246">
        <v>2.42</v>
      </c>
      <c r="W18" s="246">
        <v>2.42</v>
      </c>
      <c r="X18" s="231"/>
      <c r="Y18" s="232"/>
      <c r="Z18" s="248"/>
      <c r="AA18" s="249" t="s">
        <v>138</v>
      </c>
      <c r="AB18" s="233"/>
    </row>
    <row r="19" spans="1:28" s="234" customFormat="1" ht="9" customHeight="1">
      <c r="A19" s="229"/>
      <c r="B19" s="229"/>
      <c r="C19" s="244" t="s">
        <v>139</v>
      </c>
      <c r="D19" s="230"/>
      <c r="E19" s="245">
        <v>596.11</v>
      </c>
      <c r="F19" s="231">
        <v>641.71</v>
      </c>
      <c r="G19" s="247">
        <v>0</v>
      </c>
      <c r="H19" s="247">
        <v>542.44</v>
      </c>
      <c r="I19" s="247">
        <v>0</v>
      </c>
      <c r="J19" s="247">
        <v>0</v>
      </c>
      <c r="K19" s="247">
        <v>0</v>
      </c>
      <c r="L19" s="231"/>
      <c r="M19" s="231"/>
      <c r="N19" s="231"/>
      <c r="O19" s="231"/>
      <c r="P19" s="247">
        <v>0</v>
      </c>
      <c r="Q19" s="247">
        <v>0</v>
      </c>
      <c r="R19" s="247">
        <v>0</v>
      </c>
      <c r="S19" s="247">
        <v>0</v>
      </c>
      <c r="T19" s="246">
        <v>40.18</v>
      </c>
      <c r="U19" s="246">
        <v>85.78</v>
      </c>
      <c r="V19" s="246">
        <v>13.49</v>
      </c>
      <c r="W19" s="246">
        <v>13.49</v>
      </c>
      <c r="X19" s="231"/>
      <c r="Y19" s="232"/>
      <c r="Z19" s="248"/>
      <c r="AA19" s="249" t="s">
        <v>139</v>
      </c>
      <c r="AB19" s="233"/>
    </row>
    <row r="20" spans="1:28" s="243" customFormat="1" ht="12.75" customHeight="1">
      <c r="A20" s="237"/>
      <c r="B20" s="237"/>
      <c r="C20" s="250" t="s">
        <v>192</v>
      </c>
      <c r="D20" s="252"/>
      <c r="E20" s="239">
        <v>1737.78</v>
      </c>
      <c r="F20" s="239">
        <v>2043.33</v>
      </c>
      <c r="G20" s="239">
        <v>0</v>
      </c>
      <c r="H20" s="239">
        <v>1625.33</v>
      </c>
      <c r="I20" s="239">
        <v>0</v>
      </c>
      <c r="J20" s="239">
        <v>6.07</v>
      </c>
      <c r="K20" s="239">
        <v>0.06</v>
      </c>
      <c r="L20" s="239"/>
      <c r="M20" s="239"/>
      <c r="N20" s="239"/>
      <c r="O20" s="239"/>
      <c r="P20" s="239">
        <v>0.55</v>
      </c>
      <c r="Q20" s="239">
        <v>0</v>
      </c>
      <c r="R20" s="239">
        <v>0</v>
      </c>
      <c r="S20" s="239">
        <v>0</v>
      </c>
      <c r="T20" s="239">
        <v>48.76</v>
      </c>
      <c r="U20" s="239">
        <v>354.31</v>
      </c>
      <c r="V20" s="239">
        <v>57.01</v>
      </c>
      <c r="W20" s="239">
        <v>57.01</v>
      </c>
      <c r="X20" s="239"/>
      <c r="Y20" s="240"/>
      <c r="Z20" s="253"/>
      <c r="AA20" s="251" t="s">
        <v>59</v>
      </c>
      <c r="AB20" s="254"/>
    </row>
    <row r="21" spans="1:28" s="234" customFormat="1" ht="12.75" customHeight="1">
      <c r="A21" s="229"/>
      <c r="B21" s="229"/>
      <c r="C21" s="244" t="s">
        <v>140</v>
      </c>
      <c r="D21" s="230"/>
      <c r="E21" s="245">
        <v>379.73</v>
      </c>
      <c r="F21" s="231">
        <v>450.07</v>
      </c>
      <c r="G21" s="247">
        <v>0</v>
      </c>
      <c r="H21" s="247">
        <v>373.76</v>
      </c>
      <c r="I21" s="247">
        <v>0</v>
      </c>
      <c r="J21" s="247">
        <v>0</v>
      </c>
      <c r="K21" s="247">
        <v>0</v>
      </c>
      <c r="L21" s="231"/>
      <c r="M21" s="231"/>
      <c r="N21" s="231"/>
      <c r="O21" s="231"/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6">
        <v>70.34</v>
      </c>
      <c r="V21" s="246">
        <v>5.97</v>
      </c>
      <c r="W21" s="246">
        <v>5.97</v>
      </c>
      <c r="X21" s="231"/>
      <c r="Y21" s="232"/>
      <c r="Z21" s="248"/>
      <c r="AA21" s="249" t="s">
        <v>140</v>
      </c>
      <c r="AB21" s="233"/>
    </row>
    <row r="22" spans="1:28" s="234" customFormat="1" ht="9" customHeight="1">
      <c r="A22" s="229"/>
      <c r="B22" s="229"/>
      <c r="C22" s="244" t="s">
        <v>141</v>
      </c>
      <c r="D22" s="230"/>
      <c r="E22" s="245">
        <v>2401.79</v>
      </c>
      <c r="F22" s="231">
        <v>2765.79</v>
      </c>
      <c r="G22" s="246">
        <v>123.48</v>
      </c>
      <c r="H22" s="246">
        <v>2268.29</v>
      </c>
      <c r="I22" s="247">
        <v>0</v>
      </c>
      <c r="J22" s="247">
        <v>0</v>
      </c>
      <c r="K22" s="247">
        <v>0</v>
      </c>
      <c r="L22" s="231"/>
      <c r="M22" s="231"/>
      <c r="N22" s="231"/>
      <c r="O22" s="231"/>
      <c r="P22" s="247">
        <v>0</v>
      </c>
      <c r="Q22" s="247">
        <v>0</v>
      </c>
      <c r="R22" s="247">
        <v>0</v>
      </c>
      <c r="S22" s="247">
        <v>0</v>
      </c>
      <c r="T22" s="247">
        <v>0</v>
      </c>
      <c r="U22" s="246">
        <v>364</v>
      </c>
      <c r="V22" s="246">
        <v>10.02</v>
      </c>
      <c r="W22" s="246">
        <v>10.02</v>
      </c>
      <c r="X22" s="231"/>
      <c r="Y22" s="232"/>
      <c r="Z22" s="248"/>
      <c r="AA22" s="249" t="s">
        <v>141</v>
      </c>
      <c r="AB22" s="233"/>
    </row>
    <row r="23" spans="1:28" s="234" customFormat="1" ht="9" customHeight="1">
      <c r="A23" s="229"/>
      <c r="B23" s="229"/>
      <c r="C23" s="244" t="s">
        <v>142</v>
      </c>
      <c r="D23" s="230"/>
      <c r="E23" s="245">
        <v>630.17</v>
      </c>
      <c r="F23" s="231">
        <v>652.69</v>
      </c>
      <c r="G23" s="247">
        <v>0</v>
      </c>
      <c r="H23" s="247">
        <v>579.14</v>
      </c>
      <c r="I23" s="247">
        <v>0</v>
      </c>
      <c r="J23" s="247">
        <v>0</v>
      </c>
      <c r="K23" s="247">
        <v>0</v>
      </c>
      <c r="L23" s="231"/>
      <c r="M23" s="231"/>
      <c r="N23" s="231"/>
      <c r="O23" s="231"/>
      <c r="P23" s="247">
        <v>0</v>
      </c>
      <c r="Q23" s="247">
        <v>0</v>
      </c>
      <c r="R23" s="247">
        <v>0</v>
      </c>
      <c r="S23" s="247">
        <v>0</v>
      </c>
      <c r="T23" s="246">
        <v>41.73</v>
      </c>
      <c r="U23" s="246">
        <v>64.25</v>
      </c>
      <c r="V23" s="246">
        <v>9.3</v>
      </c>
      <c r="W23" s="246">
        <v>9.3</v>
      </c>
      <c r="X23" s="231"/>
      <c r="Y23" s="232"/>
      <c r="Z23" s="248"/>
      <c r="AA23" s="249" t="s">
        <v>142</v>
      </c>
      <c r="AB23" s="233"/>
    </row>
    <row r="24" spans="1:28" s="234" customFormat="1" ht="9" customHeight="1">
      <c r="A24" s="229"/>
      <c r="B24" s="229"/>
      <c r="C24" s="244" t="s">
        <v>143</v>
      </c>
      <c r="D24" s="230"/>
      <c r="E24" s="245">
        <v>4574.13</v>
      </c>
      <c r="F24" s="231">
        <v>5294.51</v>
      </c>
      <c r="G24" s="246">
        <v>2445.76</v>
      </c>
      <c r="H24" s="246">
        <v>1979.21</v>
      </c>
      <c r="I24" s="246">
        <v>132.88</v>
      </c>
      <c r="J24" s="247">
        <v>0</v>
      </c>
      <c r="K24" s="247">
        <v>0</v>
      </c>
      <c r="L24" s="231"/>
      <c r="M24" s="231"/>
      <c r="N24" s="231"/>
      <c r="O24" s="231"/>
      <c r="P24" s="247">
        <v>0</v>
      </c>
      <c r="Q24" s="247">
        <v>0</v>
      </c>
      <c r="R24" s="247">
        <v>0</v>
      </c>
      <c r="S24" s="247">
        <v>0</v>
      </c>
      <c r="T24" s="247">
        <v>0</v>
      </c>
      <c r="U24" s="246">
        <v>720.38</v>
      </c>
      <c r="V24" s="246">
        <v>16.28</v>
      </c>
      <c r="W24" s="246">
        <v>16.28</v>
      </c>
      <c r="X24" s="231"/>
      <c r="Y24" s="232"/>
      <c r="Z24" s="248"/>
      <c r="AA24" s="249" t="s">
        <v>143</v>
      </c>
      <c r="AB24" s="233"/>
    </row>
    <row r="25" spans="1:28" s="234" customFormat="1" ht="9" customHeight="1">
      <c r="A25" s="229"/>
      <c r="B25" s="229"/>
      <c r="C25" s="244" t="s">
        <v>144</v>
      </c>
      <c r="D25" s="230"/>
      <c r="E25" s="245">
        <v>1081.31</v>
      </c>
      <c r="F25" s="231">
        <v>1579.07</v>
      </c>
      <c r="G25" s="246">
        <v>729.99</v>
      </c>
      <c r="H25" s="246">
        <v>201.95</v>
      </c>
      <c r="I25" s="247">
        <v>0</v>
      </c>
      <c r="J25" s="247">
        <v>0</v>
      </c>
      <c r="K25" s="247">
        <v>0</v>
      </c>
      <c r="L25" s="231"/>
      <c r="M25" s="231"/>
      <c r="N25" s="231"/>
      <c r="O25" s="231"/>
      <c r="P25" s="247">
        <v>0</v>
      </c>
      <c r="Q25" s="247">
        <v>0</v>
      </c>
      <c r="R25" s="247">
        <v>0</v>
      </c>
      <c r="S25" s="247">
        <v>0</v>
      </c>
      <c r="T25" s="246">
        <v>133.27</v>
      </c>
      <c r="U25" s="246">
        <v>631.03</v>
      </c>
      <c r="V25" s="246">
        <v>16.1</v>
      </c>
      <c r="W25" s="246">
        <v>16.1</v>
      </c>
      <c r="X25" s="231"/>
      <c r="Y25" s="232"/>
      <c r="Z25" s="248"/>
      <c r="AA25" s="249" t="s">
        <v>144</v>
      </c>
      <c r="AB25" s="233"/>
    </row>
    <row r="26" spans="1:28" s="234" customFormat="1" ht="9" customHeight="1">
      <c r="A26" s="229"/>
      <c r="B26" s="229"/>
      <c r="C26" s="244" t="s">
        <v>145</v>
      </c>
      <c r="D26" s="230"/>
      <c r="E26" s="245">
        <v>902.24</v>
      </c>
      <c r="F26" s="231">
        <v>1233.31</v>
      </c>
      <c r="G26" s="247">
        <v>0</v>
      </c>
      <c r="H26" s="247">
        <v>891.25</v>
      </c>
      <c r="I26" s="247">
        <v>0</v>
      </c>
      <c r="J26" s="247">
        <v>0</v>
      </c>
      <c r="K26" s="247">
        <v>0</v>
      </c>
      <c r="L26" s="231"/>
      <c r="M26" s="231"/>
      <c r="N26" s="231"/>
      <c r="O26" s="231"/>
      <c r="P26" s="247">
        <v>0</v>
      </c>
      <c r="Q26" s="247">
        <v>0</v>
      </c>
      <c r="R26" s="247">
        <v>0</v>
      </c>
      <c r="S26" s="247">
        <v>0</v>
      </c>
      <c r="T26" s="247">
        <v>0</v>
      </c>
      <c r="U26" s="246">
        <v>331.07</v>
      </c>
      <c r="V26" s="246">
        <v>10.99</v>
      </c>
      <c r="W26" s="246">
        <v>10.99</v>
      </c>
      <c r="X26" s="231"/>
      <c r="Y26" s="232"/>
      <c r="Z26" s="248"/>
      <c r="AA26" s="249" t="s">
        <v>145</v>
      </c>
      <c r="AB26" s="233"/>
    </row>
    <row r="27" spans="1:28" s="234" customFormat="1" ht="9" customHeight="1">
      <c r="A27" s="229"/>
      <c r="B27" s="229"/>
      <c r="C27" s="244" t="s">
        <v>146</v>
      </c>
      <c r="D27" s="230"/>
      <c r="E27" s="245">
        <v>5976.93</v>
      </c>
      <c r="F27" s="231">
        <v>6561.8</v>
      </c>
      <c r="G27" s="246">
        <v>35.75</v>
      </c>
      <c r="H27" s="246">
        <v>5832.27</v>
      </c>
      <c r="I27" s="246">
        <v>0.3</v>
      </c>
      <c r="J27" s="247">
        <v>0</v>
      </c>
      <c r="K27" s="247">
        <v>23.1</v>
      </c>
      <c r="L27" s="231"/>
      <c r="M27" s="231"/>
      <c r="N27" s="231"/>
      <c r="O27" s="231"/>
      <c r="P27" s="247">
        <v>0</v>
      </c>
      <c r="Q27" s="247">
        <v>0</v>
      </c>
      <c r="R27" s="247">
        <v>0</v>
      </c>
      <c r="S27" s="247">
        <v>0</v>
      </c>
      <c r="T27" s="246">
        <v>64.59</v>
      </c>
      <c r="U27" s="246">
        <v>649.46</v>
      </c>
      <c r="V27" s="246">
        <v>20.92</v>
      </c>
      <c r="W27" s="246">
        <v>20.92</v>
      </c>
      <c r="X27" s="231"/>
      <c r="Y27" s="232"/>
      <c r="Z27" s="248"/>
      <c r="AA27" s="249" t="s">
        <v>146</v>
      </c>
      <c r="AB27" s="233"/>
    </row>
    <row r="28" spans="1:28" s="243" customFormat="1" ht="12.75" customHeight="1">
      <c r="A28" s="237"/>
      <c r="B28" s="237"/>
      <c r="C28" s="250" t="s">
        <v>193</v>
      </c>
      <c r="D28" s="252"/>
      <c r="E28" s="239">
        <v>15946.3</v>
      </c>
      <c r="F28" s="239">
        <v>18537.24</v>
      </c>
      <c r="G28" s="239">
        <v>3334.98</v>
      </c>
      <c r="H28" s="239">
        <v>12125.87</v>
      </c>
      <c r="I28" s="239">
        <v>133.18</v>
      </c>
      <c r="J28" s="239">
        <v>0</v>
      </c>
      <c r="K28" s="239">
        <v>23.1</v>
      </c>
      <c r="L28" s="239"/>
      <c r="M28" s="239"/>
      <c r="N28" s="239"/>
      <c r="O28" s="239"/>
      <c r="P28" s="239">
        <v>0</v>
      </c>
      <c r="Q28" s="239">
        <v>0</v>
      </c>
      <c r="R28" s="239">
        <v>0</v>
      </c>
      <c r="S28" s="239">
        <v>0</v>
      </c>
      <c r="T28" s="239">
        <v>239.59</v>
      </c>
      <c r="U28" s="239">
        <v>2830.53</v>
      </c>
      <c r="V28" s="239">
        <v>89.58</v>
      </c>
      <c r="W28" s="239">
        <v>89.58</v>
      </c>
      <c r="X28" s="239"/>
      <c r="Y28" s="240"/>
      <c r="Z28" s="253"/>
      <c r="AA28" s="251" t="s">
        <v>147</v>
      </c>
      <c r="AB28" s="254"/>
    </row>
    <row r="29" spans="1:28" s="234" customFormat="1" ht="12.75" customHeight="1">
      <c r="A29" s="229"/>
      <c r="B29" s="229"/>
      <c r="C29" s="244" t="s">
        <v>15</v>
      </c>
      <c r="D29" s="230"/>
      <c r="E29" s="245">
        <v>218.12</v>
      </c>
      <c r="F29" s="231">
        <v>259.65</v>
      </c>
      <c r="G29" s="247">
        <v>0</v>
      </c>
      <c r="H29" s="247">
        <v>165.97</v>
      </c>
      <c r="I29" s="247">
        <v>0</v>
      </c>
      <c r="J29" s="246">
        <v>1.21</v>
      </c>
      <c r="K29" s="247">
        <v>0</v>
      </c>
      <c r="L29" s="231"/>
      <c r="M29" s="231"/>
      <c r="N29" s="231"/>
      <c r="O29" s="231"/>
      <c r="P29" s="247">
        <v>0</v>
      </c>
      <c r="Q29" s="247">
        <v>0</v>
      </c>
      <c r="R29" s="247">
        <v>0</v>
      </c>
      <c r="S29" s="246">
        <v>17.74</v>
      </c>
      <c r="T29" s="247">
        <v>0</v>
      </c>
      <c r="U29" s="246">
        <v>41.53</v>
      </c>
      <c r="V29" s="246">
        <v>33.2</v>
      </c>
      <c r="W29" s="246">
        <v>33.2</v>
      </c>
      <c r="X29" s="231"/>
      <c r="Y29" s="232"/>
      <c r="Z29" s="248"/>
      <c r="AA29" s="249" t="s">
        <v>15</v>
      </c>
      <c r="AB29" s="233"/>
    </row>
    <row r="30" spans="1:28" s="234" customFormat="1" ht="9" customHeight="1">
      <c r="A30" s="229"/>
      <c r="B30" s="229"/>
      <c r="C30" s="244" t="s">
        <v>16</v>
      </c>
      <c r="D30" s="230"/>
      <c r="E30" s="245">
        <v>199.31</v>
      </c>
      <c r="F30" s="231">
        <v>223.39</v>
      </c>
      <c r="G30" s="247">
        <v>0</v>
      </c>
      <c r="H30" s="247">
        <v>188.35</v>
      </c>
      <c r="I30" s="247">
        <v>0</v>
      </c>
      <c r="J30" s="247">
        <v>0</v>
      </c>
      <c r="K30" s="247">
        <v>0</v>
      </c>
      <c r="L30" s="231"/>
      <c r="M30" s="231"/>
      <c r="N30" s="231"/>
      <c r="O30" s="231"/>
      <c r="P30" s="247">
        <v>0</v>
      </c>
      <c r="Q30" s="247">
        <v>0</v>
      </c>
      <c r="R30" s="247">
        <v>0</v>
      </c>
      <c r="S30" s="247">
        <v>0</v>
      </c>
      <c r="T30" s="247">
        <v>0</v>
      </c>
      <c r="U30" s="246">
        <v>24.08</v>
      </c>
      <c r="V30" s="246">
        <v>10.96</v>
      </c>
      <c r="W30" s="246">
        <v>10.96</v>
      </c>
      <c r="X30" s="231"/>
      <c r="Y30" s="232"/>
      <c r="Z30" s="248"/>
      <c r="AA30" s="249" t="s">
        <v>16</v>
      </c>
      <c r="AB30" s="233"/>
    </row>
    <row r="31" spans="1:28" s="234" customFormat="1" ht="9" customHeight="1">
      <c r="A31" s="229"/>
      <c r="B31" s="229"/>
      <c r="C31" s="244" t="s">
        <v>148</v>
      </c>
      <c r="D31" s="230"/>
      <c r="E31" s="245">
        <v>485.61</v>
      </c>
      <c r="F31" s="231">
        <v>654.38</v>
      </c>
      <c r="G31" s="247">
        <v>0</v>
      </c>
      <c r="H31" s="247">
        <v>436.41</v>
      </c>
      <c r="I31" s="247">
        <v>0</v>
      </c>
      <c r="J31" s="247">
        <v>0</v>
      </c>
      <c r="K31" s="247">
        <v>0</v>
      </c>
      <c r="L31" s="231"/>
      <c r="M31" s="231"/>
      <c r="N31" s="231"/>
      <c r="O31" s="231"/>
      <c r="P31" s="247">
        <v>0</v>
      </c>
      <c r="Q31" s="247">
        <v>0</v>
      </c>
      <c r="R31" s="247">
        <v>0</v>
      </c>
      <c r="S31" s="247">
        <v>0</v>
      </c>
      <c r="T31" s="246">
        <v>47.91</v>
      </c>
      <c r="U31" s="246">
        <v>216.68</v>
      </c>
      <c r="V31" s="246">
        <v>1.29</v>
      </c>
      <c r="W31" s="246">
        <v>1.29</v>
      </c>
      <c r="X31" s="231"/>
      <c r="Y31" s="232"/>
      <c r="Z31" s="248"/>
      <c r="AA31" s="249" t="s">
        <v>148</v>
      </c>
      <c r="AB31" s="233"/>
    </row>
    <row r="32" spans="1:28" s="234" customFormat="1" ht="9" customHeight="1">
      <c r="A32" s="229"/>
      <c r="B32" s="229"/>
      <c r="C32" s="244" t="s">
        <v>149</v>
      </c>
      <c r="D32" s="230"/>
      <c r="E32" s="245">
        <v>127.53</v>
      </c>
      <c r="F32" s="231">
        <v>127.53</v>
      </c>
      <c r="G32" s="247">
        <v>0</v>
      </c>
      <c r="H32" s="247">
        <v>124.11</v>
      </c>
      <c r="I32" s="247">
        <v>0</v>
      </c>
      <c r="J32" s="247">
        <v>0</v>
      </c>
      <c r="K32" s="247">
        <v>0</v>
      </c>
      <c r="L32" s="231"/>
      <c r="M32" s="231"/>
      <c r="N32" s="231"/>
      <c r="O32" s="231"/>
      <c r="P32" s="247">
        <v>0</v>
      </c>
      <c r="Q32" s="247">
        <v>0</v>
      </c>
      <c r="R32" s="247">
        <v>0</v>
      </c>
      <c r="S32" s="247">
        <v>0</v>
      </c>
      <c r="T32" s="247">
        <v>0</v>
      </c>
      <c r="U32" s="247">
        <v>0</v>
      </c>
      <c r="V32" s="246">
        <v>3.42</v>
      </c>
      <c r="W32" s="246">
        <v>3.42</v>
      </c>
      <c r="X32" s="231"/>
      <c r="Y32" s="232"/>
      <c r="Z32" s="248"/>
      <c r="AA32" s="249" t="s">
        <v>149</v>
      </c>
      <c r="AB32" s="233"/>
    </row>
    <row r="33" spans="1:28" s="234" customFormat="1" ht="9" customHeight="1">
      <c r="A33" s="229"/>
      <c r="B33" s="229"/>
      <c r="C33" s="244" t="s">
        <v>150</v>
      </c>
      <c r="D33" s="230"/>
      <c r="E33" s="245">
        <v>2033.38</v>
      </c>
      <c r="F33" s="231">
        <v>3397.46</v>
      </c>
      <c r="G33" s="246">
        <v>290.01</v>
      </c>
      <c r="H33" s="246">
        <v>1669.32</v>
      </c>
      <c r="I33" s="247">
        <v>0</v>
      </c>
      <c r="J33" s="247">
        <v>0</v>
      </c>
      <c r="K33" s="247">
        <v>0</v>
      </c>
      <c r="L33" s="231"/>
      <c r="M33" s="231"/>
      <c r="N33" s="231"/>
      <c r="O33" s="231"/>
      <c r="P33" s="247">
        <v>0</v>
      </c>
      <c r="Q33" s="247">
        <v>0</v>
      </c>
      <c r="R33" s="247">
        <v>0</v>
      </c>
      <c r="S33" s="247">
        <v>0</v>
      </c>
      <c r="T33" s="246">
        <v>66.47</v>
      </c>
      <c r="U33" s="246">
        <v>1430.55</v>
      </c>
      <c r="V33" s="246">
        <v>7.58</v>
      </c>
      <c r="W33" s="246">
        <v>7.58</v>
      </c>
      <c r="X33" s="231"/>
      <c r="Y33" s="232"/>
      <c r="Z33" s="248"/>
      <c r="AA33" s="249" t="s">
        <v>150</v>
      </c>
      <c r="AB33" s="233"/>
    </row>
    <row r="34" spans="1:28" s="234" customFormat="1" ht="9" customHeight="1">
      <c r="A34" s="229"/>
      <c r="B34" s="229"/>
      <c r="C34" s="244" t="s">
        <v>151</v>
      </c>
      <c r="D34" s="230"/>
      <c r="E34" s="245">
        <v>913.32</v>
      </c>
      <c r="F34" s="231">
        <v>958.2</v>
      </c>
      <c r="G34" s="247">
        <v>0</v>
      </c>
      <c r="H34" s="247">
        <v>841.74</v>
      </c>
      <c r="I34" s="247">
        <v>0</v>
      </c>
      <c r="J34" s="247">
        <v>0</v>
      </c>
      <c r="K34" s="247">
        <v>0</v>
      </c>
      <c r="L34" s="231"/>
      <c r="M34" s="231"/>
      <c r="N34" s="231"/>
      <c r="O34" s="231"/>
      <c r="P34" s="247">
        <v>0</v>
      </c>
      <c r="Q34" s="247">
        <v>0</v>
      </c>
      <c r="R34" s="247">
        <v>0</v>
      </c>
      <c r="S34" s="247">
        <v>0</v>
      </c>
      <c r="T34" s="246">
        <v>60.37</v>
      </c>
      <c r="U34" s="246">
        <v>105.25</v>
      </c>
      <c r="V34" s="246">
        <v>11.21</v>
      </c>
      <c r="W34" s="246">
        <v>11.21</v>
      </c>
      <c r="X34" s="231"/>
      <c r="Y34" s="232"/>
      <c r="Z34" s="248"/>
      <c r="AA34" s="249" t="s">
        <v>151</v>
      </c>
      <c r="AB34" s="233"/>
    </row>
    <row r="35" spans="1:28" s="234" customFormat="1" ht="9" customHeight="1">
      <c r="A35" s="229"/>
      <c r="B35" s="229"/>
      <c r="C35" s="244" t="s">
        <v>152</v>
      </c>
      <c r="D35" s="230"/>
      <c r="E35" s="245">
        <v>3429.19</v>
      </c>
      <c r="F35" s="231">
        <v>3808.43</v>
      </c>
      <c r="G35" s="246">
        <v>2684.1</v>
      </c>
      <c r="H35" s="246">
        <v>724.69</v>
      </c>
      <c r="I35" s="247">
        <v>0</v>
      </c>
      <c r="J35" s="247">
        <v>0</v>
      </c>
      <c r="K35" s="247">
        <v>0</v>
      </c>
      <c r="L35" s="231"/>
      <c r="M35" s="231"/>
      <c r="N35" s="231"/>
      <c r="O35" s="231"/>
      <c r="P35" s="247">
        <v>0</v>
      </c>
      <c r="Q35" s="247">
        <v>0</v>
      </c>
      <c r="R35" s="247">
        <v>0</v>
      </c>
      <c r="S35" s="247">
        <v>0</v>
      </c>
      <c r="T35" s="246">
        <v>19.95</v>
      </c>
      <c r="U35" s="246">
        <v>399.19</v>
      </c>
      <c r="V35" s="246">
        <v>0.45</v>
      </c>
      <c r="W35" s="246">
        <v>0.45</v>
      </c>
      <c r="X35" s="231"/>
      <c r="Y35" s="232"/>
      <c r="Z35" s="248"/>
      <c r="AA35" s="249" t="s">
        <v>152</v>
      </c>
      <c r="AB35" s="233"/>
    </row>
    <row r="36" spans="1:28" s="234" customFormat="1" ht="9" customHeight="1">
      <c r="A36" s="229"/>
      <c r="B36" s="229"/>
      <c r="C36" s="244" t="s">
        <v>194</v>
      </c>
      <c r="D36" s="230"/>
      <c r="E36" s="245">
        <v>300.33</v>
      </c>
      <c r="F36" s="231">
        <v>420.34</v>
      </c>
      <c r="G36" s="247">
        <v>0</v>
      </c>
      <c r="H36" s="247">
        <v>168.72</v>
      </c>
      <c r="I36" s="247">
        <v>0</v>
      </c>
      <c r="J36" s="247">
        <v>0</v>
      </c>
      <c r="K36" s="247">
        <v>0</v>
      </c>
      <c r="L36" s="231"/>
      <c r="M36" s="231"/>
      <c r="N36" s="231"/>
      <c r="O36" s="231"/>
      <c r="P36" s="247">
        <v>0</v>
      </c>
      <c r="Q36" s="247">
        <v>0</v>
      </c>
      <c r="R36" s="247">
        <v>0</v>
      </c>
      <c r="S36" s="247">
        <v>0</v>
      </c>
      <c r="T36" s="246">
        <v>131.61</v>
      </c>
      <c r="U36" s="246">
        <v>251.62</v>
      </c>
      <c r="V36" s="247">
        <v>0</v>
      </c>
      <c r="W36" s="247">
        <v>0</v>
      </c>
      <c r="X36" s="231"/>
      <c r="Y36" s="232"/>
      <c r="Z36" s="248"/>
      <c r="AA36" s="249" t="s">
        <v>153</v>
      </c>
      <c r="AB36" s="233"/>
    </row>
    <row r="37" spans="1:28" s="234" customFormat="1" ht="9" customHeight="1">
      <c r="A37" s="229"/>
      <c r="B37" s="229"/>
      <c r="C37" s="244" t="s">
        <v>154</v>
      </c>
      <c r="D37" s="230"/>
      <c r="E37" s="245">
        <v>147.73</v>
      </c>
      <c r="F37" s="231">
        <v>186.53</v>
      </c>
      <c r="G37" s="247">
        <v>0</v>
      </c>
      <c r="H37" s="247">
        <v>83.56</v>
      </c>
      <c r="I37" s="247">
        <v>0</v>
      </c>
      <c r="J37" s="247">
        <v>0</v>
      </c>
      <c r="K37" s="247">
        <v>0</v>
      </c>
      <c r="L37" s="231"/>
      <c r="M37" s="231"/>
      <c r="N37" s="231"/>
      <c r="O37" s="231"/>
      <c r="P37" s="247">
        <v>0</v>
      </c>
      <c r="Q37" s="247">
        <v>0</v>
      </c>
      <c r="R37" s="247">
        <v>0</v>
      </c>
      <c r="S37" s="247">
        <v>0</v>
      </c>
      <c r="T37" s="246">
        <v>64.17</v>
      </c>
      <c r="U37" s="246">
        <v>102.97</v>
      </c>
      <c r="V37" s="247">
        <v>0</v>
      </c>
      <c r="W37" s="247">
        <v>0</v>
      </c>
      <c r="X37" s="231"/>
      <c r="Y37" s="232"/>
      <c r="Z37" s="248"/>
      <c r="AA37" s="249" t="s">
        <v>154</v>
      </c>
      <c r="AB37" s="233"/>
    </row>
    <row r="38" spans="1:28" s="243" customFormat="1" ht="12" customHeight="1">
      <c r="A38" s="237"/>
      <c r="B38" s="237"/>
      <c r="C38" s="255" t="s">
        <v>195</v>
      </c>
      <c r="D38" s="252"/>
      <c r="E38" s="239">
        <v>7854.52</v>
      </c>
      <c r="F38" s="239">
        <v>10035.91</v>
      </c>
      <c r="G38" s="239">
        <v>2974.11</v>
      </c>
      <c r="H38" s="239">
        <v>4402.87</v>
      </c>
      <c r="I38" s="239">
        <v>0</v>
      </c>
      <c r="J38" s="239">
        <v>1.21</v>
      </c>
      <c r="K38" s="239">
        <v>0</v>
      </c>
      <c r="L38" s="239"/>
      <c r="M38" s="239"/>
      <c r="N38" s="239"/>
      <c r="O38" s="239"/>
      <c r="P38" s="239">
        <v>0</v>
      </c>
      <c r="Q38" s="239">
        <v>0</v>
      </c>
      <c r="R38" s="239">
        <v>0</v>
      </c>
      <c r="S38" s="239">
        <v>17.74</v>
      </c>
      <c r="T38" s="239">
        <v>390.48</v>
      </c>
      <c r="U38" s="239">
        <v>2571.87</v>
      </c>
      <c r="V38" s="239">
        <v>68.11</v>
      </c>
      <c r="W38" s="239">
        <v>68.11</v>
      </c>
      <c r="X38" s="239"/>
      <c r="Y38" s="240"/>
      <c r="Z38" s="253"/>
      <c r="AA38" s="251" t="s">
        <v>61</v>
      </c>
      <c r="AB38" s="254"/>
    </row>
    <row r="39" spans="1:28" s="234" customFormat="1" ht="12.75" customHeight="1">
      <c r="A39" s="229"/>
      <c r="B39" s="229"/>
      <c r="C39" s="244" t="s">
        <v>13</v>
      </c>
      <c r="D39" s="230"/>
      <c r="E39" s="245">
        <v>356.63</v>
      </c>
      <c r="F39" s="231">
        <v>356.63</v>
      </c>
      <c r="G39" s="247">
        <v>0</v>
      </c>
      <c r="H39" s="246">
        <v>353.6</v>
      </c>
      <c r="I39" s="247">
        <v>0</v>
      </c>
      <c r="J39" s="246">
        <v>3.03</v>
      </c>
      <c r="K39" s="247">
        <v>0</v>
      </c>
      <c r="L39" s="231"/>
      <c r="M39" s="231"/>
      <c r="N39" s="231"/>
      <c r="O39" s="231"/>
      <c r="P39" s="247">
        <v>0</v>
      </c>
      <c r="Q39" s="247">
        <v>0</v>
      </c>
      <c r="R39" s="247">
        <v>0</v>
      </c>
      <c r="S39" s="247">
        <v>0</v>
      </c>
      <c r="T39" s="247">
        <v>0</v>
      </c>
      <c r="U39" s="247">
        <v>0</v>
      </c>
      <c r="V39" s="247">
        <v>0</v>
      </c>
      <c r="W39" s="247">
        <v>0</v>
      </c>
      <c r="X39" s="231"/>
      <c r="Y39" s="232"/>
      <c r="Z39" s="248"/>
      <c r="AA39" s="249" t="s">
        <v>13</v>
      </c>
      <c r="AB39" s="233"/>
    </row>
    <row r="40" spans="1:28" s="234" customFormat="1" ht="9" customHeight="1">
      <c r="A40" s="229"/>
      <c r="B40" s="229"/>
      <c r="C40" s="244" t="s">
        <v>155</v>
      </c>
      <c r="D40" s="230"/>
      <c r="E40" s="245">
        <v>1485.81</v>
      </c>
      <c r="F40" s="231">
        <v>1968.02</v>
      </c>
      <c r="G40" s="246">
        <v>1296.93</v>
      </c>
      <c r="H40" s="246">
        <v>174.75</v>
      </c>
      <c r="I40" s="246">
        <v>2.25</v>
      </c>
      <c r="J40" s="247">
        <v>0</v>
      </c>
      <c r="K40" s="247">
        <v>0</v>
      </c>
      <c r="L40" s="231"/>
      <c r="M40" s="231"/>
      <c r="N40" s="231"/>
      <c r="O40" s="231"/>
      <c r="P40" s="247">
        <v>0</v>
      </c>
      <c r="Q40" s="247">
        <v>0</v>
      </c>
      <c r="R40" s="247">
        <v>0</v>
      </c>
      <c r="S40" s="247">
        <v>0</v>
      </c>
      <c r="T40" s="247">
        <v>0</v>
      </c>
      <c r="U40" s="246">
        <v>482.21</v>
      </c>
      <c r="V40" s="246">
        <v>11.88</v>
      </c>
      <c r="W40" s="246">
        <v>11.88</v>
      </c>
      <c r="X40" s="231"/>
      <c r="Y40" s="232"/>
      <c r="Z40" s="248"/>
      <c r="AA40" s="249" t="s">
        <v>155</v>
      </c>
      <c r="AB40" s="233"/>
    </row>
    <row r="41" spans="1:28" s="234" customFormat="1" ht="9" customHeight="1">
      <c r="A41" s="229"/>
      <c r="B41" s="229"/>
      <c r="C41" s="244" t="s">
        <v>156</v>
      </c>
      <c r="D41" s="230"/>
      <c r="E41" s="245">
        <v>456.92</v>
      </c>
      <c r="F41" s="231">
        <v>842.55</v>
      </c>
      <c r="G41" s="247">
        <v>0</v>
      </c>
      <c r="H41" s="246">
        <v>454.18</v>
      </c>
      <c r="I41" s="247">
        <v>0</v>
      </c>
      <c r="J41" s="247">
        <v>0</v>
      </c>
      <c r="K41" s="247">
        <v>0</v>
      </c>
      <c r="L41" s="231"/>
      <c r="M41" s="231"/>
      <c r="N41" s="231"/>
      <c r="O41" s="231"/>
      <c r="P41" s="247">
        <v>0</v>
      </c>
      <c r="Q41" s="247">
        <v>0</v>
      </c>
      <c r="R41" s="247">
        <v>0</v>
      </c>
      <c r="S41" s="247">
        <v>0</v>
      </c>
      <c r="T41" s="246">
        <v>1.38</v>
      </c>
      <c r="U41" s="246">
        <v>387.01</v>
      </c>
      <c r="V41" s="246">
        <v>1.36</v>
      </c>
      <c r="W41" s="246">
        <v>1.36</v>
      </c>
      <c r="X41" s="231"/>
      <c r="Y41" s="232"/>
      <c r="Z41" s="248"/>
      <c r="AA41" s="249" t="s">
        <v>156</v>
      </c>
      <c r="AB41" s="233"/>
    </row>
    <row r="42" spans="1:28" s="234" customFormat="1" ht="9" customHeight="1">
      <c r="A42" s="229"/>
      <c r="B42" s="229"/>
      <c r="C42" s="244" t="s">
        <v>157</v>
      </c>
      <c r="D42" s="230"/>
      <c r="E42" s="245">
        <v>646.43</v>
      </c>
      <c r="F42" s="231">
        <v>1202.1</v>
      </c>
      <c r="G42" s="247">
        <v>0</v>
      </c>
      <c r="H42" s="246">
        <v>529.65</v>
      </c>
      <c r="I42" s="247">
        <v>0</v>
      </c>
      <c r="J42" s="247">
        <v>0</v>
      </c>
      <c r="K42" s="247">
        <v>0</v>
      </c>
      <c r="L42" s="231"/>
      <c r="M42" s="231"/>
      <c r="N42" s="231"/>
      <c r="O42" s="231"/>
      <c r="P42" s="247">
        <v>0</v>
      </c>
      <c r="Q42" s="247">
        <v>0</v>
      </c>
      <c r="R42" s="247">
        <v>0</v>
      </c>
      <c r="S42" s="247">
        <v>0</v>
      </c>
      <c r="T42" s="247">
        <v>0</v>
      </c>
      <c r="U42" s="246">
        <v>555.67</v>
      </c>
      <c r="V42" s="246">
        <v>116.78</v>
      </c>
      <c r="W42" s="246">
        <v>116.78</v>
      </c>
      <c r="X42" s="231"/>
      <c r="Y42" s="232"/>
      <c r="Z42" s="248"/>
      <c r="AA42" s="249" t="s">
        <v>157</v>
      </c>
      <c r="AB42" s="233"/>
    </row>
    <row r="43" spans="1:28" s="234" customFormat="1" ht="9" customHeight="1">
      <c r="A43" s="229"/>
      <c r="B43" s="229"/>
      <c r="C43" s="244" t="s">
        <v>158</v>
      </c>
      <c r="D43" s="230"/>
      <c r="E43" s="245">
        <v>0.13</v>
      </c>
      <c r="F43" s="231">
        <v>0.13</v>
      </c>
      <c r="G43" s="247">
        <v>0</v>
      </c>
      <c r="H43" s="247">
        <v>0</v>
      </c>
      <c r="I43" s="247">
        <v>0</v>
      </c>
      <c r="J43" s="247">
        <v>0</v>
      </c>
      <c r="K43" s="247">
        <v>0</v>
      </c>
      <c r="L43" s="231"/>
      <c r="M43" s="231"/>
      <c r="N43" s="231"/>
      <c r="O43" s="231"/>
      <c r="P43" s="247">
        <v>0</v>
      </c>
      <c r="Q43" s="247">
        <v>0</v>
      </c>
      <c r="R43" s="247">
        <v>0</v>
      </c>
      <c r="S43" s="247">
        <v>0</v>
      </c>
      <c r="T43" s="247">
        <v>0</v>
      </c>
      <c r="U43" s="247">
        <v>0</v>
      </c>
      <c r="V43" s="246">
        <v>0.13</v>
      </c>
      <c r="W43" s="246">
        <v>0.13</v>
      </c>
      <c r="X43" s="231"/>
      <c r="Y43" s="232"/>
      <c r="Z43" s="248"/>
      <c r="AA43" s="249" t="s">
        <v>158</v>
      </c>
      <c r="AB43" s="233"/>
    </row>
    <row r="44" spans="1:28" s="234" customFormat="1" ht="9" customHeight="1">
      <c r="A44" s="229"/>
      <c r="B44" s="229"/>
      <c r="C44" s="244" t="s">
        <v>159</v>
      </c>
      <c r="D44" s="230"/>
      <c r="E44" s="245">
        <v>0</v>
      </c>
      <c r="F44" s="231">
        <v>0</v>
      </c>
      <c r="G44" s="247">
        <v>0</v>
      </c>
      <c r="H44" s="247">
        <v>0</v>
      </c>
      <c r="I44" s="247">
        <v>0</v>
      </c>
      <c r="J44" s="247">
        <v>0</v>
      </c>
      <c r="K44" s="247">
        <v>0</v>
      </c>
      <c r="L44" s="231"/>
      <c r="M44" s="231"/>
      <c r="N44" s="231"/>
      <c r="O44" s="231"/>
      <c r="P44" s="247">
        <v>0</v>
      </c>
      <c r="Q44" s="247">
        <v>0</v>
      </c>
      <c r="R44" s="247">
        <v>0</v>
      </c>
      <c r="S44" s="247">
        <v>0</v>
      </c>
      <c r="T44" s="247">
        <v>0</v>
      </c>
      <c r="U44" s="247">
        <v>0</v>
      </c>
      <c r="V44" s="247">
        <v>0</v>
      </c>
      <c r="W44" s="247">
        <v>0</v>
      </c>
      <c r="X44" s="231"/>
      <c r="Y44" s="232"/>
      <c r="Z44" s="248"/>
      <c r="AA44" s="249" t="s">
        <v>159</v>
      </c>
      <c r="AB44" s="233"/>
    </row>
    <row r="45" spans="1:28" s="234" customFormat="1" ht="9" customHeight="1">
      <c r="A45" s="229"/>
      <c r="B45" s="229"/>
      <c r="C45" s="244" t="s">
        <v>160</v>
      </c>
      <c r="D45" s="230"/>
      <c r="E45" s="245">
        <v>38.28</v>
      </c>
      <c r="F45" s="231">
        <v>38.28</v>
      </c>
      <c r="G45" s="247">
        <v>0</v>
      </c>
      <c r="H45" s="247">
        <v>0</v>
      </c>
      <c r="I45" s="247">
        <v>0</v>
      </c>
      <c r="J45" s="247">
        <v>0</v>
      </c>
      <c r="K45" s="247">
        <v>0</v>
      </c>
      <c r="L45" s="231"/>
      <c r="M45" s="231"/>
      <c r="N45" s="231"/>
      <c r="O45" s="231"/>
      <c r="P45" s="247">
        <v>0</v>
      </c>
      <c r="Q45" s="247">
        <v>0</v>
      </c>
      <c r="R45" s="247">
        <v>0</v>
      </c>
      <c r="S45" s="247">
        <v>0</v>
      </c>
      <c r="T45" s="247">
        <v>0</v>
      </c>
      <c r="U45" s="247">
        <v>0</v>
      </c>
      <c r="V45" s="246">
        <v>38.28</v>
      </c>
      <c r="W45" s="246">
        <v>38.28</v>
      </c>
      <c r="X45" s="231"/>
      <c r="Y45" s="232"/>
      <c r="Z45" s="248"/>
      <c r="AA45" s="249" t="s">
        <v>160</v>
      </c>
      <c r="AB45" s="233"/>
    </row>
    <row r="46" spans="1:28" s="234" customFormat="1" ht="9" customHeight="1">
      <c r="A46" s="229"/>
      <c r="B46" s="229"/>
      <c r="C46" s="244" t="s">
        <v>161</v>
      </c>
      <c r="D46" s="230"/>
      <c r="E46" s="245">
        <v>2166.2</v>
      </c>
      <c r="F46" s="231">
        <v>2943.17</v>
      </c>
      <c r="G46" s="246">
        <v>1342.16</v>
      </c>
      <c r="H46" s="246">
        <v>808.2</v>
      </c>
      <c r="I46" s="246">
        <v>1.69</v>
      </c>
      <c r="J46" s="247">
        <v>0</v>
      </c>
      <c r="K46" s="247">
        <v>0</v>
      </c>
      <c r="L46" s="231"/>
      <c r="M46" s="231"/>
      <c r="N46" s="231"/>
      <c r="O46" s="231"/>
      <c r="P46" s="247">
        <v>0</v>
      </c>
      <c r="Q46" s="247">
        <v>0</v>
      </c>
      <c r="R46" s="246">
        <v>14.15</v>
      </c>
      <c r="S46" s="247">
        <v>0</v>
      </c>
      <c r="T46" s="247">
        <v>0</v>
      </c>
      <c r="U46" s="246">
        <v>776.97</v>
      </c>
      <c r="V46" s="247">
        <v>0</v>
      </c>
      <c r="W46" s="247">
        <v>0</v>
      </c>
      <c r="X46" s="231"/>
      <c r="Y46" s="232"/>
      <c r="Z46" s="248"/>
      <c r="AA46" s="249" t="s">
        <v>161</v>
      </c>
      <c r="AB46" s="233"/>
    </row>
    <row r="47" spans="1:28" s="243" customFormat="1" ht="12" customHeight="1">
      <c r="A47" s="237"/>
      <c r="B47" s="237"/>
      <c r="C47" s="250" t="s">
        <v>196</v>
      </c>
      <c r="D47" s="252"/>
      <c r="E47" s="239">
        <v>5150.4</v>
      </c>
      <c r="F47" s="239">
        <v>7350.88</v>
      </c>
      <c r="G47" s="239">
        <v>2639.09</v>
      </c>
      <c r="H47" s="239">
        <v>2320.38</v>
      </c>
      <c r="I47" s="239">
        <v>3.94</v>
      </c>
      <c r="J47" s="239">
        <v>3.03</v>
      </c>
      <c r="K47" s="239">
        <v>0</v>
      </c>
      <c r="L47" s="239"/>
      <c r="M47" s="239"/>
      <c r="N47" s="239"/>
      <c r="O47" s="239"/>
      <c r="P47" s="239">
        <v>0</v>
      </c>
      <c r="Q47" s="239">
        <v>0</v>
      </c>
      <c r="R47" s="239">
        <v>14.15</v>
      </c>
      <c r="S47" s="239">
        <v>0</v>
      </c>
      <c r="T47" s="239">
        <v>1.38</v>
      </c>
      <c r="U47" s="239">
        <v>2201.86</v>
      </c>
      <c r="V47" s="239">
        <v>168.43</v>
      </c>
      <c r="W47" s="239">
        <v>168.43</v>
      </c>
      <c r="X47" s="239"/>
      <c r="Y47" s="240"/>
      <c r="Z47" s="253"/>
      <c r="AA47" s="251" t="s">
        <v>62</v>
      </c>
      <c r="AB47" s="254"/>
    </row>
    <row r="48" spans="1:28" s="234" customFormat="1" ht="12.75" customHeight="1">
      <c r="A48" s="229"/>
      <c r="B48" s="229"/>
      <c r="C48" s="244" t="s">
        <v>14</v>
      </c>
      <c r="D48" s="230"/>
      <c r="E48" s="245">
        <v>196.15</v>
      </c>
      <c r="F48" s="231">
        <v>276.08</v>
      </c>
      <c r="G48" s="247">
        <v>0</v>
      </c>
      <c r="H48" s="246">
        <v>195.26</v>
      </c>
      <c r="I48" s="247">
        <v>0.3</v>
      </c>
      <c r="J48" s="247">
        <v>0</v>
      </c>
      <c r="K48" s="247">
        <v>0</v>
      </c>
      <c r="L48" s="231"/>
      <c r="M48" s="231"/>
      <c r="N48" s="231"/>
      <c r="O48" s="231"/>
      <c r="P48" s="247">
        <v>0</v>
      </c>
      <c r="Q48" s="247">
        <v>0</v>
      </c>
      <c r="R48" s="247">
        <v>0</v>
      </c>
      <c r="S48" s="247">
        <v>0</v>
      </c>
      <c r="T48" s="246">
        <v>0.04</v>
      </c>
      <c r="U48" s="246">
        <v>79.97</v>
      </c>
      <c r="V48" s="246">
        <v>0.55</v>
      </c>
      <c r="W48" s="246">
        <v>0.55</v>
      </c>
      <c r="X48" s="231"/>
      <c r="Y48" s="232"/>
      <c r="Z48" s="248"/>
      <c r="AA48" s="249" t="s">
        <v>14</v>
      </c>
      <c r="AB48" s="233"/>
    </row>
    <row r="49" spans="1:28" s="234" customFormat="1" ht="9" customHeight="1">
      <c r="A49" s="229"/>
      <c r="B49" s="229"/>
      <c r="C49" s="244" t="s">
        <v>162</v>
      </c>
      <c r="D49" s="230"/>
      <c r="E49" s="245">
        <v>788.31</v>
      </c>
      <c r="F49" s="231">
        <v>795.41</v>
      </c>
      <c r="G49" s="246">
        <v>97.65</v>
      </c>
      <c r="H49" s="246">
        <v>653.45</v>
      </c>
      <c r="I49" s="246">
        <v>0.1</v>
      </c>
      <c r="J49" s="247">
        <v>0</v>
      </c>
      <c r="K49" s="247">
        <v>0</v>
      </c>
      <c r="L49" s="231"/>
      <c r="M49" s="231"/>
      <c r="N49" s="231"/>
      <c r="O49" s="231"/>
      <c r="P49" s="247">
        <v>0</v>
      </c>
      <c r="Q49" s="247">
        <v>0</v>
      </c>
      <c r="R49" s="247">
        <v>0</v>
      </c>
      <c r="S49" s="247">
        <v>0</v>
      </c>
      <c r="T49" s="246">
        <v>26.77</v>
      </c>
      <c r="U49" s="246">
        <v>33.87</v>
      </c>
      <c r="V49" s="246">
        <v>10.34</v>
      </c>
      <c r="W49" s="246">
        <v>10.34</v>
      </c>
      <c r="X49" s="231"/>
      <c r="Y49" s="232"/>
      <c r="Z49" s="248"/>
      <c r="AA49" s="249" t="s">
        <v>162</v>
      </c>
      <c r="AB49" s="233"/>
    </row>
    <row r="50" spans="1:28" s="234" customFormat="1" ht="9" customHeight="1">
      <c r="A50" s="229"/>
      <c r="B50" s="229"/>
      <c r="C50" s="244" t="s">
        <v>163</v>
      </c>
      <c r="D50" s="230"/>
      <c r="E50" s="245">
        <v>3351.23</v>
      </c>
      <c r="F50" s="231">
        <v>4758.69</v>
      </c>
      <c r="G50" s="246">
        <v>1570.8</v>
      </c>
      <c r="H50" s="246">
        <v>1710.51</v>
      </c>
      <c r="I50" s="246">
        <v>0.75</v>
      </c>
      <c r="J50" s="247">
        <v>0</v>
      </c>
      <c r="K50" s="247">
        <v>0</v>
      </c>
      <c r="L50" s="231"/>
      <c r="M50" s="231"/>
      <c r="N50" s="231"/>
      <c r="O50" s="231"/>
      <c r="P50" s="247">
        <v>0</v>
      </c>
      <c r="Q50" s="247">
        <v>0</v>
      </c>
      <c r="R50" s="247">
        <v>0</v>
      </c>
      <c r="S50" s="247">
        <v>0</v>
      </c>
      <c r="T50" s="246">
        <v>51.74</v>
      </c>
      <c r="U50" s="246">
        <v>1459.2</v>
      </c>
      <c r="V50" s="246">
        <v>17.43</v>
      </c>
      <c r="W50" s="246">
        <v>17.43</v>
      </c>
      <c r="X50" s="231"/>
      <c r="Y50" s="232"/>
      <c r="Z50" s="248"/>
      <c r="AA50" s="249" t="s">
        <v>163</v>
      </c>
      <c r="AB50" s="233"/>
    </row>
    <row r="51" spans="1:28" s="234" customFormat="1" ht="9" customHeight="1">
      <c r="A51" s="229"/>
      <c r="B51" s="229"/>
      <c r="C51" s="244" t="s">
        <v>164</v>
      </c>
      <c r="D51" s="230"/>
      <c r="E51" s="245">
        <v>217.66</v>
      </c>
      <c r="F51" s="231">
        <v>289.45</v>
      </c>
      <c r="G51" s="246">
        <v>44.64</v>
      </c>
      <c r="H51" s="246">
        <v>140.93</v>
      </c>
      <c r="I51" s="246">
        <v>2.21</v>
      </c>
      <c r="J51" s="247">
        <v>0</v>
      </c>
      <c r="K51" s="247">
        <v>0</v>
      </c>
      <c r="L51" s="231"/>
      <c r="M51" s="231"/>
      <c r="N51" s="231"/>
      <c r="O51" s="231"/>
      <c r="P51" s="247">
        <v>0</v>
      </c>
      <c r="Q51" s="247">
        <v>0</v>
      </c>
      <c r="R51" s="247">
        <v>0</v>
      </c>
      <c r="S51" s="247">
        <v>0</v>
      </c>
      <c r="T51" s="246">
        <v>19.52</v>
      </c>
      <c r="U51" s="246">
        <v>91.31</v>
      </c>
      <c r="V51" s="246">
        <v>10.36</v>
      </c>
      <c r="W51" s="246">
        <v>10.36</v>
      </c>
      <c r="X51" s="231"/>
      <c r="Y51" s="232"/>
      <c r="Z51" s="248"/>
      <c r="AA51" s="249" t="s">
        <v>164</v>
      </c>
      <c r="AB51" s="233"/>
    </row>
    <row r="52" spans="1:28" s="234" customFormat="1" ht="9" customHeight="1">
      <c r="A52" s="229"/>
      <c r="B52" s="229"/>
      <c r="C52" s="244" t="s">
        <v>165</v>
      </c>
      <c r="D52" s="230"/>
      <c r="E52" s="245">
        <v>109.65</v>
      </c>
      <c r="F52" s="231">
        <v>175</v>
      </c>
      <c r="G52" s="247">
        <v>0</v>
      </c>
      <c r="H52" s="246">
        <v>85.89</v>
      </c>
      <c r="I52" s="247">
        <v>5.49</v>
      </c>
      <c r="J52" s="247">
        <v>0</v>
      </c>
      <c r="K52" s="247">
        <v>0</v>
      </c>
      <c r="L52" s="231"/>
      <c r="M52" s="231"/>
      <c r="N52" s="231"/>
      <c r="O52" s="231"/>
      <c r="P52" s="247">
        <v>0</v>
      </c>
      <c r="Q52" s="247">
        <v>0</v>
      </c>
      <c r="R52" s="247">
        <v>0</v>
      </c>
      <c r="S52" s="247">
        <v>0</v>
      </c>
      <c r="T52" s="246">
        <v>17.67</v>
      </c>
      <c r="U52" s="246">
        <v>83.02</v>
      </c>
      <c r="V52" s="246">
        <v>0.6</v>
      </c>
      <c r="W52" s="246">
        <v>0.6</v>
      </c>
      <c r="X52" s="231"/>
      <c r="Y52" s="232"/>
      <c r="Z52" s="248"/>
      <c r="AA52" s="249" t="s">
        <v>165</v>
      </c>
      <c r="AB52" s="233"/>
    </row>
    <row r="53" spans="1:28" s="234" customFormat="1" ht="9" customHeight="1">
      <c r="A53" s="229"/>
      <c r="B53" s="229"/>
      <c r="C53" s="244" t="s">
        <v>166</v>
      </c>
      <c r="D53" s="230"/>
      <c r="E53" s="245">
        <v>1789.27</v>
      </c>
      <c r="F53" s="231">
        <v>2397.9</v>
      </c>
      <c r="G53" s="246">
        <v>958.02</v>
      </c>
      <c r="H53" s="246">
        <v>645.65</v>
      </c>
      <c r="I53" s="246">
        <v>1.84</v>
      </c>
      <c r="J53" s="247">
        <v>0</v>
      </c>
      <c r="K53" s="247">
        <v>0</v>
      </c>
      <c r="L53" s="231"/>
      <c r="M53" s="231"/>
      <c r="N53" s="231"/>
      <c r="O53" s="231"/>
      <c r="P53" s="247">
        <v>0</v>
      </c>
      <c r="Q53" s="247">
        <v>0</v>
      </c>
      <c r="R53" s="247">
        <v>0</v>
      </c>
      <c r="S53" s="247">
        <v>0</v>
      </c>
      <c r="T53" s="246">
        <v>178.71</v>
      </c>
      <c r="U53" s="246">
        <v>787.34</v>
      </c>
      <c r="V53" s="246">
        <v>5.05</v>
      </c>
      <c r="W53" s="246">
        <v>5.05</v>
      </c>
      <c r="X53" s="231"/>
      <c r="Y53" s="232"/>
      <c r="Z53" s="248"/>
      <c r="AA53" s="249" t="s">
        <v>166</v>
      </c>
      <c r="AB53" s="233"/>
    </row>
    <row r="54" spans="1:28" s="234" customFormat="1" ht="9" customHeight="1">
      <c r="A54" s="229"/>
      <c r="B54" s="229"/>
      <c r="C54" s="244" t="s">
        <v>167</v>
      </c>
      <c r="D54" s="230"/>
      <c r="E54" s="245">
        <v>20.13</v>
      </c>
      <c r="F54" s="231">
        <v>35.36</v>
      </c>
      <c r="G54" s="247">
        <v>0</v>
      </c>
      <c r="H54" s="246">
        <v>15.23</v>
      </c>
      <c r="I54" s="247">
        <v>0</v>
      </c>
      <c r="J54" s="247">
        <v>0</v>
      </c>
      <c r="K54" s="247">
        <v>0</v>
      </c>
      <c r="L54" s="231"/>
      <c r="M54" s="231"/>
      <c r="N54" s="231"/>
      <c r="O54" s="231"/>
      <c r="P54" s="247">
        <v>0</v>
      </c>
      <c r="Q54" s="247">
        <v>0</v>
      </c>
      <c r="R54" s="247">
        <v>0</v>
      </c>
      <c r="S54" s="247">
        <v>0</v>
      </c>
      <c r="T54" s="247">
        <v>0</v>
      </c>
      <c r="U54" s="247">
        <v>15.23</v>
      </c>
      <c r="V54" s="247">
        <v>4.9</v>
      </c>
      <c r="W54" s="247">
        <v>4.9</v>
      </c>
      <c r="X54" s="231"/>
      <c r="Y54" s="232"/>
      <c r="Z54" s="248"/>
      <c r="AA54" s="249" t="s">
        <v>167</v>
      </c>
      <c r="AB54" s="233"/>
    </row>
    <row r="55" spans="1:28" s="234" customFormat="1" ht="9" customHeight="1">
      <c r="A55" s="229"/>
      <c r="B55" s="229"/>
      <c r="C55" s="244" t="s">
        <v>168</v>
      </c>
      <c r="D55" s="230"/>
      <c r="E55" s="245">
        <v>505.48</v>
      </c>
      <c r="F55" s="231">
        <v>697.17</v>
      </c>
      <c r="G55" s="247">
        <v>0</v>
      </c>
      <c r="H55" s="246">
        <v>489.28</v>
      </c>
      <c r="I55" s="247">
        <v>0</v>
      </c>
      <c r="J55" s="247">
        <v>0</v>
      </c>
      <c r="K55" s="247">
        <v>0</v>
      </c>
      <c r="L55" s="231"/>
      <c r="M55" s="231"/>
      <c r="N55" s="231"/>
      <c r="O55" s="231"/>
      <c r="P55" s="247">
        <v>0</v>
      </c>
      <c r="Q55" s="247">
        <v>0</v>
      </c>
      <c r="R55" s="247">
        <v>0</v>
      </c>
      <c r="S55" s="247">
        <v>0</v>
      </c>
      <c r="T55" s="247">
        <v>15.75</v>
      </c>
      <c r="U55" s="246">
        <v>207.44</v>
      </c>
      <c r="V55" s="246">
        <v>0.45</v>
      </c>
      <c r="W55" s="246">
        <v>0.45</v>
      </c>
      <c r="X55" s="231"/>
      <c r="Y55" s="232"/>
      <c r="Z55" s="248"/>
      <c r="AA55" s="249" t="s">
        <v>168</v>
      </c>
      <c r="AB55" s="233"/>
    </row>
    <row r="56" spans="1:28" s="234" customFormat="1" ht="9" customHeight="1">
      <c r="A56" s="229"/>
      <c r="B56" s="229"/>
      <c r="C56" s="244" t="s">
        <v>169</v>
      </c>
      <c r="D56" s="230"/>
      <c r="E56" s="245">
        <v>16.12</v>
      </c>
      <c r="F56" s="231">
        <v>29.5</v>
      </c>
      <c r="G56" s="247">
        <v>0</v>
      </c>
      <c r="H56" s="247">
        <v>16.12</v>
      </c>
      <c r="I56" s="247">
        <v>0</v>
      </c>
      <c r="J56" s="247">
        <v>0</v>
      </c>
      <c r="K56" s="247">
        <v>0</v>
      </c>
      <c r="L56" s="231"/>
      <c r="M56" s="231"/>
      <c r="N56" s="231"/>
      <c r="O56" s="231"/>
      <c r="P56" s="247">
        <v>0</v>
      </c>
      <c r="Q56" s="247">
        <v>0</v>
      </c>
      <c r="R56" s="247">
        <v>0</v>
      </c>
      <c r="S56" s="247">
        <v>0</v>
      </c>
      <c r="T56" s="247">
        <v>0</v>
      </c>
      <c r="U56" s="247">
        <v>0</v>
      </c>
      <c r="V56" s="247">
        <v>0</v>
      </c>
      <c r="W56" s="247">
        <v>13.38</v>
      </c>
      <c r="X56" s="231"/>
      <c r="Y56" s="232"/>
      <c r="Z56" s="248"/>
      <c r="AA56" s="249" t="s">
        <v>169</v>
      </c>
      <c r="AB56" s="233"/>
    </row>
    <row r="57" spans="1:28" s="234" customFormat="1" ht="9" customHeight="1">
      <c r="A57" s="229"/>
      <c r="B57" s="229"/>
      <c r="C57" s="244" t="s">
        <v>170</v>
      </c>
      <c r="D57" s="230"/>
      <c r="E57" s="245">
        <v>690.6</v>
      </c>
      <c r="F57" s="231">
        <v>832.02</v>
      </c>
      <c r="G57" s="246">
        <v>202.36</v>
      </c>
      <c r="H57" s="246">
        <v>407.09</v>
      </c>
      <c r="I57" s="247">
        <v>0</v>
      </c>
      <c r="J57" s="247">
        <v>0</v>
      </c>
      <c r="K57" s="247">
        <v>0</v>
      </c>
      <c r="L57" s="231"/>
      <c r="M57" s="231"/>
      <c r="N57" s="231"/>
      <c r="O57" s="231"/>
      <c r="P57" s="246">
        <v>20.25</v>
      </c>
      <c r="Q57" s="247">
        <v>0</v>
      </c>
      <c r="R57" s="247">
        <v>0</v>
      </c>
      <c r="S57" s="247">
        <v>0</v>
      </c>
      <c r="T57" s="246">
        <v>60.9</v>
      </c>
      <c r="U57" s="246">
        <v>202.32</v>
      </c>
      <c r="V57" s="247">
        <v>0</v>
      </c>
      <c r="W57" s="247">
        <v>0</v>
      </c>
      <c r="X57" s="231"/>
      <c r="Y57" s="232"/>
      <c r="Z57" s="248"/>
      <c r="AA57" s="249" t="s">
        <v>170</v>
      </c>
      <c r="AB57" s="233"/>
    </row>
    <row r="58" spans="1:28" s="234" customFormat="1" ht="9" customHeight="1">
      <c r="A58" s="229"/>
      <c r="B58" s="229"/>
      <c r="C58" s="244" t="s">
        <v>171</v>
      </c>
      <c r="D58" s="230"/>
      <c r="E58" s="245">
        <v>3833.26</v>
      </c>
      <c r="F58" s="231">
        <v>4104.67</v>
      </c>
      <c r="G58" s="246">
        <v>3024.42</v>
      </c>
      <c r="H58" s="246">
        <v>741.78</v>
      </c>
      <c r="I58" s="246">
        <v>2.4</v>
      </c>
      <c r="J58" s="247">
        <v>0</v>
      </c>
      <c r="K58" s="247">
        <v>0</v>
      </c>
      <c r="L58" s="231"/>
      <c r="M58" s="231"/>
      <c r="N58" s="231"/>
      <c r="O58" s="231"/>
      <c r="P58" s="247">
        <v>0</v>
      </c>
      <c r="Q58" s="246">
        <v>61.78</v>
      </c>
      <c r="R58" s="247">
        <v>0</v>
      </c>
      <c r="S58" s="247">
        <v>0</v>
      </c>
      <c r="T58" s="247">
        <v>0</v>
      </c>
      <c r="U58" s="246">
        <v>271.41</v>
      </c>
      <c r="V58" s="246">
        <v>2.88</v>
      </c>
      <c r="W58" s="246">
        <v>2.88</v>
      </c>
      <c r="X58" s="231"/>
      <c r="Y58" s="232"/>
      <c r="Z58" s="248"/>
      <c r="AA58" s="249" t="s">
        <v>171</v>
      </c>
      <c r="AB58" s="233"/>
    </row>
    <row r="59" spans="1:28" s="234" customFormat="1" ht="9" customHeight="1">
      <c r="A59" s="229"/>
      <c r="B59" s="229"/>
      <c r="C59" s="244" t="s">
        <v>172</v>
      </c>
      <c r="D59" s="230"/>
      <c r="E59" s="245">
        <v>4178.53</v>
      </c>
      <c r="F59" s="231">
        <v>4498.39</v>
      </c>
      <c r="G59" s="246">
        <v>3345.92</v>
      </c>
      <c r="H59" s="246">
        <v>609.66</v>
      </c>
      <c r="I59" s="246">
        <v>2.52</v>
      </c>
      <c r="J59" s="247">
        <v>0</v>
      </c>
      <c r="K59" s="247">
        <v>0</v>
      </c>
      <c r="L59" s="231"/>
      <c r="M59" s="231"/>
      <c r="N59" s="231"/>
      <c r="O59" s="231"/>
      <c r="P59" s="247">
        <v>0</v>
      </c>
      <c r="Q59" s="246">
        <v>129.01</v>
      </c>
      <c r="R59" s="247">
        <v>0</v>
      </c>
      <c r="S59" s="247">
        <v>0</v>
      </c>
      <c r="T59" s="246">
        <v>64.66</v>
      </c>
      <c r="U59" s="246">
        <v>384.52</v>
      </c>
      <c r="V59" s="246">
        <v>26.76</v>
      </c>
      <c r="W59" s="246">
        <v>26.76</v>
      </c>
      <c r="X59" s="231"/>
      <c r="Y59" s="232"/>
      <c r="Z59" s="248"/>
      <c r="AA59" s="249" t="s">
        <v>172</v>
      </c>
      <c r="AB59" s="233"/>
    </row>
    <row r="60" spans="1:28" s="234" customFormat="1" ht="9" customHeight="1">
      <c r="A60" s="229"/>
      <c r="B60" s="229"/>
      <c r="C60" s="244" t="s">
        <v>173</v>
      </c>
      <c r="D60" s="230"/>
      <c r="E60" s="245">
        <v>1303.25</v>
      </c>
      <c r="F60" s="231">
        <v>1551.47</v>
      </c>
      <c r="G60" s="246">
        <v>724.85</v>
      </c>
      <c r="H60" s="246">
        <v>518.96</v>
      </c>
      <c r="I60" s="246">
        <v>18.97</v>
      </c>
      <c r="J60" s="247">
        <v>0</v>
      </c>
      <c r="K60" s="247">
        <v>0</v>
      </c>
      <c r="L60" s="231"/>
      <c r="M60" s="231"/>
      <c r="N60" s="231"/>
      <c r="O60" s="231"/>
      <c r="P60" s="247">
        <v>0</v>
      </c>
      <c r="Q60" s="247">
        <v>0</v>
      </c>
      <c r="R60" s="247">
        <v>0</v>
      </c>
      <c r="S60" s="247">
        <v>0</v>
      </c>
      <c r="T60" s="246">
        <v>38.16</v>
      </c>
      <c r="U60" s="246">
        <v>286.38</v>
      </c>
      <c r="V60" s="246">
        <v>2.31</v>
      </c>
      <c r="W60" s="246">
        <v>2.31</v>
      </c>
      <c r="X60" s="231"/>
      <c r="Y60" s="232"/>
      <c r="Z60" s="248"/>
      <c r="AA60" s="249" t="s">
        <v>173</v>
      </c>
      <c r="AB60" s="233"/>
    </row>
    <row r="61" spans="1:28" s="243" customFormat="1" ht="12.75" customHeight="1">
      <c r="A61" s="237"/>
      <c r="B61" s="237"/>
      <c r="C61" s="250" t="s">
        <v>197</v>
      </c>
      <c r="D61" s="252"/>
      <c r="E61" s="239">
        <v>16999.64</v>
      </c>
      <c r="F61" s="239">
        <v>20441.11</v>
      </c>
      <c r="G61" s="239">
        <v>9968.66</v>
      </c>
      <c r="H61" s="239">
        <v>6229.81</v>
      </c>
      <c r="I61" s="239">
        <v>34.58</v>
      </c>
      <c r="J61" s="239">
        <v>0</v>
      </c>
      <c r="K61" s="239">
        <v>0</v>
      </c>
      <c r="L61" s="239"/>
      <c r="M61" s="239"/>
      <c r="N61" s="239"/>
      <c r="O61" s="239"/>
      <c r="P61" s="239">
        <v>20.25</v>
      </c>
      <c r="Q61" s="239">
        <v>190.79</v>
      </c>
      <c r="R61" s="239">
        <v>0</v>
      </c>
      <c r="S61" s="239">
        <v>0</v>
      </c>
      <c r="T61" s="239">
        <v>473.92</v>
      </c>
      <c r="U61" s="239">
        <v>3902.01</v>
      </c>
      <c r="V61" s="239">
        <v>81.63</v>
      </c>
      <c r="W61" s="239">
        <v>95.01</v>
      </c>
      <c r="X61" s="239"/>
      <c r="Y61" s="240"/>
      <c r="Z61" s="253"/>
      <c r="AA61" s="251" t="s">
        <v>63</v>
      </c>
      <c r="AB61" s="254"/>
    </row>
    <row r="62" spans="1:28" s="234" customFormat="1" ht="12.75" customHeight="1">
      <c r="A62" s="229"/>
      <c r="B62" s="229"/>
      <c r="C62" s="244" t="s">
        <v>174</v>
      </c>
      <c r="D62" s="230"/>
      <c r="E62" s="245">
        <v>461.04</v>
      </c>
      <c r="F62" s="231">
        <v>612.86</v>
      </c>
      <c r="G62" s="246">
        <v>49.65</v>
      </c>
      <c r="H62" s="246">
        <v>399.31</v>
      </c>
      <c r="I62" s="247">
        <v>0</v>
      </c>
      <c r="J62" s="247">
        <v>0</v>
      </c>
      <c r="K62" s="247">
        <v>0</v>
      </c>
      <c r="L62" s="231"/>
      <c r="M62" s="231"/>
      <c r="N62" s="231"/>
      <c r="O62" s="231"/>
      <c r="P62" s="247">
        <v>0</v>
      </c>
      <c r="Q62" s="247">
        <v>0</v>
      </c>
      <c r="R62" s="247">
        <v>0</v>
      </c>
      <c r="S62" s="247">
        <v>0</v>
      </c>
      <c r="T62" s="247">
        <v>0</v>
      </c>
      <c r="U62" s="246">
        <v>151.82</v>
      </c>
      <c r="V62" s="246">
        <v>12.08</v>
      </c>
      <c r="W62" s="246">
        <v>12.08</v>
      </c>
      <c r="X62" s="231"/>
      <c r="Y62" s="232"/>
      <c r="Z62" s="248"/>
      <c r="AA62" s="249" t="s">
        <v>174</v>
      </c>
      <c r="AB62" s="233"/>
    </row>
    <row r="63" spans="1:28" s="234" customFormat="1" ht="9" customHeight="1">
      <c r="A63" s="229"/>
      <c r="B63" s="229"/>
      <c r="C63" s="244" t="s">
        <v>175</v>
      </c>
      <c r="D63" s="230"/>
      <c r="E63" s="245">
        <v>2278.99</v>
      </c>
      <c r="F63" s="231">
        <v>2497.33</v>
      </c>
      <c r="G63" s="246">
        <v>1916.19</v>
      </c>
      <c r="H63" s="246">
        <v>356.8</v>
      </c>
      <c r="I63" s="247">
        <v>0</v>
      </c>
      <c r="J63" s="247">
        <v>0</v>
      </c>
      <c r="K63" s="247">
        <v>0</v>
      </c>
      <c r="L63" s="231"/>
      <c r="M63" s="231"/>
      <c r="N63" s="231"/>
      <c r="O63" s="231"/>
      <c r="P63" s="247">
        <v>0</v>
      </c>
      <c r="Q63" s="246">
        <v>0.82</v>
      </c>
      <c r="R63" s="247">
        <v>0</v>
      </c>
      <c r="S63" s="247">
        <v>0</v>
      </c>
      <c r="T63" s="247">
        <v>0</v>
      </c>
      <c r="U63" s="246">
        <v>218.34</v>
      </c>
      <c r="V63" s="246">
        <v>5.18</v>
      </c>
      <c r="W63" s="246">
        <v>5.18</v>
      </c>
      <c r="X63" s="231"/>
      <c r="Y63" s="232"/>
      <c r="Z63" s="248"/>
      <c r="AA63" s="249" t="s">
        <v>175</v>
      </c>
      <c r="AB63" s="233"/>
    </row>
    <row r="64" spans="1:28" s="234" customFormat="1" ht="9" customHeight="1">
      <c r="A64" s="229"/>
      <c r="B64" s="229"/>
      <c r="C64" s="244" t="s">
        <v>198</v>
      </c>
      <c r="D64" s="230"/>
      <c r="E64" s="245">
        <v>1536.38</v>
      </c>
      <c r="F64" s="231">
        <v>1734.73</v>
      </c>
      <c r="G64" s="246">
        <v>1448.06</v>
      </c>
      <c r="H64" s="246">
        <v>59.6</v>
      </c>
      <c r="I64" s="246">
        <v>0.96</v>
      </c>
      <c r="J64" s="247">
        <v>0</v>
      </c>
      <c r="K64" s="247">
        <v>0</v>
      </c>
      <c r="L64" s="231"/>
      <c r="M64" s="231"/>
      <c r="N64" s="231"/>
      <c r="O64" s="231"/>
      <c r="P64" s="247">
        <v>0</v>
      </c>
      <c r="Q64" s="246">
        <v>4.69</v>
      </c>
      <c r="R64" s="247">
        <v>0</v>
      </c>
      <c r="S64" s="247">
        <v>0</v>
      </c>
      <c r="T64" s="246">
        <v>23.07</v>
      </c>
      <c r="U64" s="246">
        <v>221.42</v>
      </c>
      <c r="V64" s="247">
        <v>0</v>
      </c>
      <c r="W64" s="247">
        <v>0</v>
      </c>
      <c r="X64" s="231"/>
      <c r="Y64" s="232"/>
      <c r="Z64" s="248"/>
      <c r="AA64" s="249" t="s">
        <v>176</v>
      </c>
      <c r="AB64" s="233"/>
    </row>
    <row r="65" spans="1:28" s="234" customFormat="1" ht="9" customHeight="1">
      <c r="A65" s="229"/>
      <c r="B65" s="229"/>
      <c r="C65" s="244" t="s">
        <v>177</v>
      </c>
      <c r="D65" s="230"/>
      <c r="E65" s="245">
        <v>46.81</v>
      </c>
      <c r="F65" s="231">
        <v>92.07</v>
      </c>
      <c r="G65" s="246">
        <v>20.2</v>
      </c>
      <c r="H65" s="246">
        <v>26.49</v>
      </c>
      <c r="I65" s="247">
        <v>0</v>
      </c>
      <c r="J65" s="247">
        <v>0</v>
      </c>
      <c r="K65" s="247">
        <v>0</v>
      </c>
      <c r="L65" s="231"/>
      <c r="M65" s="231"/>
      <c r="N65" s="231"/>
      <c r="O65" s="231"/>
      <c r="P65" s="247">
        <v>0</v>
      </c>
      <c r="Q65" s="247">
        <v>0</v>
      </c>
      <c r="R65" s="247">
        <v>0</v>
      </c>
      <c r="S65" s="247">
        <v>0</v>
      </c>
      <c r="T65" s="247">
        <v>0</v>
      </c>
      <c r="U65" s="246">
        <v>45.26</v>
      </c>
      <c r="V65" s="246">
        <v>0.12</v>
      </c>
      <c r="W65" s="246">
        <v>0.12</v>
      </c>
      <c r="X65" s="231"/>
      <c r="Y65" s="232"/>
      <c r="Z65" s="248"/>
      <c r="AA65" s="249" t="s">
        <v>177</v>
      </c>
      <c r="AB65" s="233"/>
    </row>
    <row r="66" spans="1:28" s="234" customFormat="1" ht="9" customHeight="1">
      <c r="A66" s="229"/>
      <c r="B66" s="229"/>
      <c r="C66" s="244" t="s">
        <v>178</v>
      </c>
      <c r="D66" s="230"/>
      <c r="E66" s="245">
        <v>1671.26</v>
      </c>
      <c r="F66" s="231">
        <v>2014.87</v>
      </c>
      <c r="G66" s="246">
        <v>357.65</v>
      </c>
      <c r="H66" s="246">
        <v>1312.14</v>
      </c>
      <c r="I66" s="247">
        <v>0</v>
      </c>
      <c r="J66" s="246">
        <v>1.47</v>
      </c>
      <c r="K66" s="247">
        <v>0</v>
      </c>
      <c r="L66" s="231"/>
      <c r="M66" s="231"/>
      <c r="N66" s="231"/>
      <c r="O66" s="231"/>
      <c r="P66" s="247">
        <v>0</v>
      </c>
      <c r="Q66" s="247">
        <v>0</v>
      </c>
      <c r="R66" s="247">
        <v>0</v>
      </c>
      <c r="S66" s="247">
        <v>0</v>
      </c>
      <c r="T66" s="247">
        <v>0</v>
      </c>
      <c r="U66" s="246">
        <v>343.61</v>
      </c>
      <c r="V66" s="247">
        <v>0</v>
      </c>
      <c r="W66" s="247">
        <v>0</v>
      </c>
      <c r="X66" s="231"/>
      <c r="Y66" s="232"/>
      <c r="Z66" s="248"/>
      <c r="AA66" s="249" t="s">
        <v>178</v>
      </c>
      <c r="AB66" s="233"/>
    </row>
    <row r="67" spans="1:28" s="234" customFormat="1" ht="9" customHeight="1">
      <c r="A67" s="229"/>
      <c r="B67" s="229"/>
      <c r="C67" s="244" t="s">
        <v>179</v>
      </c>
      <c r="D67" s="230"/>
      <c r="E67" s="245">
        <v>29.44</v>
      </c>
      <c r="F67" s="231">
        <v>53.53</v>
      </c>
      <c r="G67" s="247">
        <v>24.09</v>
      </c>
      <c r="H67" s="246">
        <v>4.93</v>
      </c>
      <c r="I67" s="247">
        <v>0</v>
      </c>
      <c r="J67" s="247">
        <v>0</v>
      </c>
      <c r="K67" s="247">
        <v>0</v>
      </c>
      <c r="L67" s="231"/>
      <c r="M67" s="231"/>
      <c r="N67" s="231"/>
      <c r="O67" s="231"/>
      <c r="P67" s="247">
        <v>0</v>
      </c>
      <c r="Q67" s="247">
        <v>0</v>
      </c>
      <c r="R67" s="247">
        <v>0</v>
      </c>
      <c r="S67" s="247">
        <v>0</v>
      </c>
      <c r="T67" s="247">
        <v>0</v>
      </c>
      <c r="U67" s="247">
        <v>24.09</v>
      </c>
      <c r="V67" s="246">
        <v>0.42</v>
      </c>
      <c r="W67" s="246">
        <v>0.42</v>
      </c>
      <c r="X67" s="231"/>
      <c r="Y67" s="232"/>
      <c r="Z67" s="248"/>
      <c r="AA67" s="249" t="s">
        <v>179</v>
      </c>
      <c r="AB67" s="233"/>
    </row>
    <row r="68" spans="1:28" s="243" customFormat="1" ht="12.75" customHeight="1">
      <c r="A68" s="256"/>
      <c r="B68" s="256"/>
      <c r="C68" s="250" t="s">
        <v>199</v>
      </c>
      <c r="D68" s="252"/>
      <c r="E68" s="239">
        <v>6023.92</v>
      </c>
      <c r="F68" s="239">
        <v>7005.39</v>
      </c>
      <c r="G68" s="239">
        <v>3815.84</v>
      </c>
      <c r="H68" s="239">
        <v>2159.27</v>
      </c>
      <c r="I68" s="239">
        <v>0.96</v>
      </c>
      <c r="J68" s="239">
        <v>1.47</v>
      </c>
      <c r="K68" s="239">
        <v>0</v>
      </c>
      <c r="L68" s="239"/>
      <c r="M68" s="239"/>
      <c r="N68" s="239"/>
      <c r="O68" s="239"/>
      <c r="P68" s="239">
        <v>0</v>
      </c>
      <c r="Q68" s="239">
        <v>5.51</v>
      </c>
      <c r="R68" s="239">
        <v>0</v>
      </c>
      <c r="S68" s="239">
        <v>0</v>
      </c>
      <c r="T68" s="239">
        <v>23.07</v>
      </c>
      <c r="U68" s="239">
        <v>1004.54</v>
      </c>
      <c r="V68" s="239">
        <v>17.8</v>
      </c>
      <c r="W68" s="239">
        <v>17.8</v>
      </c>
      <c r="X68" s="239"/>
      <c r="Y68" s="240"/>
      <c r="Z68" s="253"/>
      <c r="AA68" s="251" t="s">
        <v>64</v>
      </c>
      <c r="AB68" s="254"/>
    </row>
    <row r="69" spans="1:28" s="234" customFormat="1" ht="3.75" customHeight="1">
      <c r="A69" s="257"/>
      <c r="B69" s="257"/>
      <c r="C69" s="258"/>
      <c r="D69" s="259"/>
      <c r="E69" s="260"/>
      <c r="F69" s="260"/>
      <c r="G69" s="260"/>
      <c r="H69" s="260"/>
      <c r="I69" s="260"/>
      <c r="J69" s="260"/>
      <c r="K69" s="260"/>
      <c r="L69" s="260"/>
      <c r="M69" s="231"/>
      <c r="N69" s="231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1"/>
      <c r="Z69" s="257"/>
      <c r="AA69" s="258"/>
      <c r="AB69" s="258"/>
    </row>
    <row r="70" spans="1:28" s="234" customFormat="1" ht="15.75" customHeight="1">
      <c r="A70" s="190"/>
      <c r="B70" s="262" t="s">
        <v>200</v>
      </c>
      <c r="D70" s="262"/>
      <c r="E70" s="263"/>
      <c r="F70" s="263"/>
      <c r="G70" s="263"/>
      <c r="H70" s="263"/>
      <c r="I70" s="263"/>
      <c r="J70" s="263"/>
      <c r="K70" s="263"/>
      <c r="L70" s="263"/>
      <c r="M70" s="231"/>
      <c r="N70" s="231"/>
      <c r="O70" s="263"/>
      <c r="P70" s="263"/>
      <c r="Q70" s="263"/>
      <c r="R70" s="263"/>
      <c r="S70" s="263"/>
      <c r="T70" s="263"/>
      <c r="U70" s="263"/>
      <c r="V70" s="263"/>
      <c r="W70" s="263"/>
      <c r="X70" s="231"/>
      <c r="Y70" s="197"/>
      <c r="Z70" s="197"/>
      <c r="AA70" s="262"/>
      <c r="AB70" s="262"/>
    </row>
    <row r="71" spans="1:36" s="193" customFormat="1" ht="12" customHeight="1">
      <c r="A71" s="190"/>
      <c r="B71" s="197" t="s">
        <v>201</v>
      </c>
      <c r="D71" s="197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197"/>
      <c r="Z71" s="197"/>
      <c r="AA71" s="197"/>
      <c r="AB71" s="197"/>
      <c r="AC71" s="194"/>
      <c r="AD71" s="194"/>
      <c r="AE71" s="194"/>
      <c r="AF71" s="194"/>
      <c r="AG71" s="194"/>
      <c r="AH71" s="194"/>
      <c r="AI71" s="194"/>
      <c r="AJ71" s="194"/>
    </row>
    <row r="72" spans="1:36" s="193" customFormat="1" ht="12" customHeight="1">
      <c r="A72" s="190"/>
      <c r="B72" s="190" t="s">
        <v>202</v>
      </c>
      <c r="C72" s="190"/>
      <c r="D72" s="190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197"/>
      <c r="Z72" s="197"/>
      <c r="AA72" s="197"/>
      <c r="AB72" s="197"/>
      <c r="AC72" s="194"/>
      <c r="AD72" s="194"/>
      <c r="AE72" s="194"/>
      <c r="AF72" s="194"/>
      <c r="AG72" s="194"/>
      <c r="AH72" s="194"/>
      <c r="AI72" s="194"/>
      <c r="AJ72" s="194"/>
    </row>
    <row r="73" spans="1:36" s="193" customFormat="1" ht="12" customHeight="1">
      <c r="A73" s="190"/>
      <c r="B73" s="190"/>
      <c r="C73" s="190"/>
      <c r="D73" s="190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197"/>
      <c r="Z73" s="197"/>
      <c r="AA73" s="197"/>
      <c r="AB73" s="197"/>
      <c r="AC73" s="194"/>
      <c r="AD73" s="194"/>
      <c r="AE73" s="194"/>
      <c r="AF73" s="194"/>
      <c r="AG73" s="194"/>
      <c r="AH73" s="194"/>
      <c r="AI73" s="194"/>
      <c r="AJ73" s="194"/>
    </row>
    <row r="74" spans="1:36" s="193" customFormat="1" ht="12" customHeight="1">
      <c r="A74" s="190"/>
      <c r="B74" s="190"/>
      <c r="C74" s="190"/>
      <c r="D74" s="190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197"/>
      <c r="Z74" s="197"/>
      <c r="AA74" s="197"/>
      <c r="AB74" s="197"/>
      <c r="AC74" s="194"/>
      <c r="AD74" s="194"/>
      <c r="AE74" s="194"/>
      <c r="AF74" s="194"/>
      <c r="AG74" s="194"/>
      <c r="AH74" s="194"/>
      <c r="AI74" s="194"/>
      <c r="AJ74" s="194"/>
    </row>
    <row r="75" spans="1:36" s="193" customFormat="1" ht="12" customHeight="1">
      <c r="A75" s="190"/>
      <c r="B75" s="190"/>
      <c r="C75" s="190"/>
      <c r="D75" s="190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197"/>
      <c r="Z75" s="197"/>
      <c r="AA75" s="197"/>
      <c r="AB75" s="197"/>
      <c r="AC75" s="194"/>
      <c r="AD75" s="194"/>
      <c r="AE75" s="194"/>
      <c r="AF75" s="194"/>
      <c r="AG75" s="194"/>
      <c r="AH75" s="194"/>
      <c r="AI75" s="194"/>
      <c r="AJ75" s="194"/>
    </row>
    <row r="76" spans="1:36" s="193" customFormat="1" ht="12" customHeight="1">
      <c r="A76" s="190"/>
      <c r="B76" s="190"/>
      <c r="C76" s="190"/>
      <c r="D76" s="190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197"/>
      <c r="Z76" s="197"/>
      <c r="AA76" s="197"/>
      <c r="AB76" s="197"/>
      <c r="AC76" s="194"/>
      <c r="AD76" s="194"/>
      <c r="AE76" s="194"/>
      <c r="AF76" s="194"/>
      <c r="AG76" s="194"/>
      <c r="AH76" s="194"/>
      <c r="AI76" s="194"/>
      <c r="AJ76" s="194"/>
    </row>
    <row r="77" spans="1:36" s="193" customFormat="1" ht="12" customHeight="1">
      <c r="A77" s="190"/>
      <c r="B77" s="190"/>
      <c r="C77" s="190"/>
      <c r="D77" s="190"/>
      <c r="E77" s="194"/>
      <c r="F77" s="26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7"/>
      <c r="Z77" s="197"/>
      <c r="AA77" s="197"/>
      <c r="AB77" s="197"/>
      <c r="AC77" s="194"/>
      <c r="AD77" s="194"/>
      <c r="AE77" s="194"/>
      <c r="AF77" s="194"/>
      <c r="AG77" s="194"/>
      <c r="AH77" s="194"/>
      <c r="AI77" s="194"/>
      <c r="AJ77" s="194"/>
    </row>
    <row r="78" spans="1:36" s="193" customFormat="1" ht="12" customHeight="1">
      <c r="A78" s="190"/>
      <c r="B78" s="190"/>
      <c r="C78" s="190"/>
      <c r="D78" s="190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7"/>
      <c r="Z78" s="197"/>
      <c r="AA78" s="197"/>
      <c r="AB78" s="197"/>
      <c r="AC78" s="194"/>
      <c r="AD78" s="194"/>
      <c r="AE78" s="194"/>
      <c r="AF78" s="194"/>
      <c r="AG78" s="194"/>
      <c r="AH78" s="194"/>
      <c r="AI78" s="194"/>
      <c r="AJ78" s="194"/>
    </row>
    <row r="79" spans="1:36" s="193" customFormat="1" ht="12" customHeight="1">
      <c r="A79" s="190"/>
      <c r="B79" s="190"/>
      <c r="C79" s="190"/>
      <c r="D79" s="190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7"/>
      <c r="Z79" s="197"/>
      <c r="AA79" s="197"/>
      <c r="AB79" s="197"/>
      <c r="AC79" s="194"/>
      <c r="AD79" s="194"/>
      <c r="AE79" s="194"/>
      <c r="AF79" s="194"/>
      <c r="AG79" s="194"/>
      <c r="AH79" s="194"/>
      <c r="AI79" s="194"/>
      <c r="AJ79" s="194"/>
    </row>
    <row r="80" spans="1:36" s="193" customFormat="1" ht="12" customHeight="1">
      <c r="A80" s="190"/>
      <c r="B80" s="190"/>
      <c r="C80" s="190"/>
      <c r="D80" s="190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7"/>
      <c r="Z80" s="197"/>
      <c r="AA80" s="197"/>
      <c r="AB80" s="197"/>
      <c r="AC80" s="194"/>
      <c r="AD80" s="194"/>
      <c r="AE80" s="194"/>
      <c r="AF80" s="194"/>
      <c r="AG80" s="194"/>
      <c r="AH80" s="194"/>
      <c r="AI80" s="194"/>
      <c r="AJ80" s="194"/>
    </row>
    <row r="81" spans="1:36" s="193" customFormat="1" ht="12" customHeight="1">
      <c r="A81" s="190"/>
      <c r="B81" s="190"/>
      <c r="C81" s="190"/>
      <c r="D81" s="190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7"/>
      <c r="Z81" s="197"/>
      <c r="AA81" s="197"/>
      <c r="AB81" s="197"/>
      <c r="AC81" s="194"/>
      <c r="AD81" s="194"/>
      <c r="AE81" s="194"/>
      <c r="AF81" s="194"/>
      <c r="AG81" s="194"/>
      <c r="AH81" s="194"/>
      <c r="AI81" s="194"/>
      <c r="AJ81" s="194"/>
    </row>
    <row r="82" spans="1:36" s="193" customFormat="1" ht="12" customHeight="1">
      <c r="A82" s="190"/>
      <c r="B82" s="190"/>
      <c r="C82" s="190"/>
      <c r="D82" s="190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7"/>
      <c r="Z82" s="197"/>
      <c r="AA82" s="197"/>
      <c r="AB82" s="197"/>
      <c r="AC82" s="194"/>
      <c r="AD82" s="194"/>
      <c r="AE82" s="194"/>
      <c r="AF82" s="194"/>
      <c r="AG82" s="194"/>
      <c r="AH82" s="194"/>
      <c r="AI82" s="194"/>
      <c r="AJ82" s="194"/>
    </row>
    <row r="83" spans="1:36" s="193" customFormat="1" ht="12" customHeight="1">
      <c r="A83" s="190"/>
      <c r="B83" s="190"/>
      <c r="C83" s="190"/>
      <c r="D83" s="190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7"/>
      <c r="Z83" s="197"/>
      <c r="AA83" s="197"/>
      <c r="AB83" s="197"/>
      <c r="AC83" s="194"/>
      <c r="AD83" s="194"/>
      <c r="AE83" s="194"/>
      <c r="AF83" s="194"/>
      <c r="AG83" s="194"/>
      <c r="AH83" s="194"/>
      <c r="AI83" s="194"/>
      <c r="AJ83" s="194"/>
    </row>
    <row r="84" spans="1:36" s="193" customFormat="1" ht="12" customHeight="1">
      <c r="A84" s="190"/>
      <c r="B84" s="190"/>
      <c r="C84" s="190"/>
      <c r="D84" s="190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7"/>
      <c r="Z84" s="197"/>
      <c r="AA84" s="197"/>
      <c r="AB84" s="197"/>
      <c r="AC84" s="194"/>
      <c r="AD84" s="194"/>
      <c r="AE84" s="194"/>
      <c r="AF84" s="194"/>
      <c r="AG84" s="194"/>
      <c r="AH84" s="194"/>
      <c r="AI84" s="194"/>
      <c r="AJ84" s="194"/>
    </row>
    <row r="85" spans="1:36" s="193" customFormat="1" ht="12" customHeight="1">
      <c r="A85" s="190"/>
      <c r="B85" s="190"/>
      <c r="C85" s="190"/>
      <c r="D85" s="190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7"/>
      <c r="Z85" s="197"/>
      <c r="AA85" s="197"/>
      <c r="AB85" s="197"/>
      <c r="AC85" s="194"/>
      <c r="AD85" s="194"/>
      <c r="AE85" s="194"/>
      <c r="AF85" s="194"/>
      <c r="AG85" s="194"/>
      <c r="AH85" s="194"/>
      <c r="AI85" s="194"/>
      <c r="AJ85" s="194"/>
    </row>
    <row r="86" spans="1:36" s="193" customFormat="1" ht="12" customHeight="1">
      <c r="A86" s="190"/>
      <c r="B86" s="190"/>
      <c r="C86" s="190"/>
      <c r="D86" s="190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7"/>
      <c r="Z86" s="197"/>
      <c r="AA86" s="197"/>
      <c r="AB86" s="197"/>
      <c r="AC86" s="194"/>
      <c r="AD86" s="194"/>
      <c r="AE86" s="194"/>
      <c r="AF86" s="194"/>
      <c r="AG86" s="194"/>
      <c r="AH86" s="194"/>
      <c r="AI86" s="194"/>
      <c r="AJ86" s="194"/>
    </row>
    <row r="87" spans="1:36" s="193" customFormat="1" ht="12" customHeight="1">
      <c r="A87" s="190"/>
      <c r="B87" s="190"/>
      <c r="C87" s="190"/>
      <c r="D87" s="190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7"/>
      <c r="Z87" s="197"/>
      <c r="AA87" s="197"/>
      <c r="AB87" s="197"/>
      <c r="AC87" s="194"/>
      <c r="AD87" s="194"/>
      <c r="AE87" s="194"/>
      <c r="AF87" s="194"/>
      <c r="AG87" s="194"/>
      <c r="AH87" s="194"/>
      <c r="AI87" s="194"/>
      <c r="AJ87" s="194"/>
    </row>
    <row r="88" spans="1:36" s="193" customFormat="1" ht="12" customHeight="1">
      <c r="A88" s="190"/>
      <c r="B88" s="190"/>
      <c r="C88" s="190"/>
      <c r="D88" s="190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7"/>
      <c r="Z88" s="197"/>
      <c r="AA88" s="197"/>
      <c r="AB88" s="197"/>
      <c r="AC88" s="194"/>
      <c r="AD88" s="194"/>
      <c r="AE88" s="194"/>
      <c r="AF88" s="194"/>
      <c r="AG88" s="194"/>
      <c r="AH88" s="194"/>
      <c r="AI88" s="194"/>
      <c r="AJ88" s="194"/>
    </row>
    <row r="89" spans="1:36" s="193" customFormat="1" ht="12" customHeight="1">
      <c r="A89" s="190"/>
      <c r="B89" s="190"/>
      <c r="C89" s="190"/>
      <c r="D89" s="190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7"/>
      <c r="Z89" s="197"/>
      <c r="AA89" s="197"/>
      <c r="AB89" s="197"/>
      <c r="AC89" s="194"/>
      <c r="AD89" s="194"/>
      <c r="AE89" s="194"/>
      <c r="AF89" s="194"/>
      <c r="AG89" s="194"/>
      <c r="AH89" s="194"/>
      <c r="AI89" s="194"/>
      <c r="AJ89" s="194"/>
    </row>
    <row r="90" spans="1:36" s="193" customFormat="1" ht="12" customHeight="1">
      <c r="A90" s="190"/>
      <c r="B90" s="190"/>
      <c r="C90" s="190"/>
      <c r="D90" s="190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7"/>
      <c r="Z90" s="197"/>
      <c r="AA90" s="197"/>
      <c r="AB90" s="197"/>
      <c r="AC90" s="194"/>
      <c r="AD90" s="194"/>
      <c r="AE90" s="194"/>
      <c r="AF90" s="194"/>
      <c r="AG90" s="194"/>
      <c r="AH90" s="194"/>
      <c r="AI90" s="194"/>
      <c r="AJ90" s="194"/>
    </row>
    <row r="91" spans="1:36" s="193" customFormat="1" ht="12" customHeight="1">
      <c r="A91" s="190"/>
      <c r="B91" s="190"/>
      <c r="C91" s="190"/>
      <c r="D91" s="190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7"/>
      <c r="Z91" s="197"/>
      <c r="AA91" s="197"/>
      <c r="AB91" s="197"/>
      <c r="AC91" s="194"/>
      <c r="AD91" s="194"/>
      <c r="AE91" s="194"/>
      <c r="AF91" s="194"/>
      <c r="AG91" s="194"/>
      <c r="AH91" s="194"/>
      <c r="AI91" s="194"/>
      <c r="AJ91" s="194"/>
    </row>
    <row r="92" spans="1:36" s="193" customFormat="1" ht="12" customHeight="1">
      <c r="A92" s="190"/>
      <c r="B92" s="190"/>
      <c r="C92" s="190"/>
      <c r="D92" s="190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7"/>
      <c r="Z92" s="197"/>
      <c r="AA92" s="197"/>
      <c r="AB92" s="197"/>
      <c r="AC92" s="194"/>
      <c r="AD92" s="194"/>
      <c r="AE92" s="194"/>
      <c r="AF92" s="194"/>
      <c r="AG92" s="194"/>
      <c r="AH92" s="194"/>
      <c r="AI92" s="194"/>
      <c r="AJ92" s="194"/>
    </row>
    <row r="93" spans="1:36" s="193" customFormat="1" ht="12" customHeight="1">
      <c r="A93" s="190"/>
      <c r="B93" s="190"/>
      <c r="C93" s="190"/>
      <c r="D93" s="190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7"/>
      <c r="Z93" s="197"/>
      <c r="AA93" s="197"/>
      <c r="AB93" s="197"/>
      <c r="AC93" s="194"/>
      <c r="AD93" s="194"/>
      <c r="AE93" s="194"/>
      <c r="AF93" s="194"/>
      <c r="AG93" s="194"/>
      <c r="AH93" s="194"/>
      <c r="AI93" s="194"/>
      <c r="AJ93" s="194"/>
    </row>
    <row r="94" spans="1:36" s="193" customFormat="1" ht="12" customHeight="1">
      <c r="A94" s="190"/>
      <c r="B94" s="190"/>
      <c r="C94" s="190"/>
      <c r="D94" s="190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7"/>
      <c r="Z94" s="197"/>
      <c r="AA94" s="197"/>
      <c r="AB94" s="197"/>
      <c r="AC94" s="194"/>
      <c r="AD94" s="194"/>
      <c r="AE94" s="194"/>
      <c r="AF94" s="194"/>
      <c r="AG94" s="194"/>
      <c r="AH94" s="194"/>
      <c r="AI94" s="194"/>
      <c r="AJ94" s="194"/>
    </row>
    <row r="95" spans="1:36" s="193" customFormat="1" ht="12" customHeight="1">
      <c r="A95" s="190"/>
      <c r="B95" s="190"/>
      <c r="C95" s="190"/>
      <c r="D95" s="190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7"/>
      <c r="Z95" s="197"/>
      <c r="AA95" s="197"/>
      <c r="AB95" s="197"/>
      <c r="AC95" s="194"/>
      <c r="AD95" s="194"/>
      <c r="AE95" s="194"/>
      <c r="AF95" s="194"/>
      <c r="AG95" s="194"/>
      <c r="AH95" s="194"/>
      <c r="AI95" s="194"/>
      <c r="AJ95" s="194"/>
    </row>
    <row r="96" spans="1:36" s="193" customFormat="1" ht="12" customHeight="1">
      <c r="A96" s="190"/>
      <c r="B96" s="190"/>
      <c r="C96" s="190"/>
      <c r="D96" s="190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7"/>
      <c r="Z96" s="197"/>
      <c r="AA96" s="197"/>
      <c r="AB96" s="197"/>
      <c r="AC96" s="194"/>
      <c r="AD96" s="194"/>
      <c r="AE96" s="194"/>
      <c r="AF96" s="194"/>
      <c r="AG96" s="194"/>
      <c r="AH96" s="194"/>
      <c r="AI96" s="194"/>
      <c r="AJ96" s="194"/>
    </row>
    <row r="97" spans="1:36" s="193" customFormat="1" ht="12" customHeight="1">
      <c r="A97" s="190"/>
      <c r="B97" s="190"/>
      <c r="C97" s="190"/>
      <c r="D97" s="190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7"/>
      <c r="Z97" s="197"/>
      <c r="AA97" s="197"/>
      <c r="AB97" s="197"/>
      <c r="AC97" s="194"/>
      <c r="AD97" s="194"/>
      <c r="AE97" s="194"/>
      <c r="AF97" s="194"/>
      <c r="AG97" s="194"/>
      <c r="AH97" s="194"/>
      <c r="AI97" s="194"/>
      <c r="AJ97" s="194"/>
    </row>
    <row r="98" spans="1:36" s="193" customFormat="1" ht="12" customHeight="1">
      <c r="A98" s="190"/>
      <c r="B98" s="190"/>
      <c r="C98" s="190"/>
      <c r="D98" s="190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7"/>
      <c r="Z98" s="197"/>
      <c r="AA98" s="197"/>
      <c r="AB98" s="197"/>
      <c r="AC98" s="194"/>
      <c r="AD98" s="194"/>
      <c r="AE98" s="194"/>
      <c r="AF98" s="194"/>
      <c r="AG98" s="194"/>
      <c r="AH98" s="194"/>
      <c r="AI98" s="194"/>
      <c r="AJ98" s="194"/>
    </row>
    <row r="99" spans="1:36" s="193" customFormat="1" ht="12" customHeight="1">
      <c r="A99" s="190"/>
      <c r="B99" s="190"/>
      <c r="C99" s="190"/>
      <c r="D99" s="190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7"/>
      <c r="Z99" s="197"/>
      <c r="AA99" s="197"/>
      <c r="AB99" s="197"/>
      <c r="AC99" s="194"/>
      <c r="AD99" s="194"/>
      <c r="AE99" s="194"/>
      <c r="AF99" s="194"/>
      <c r="AG99" s="194"/>
      <c r="AH99" s="194"/>
      <c r="AI99" s="194"/>
      <c r="AJ99" s="194"/>
    </row>
    <row r="100" spans="1:36" s="193" customFormat="1" ht="12" customHeight="1">
      <c r="A100" s="190"/>
      <c r="B100" s="190"/>
      <c r="C100" s="190"/>
      <c r="D100" s="190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7"/>
      <c r="Z100" s="197"/>
      <c r="AA100" s="197"/>
      <c r="AB100" s="197"/>
      <c r="AC100" s="194"/>
      <c r="AD100" s="194"/>
      <c r="AE100" s="194"/>
      <c r="AF100" s="194"/>
      <c r="AG100" s="194"/>
      <c r="AH100" s="194"/>
      <c r="AI100" s="194"/>
      <c r="AJ100" s="194"/>
    </row>
    <row r="101" spans="1:36" s="193" customFormat="1" ht="12" customHeight="1">
      <c r="A101" s="190"/>
      <c r="B101" s="190"/>
      <c r="C101" s="190"/>
      <c r="D101" s="190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7"/>
      <c r="Z101" s="197"/>
      <c r="AA101" s="197"/>
      <c r="AB101" s="197"/>
      <c r="AC101" s="194"/>
      <c r="AD101" s="194"/>
      <c r="AE101" s="194"/>
      <c r="AF101" s="194"/>
      <c r="AG101" s="194"/>
      <c r="AH101" s="194"/>
      <c r="AI101" s="194"/>
      <c r="AJ101" s="194"/>
    </row>
    <row r="102" spans="1:36" s="193" customFormat="1" ht="12" customHeight="1">
      <c r="A102" s="190"/>
      <c r="B102" s="190"/>
      <c r="C102" s="190"/>
      <c r="D102" s="190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7"/>
      <c r="Z102" s="197"/>
      <c r="AA102" s="197"/>
      <c r="AB102" s="197"/>
      <c r="AC102" s="194"/>
      <c r="AD102" s="194"/>
      <c r="AE102" s="194"/>
      <c r="AF102" s="194"/>
      <c r="AG102" s="194"/>
      <c r="AH102" s="194"/>
      <c r="AI102" s="194"/>
      <c r="AJ102" s="194"/>
    </row>
    <row r="103" spans="1:36" s="193" customFormat="1" ht="12" customHeight="1">
      <c r="A103" s="190"/>
      <c r="B103" s="190"/>
      <c r="C103" s="190"/>
      <c r="D103" s="190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7"/>
      <c r="Z103" s="197"/>
      <c r="AA103" s="197"/>
      <c r="AB103" s="197"/>
      <c r="AC103" s="194"/>
      <c r="AD103" s="194"/>
      <c r="AE103" s="194"/>
      <c r="AF103" s="194"/>
      <c r="AG103" s="194"/>
      <c r="AH103" s="194"/>
      <c r="AI103" s="194"/>
      <c r="AJ103" s="194"/>
    </row>
    <row r="104" spans="1:36" s="193" customFormat="1" ht="12" customHeight="1">
      <c r="A104" s="190"/>
      <c r="B104" s="190"/>
      <c r="C104" s="190"/>
      <c r="D104" s="190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7"/>
      <c r="Z104" s="197"/>
      <c r="AA104" s="197"/>
      <c r="AB104" s="197"/>
      <c r="AC104" s="194"/>
      <c r="AD104" s="194"/>
      <c r="AE104" s="194"/>
      <c r="AF104" s="194"/>
      <c r="AG104" s="194"/>
      <c r="AH104" s="194"/>
      <c r="AI104" s="194"/>
      <c r="AJ104" s="194"/>
    </row>
    <row r="105" spans="1:36" s="193" customFormat="1" ht="12" customHeight="1">
      <c r="A105" s="190"/>
      <c r="B105" s="190"/>
      <c r="C105" s="190"/>
      <c r="D105" s="190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7"/>
      <c r="Z105" s="197"/>
      <c r="AA105" s="197"/>
      <c r="AB105" s="197"/>
      <c r="AC105" s="194"/>
      <c r="AD105" s="194"/>
      <c r="AE105" s="194"/>
      <c r="AF105" s="194"/>
      <c r="AG105" s="194"/>
      <c r="AH105" s="194"/>
      <c r="AI105" s="194"/>
      <c r="AJ105" s="194"/>
    </row>
    <row r="106" spans="1:36" s="193" customFormat="1" ht="12" customHeight="1">
      <c r="A106" s="190"/>
      <c r="B106" s="190"/>
      <c r="C106" s="190"/>
      <c r="D106" s="190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7"/>
      <c r="Z106" s="197"/>
      <c r="AA106" s="197"/>
      <c r="AB106" s="197"/>
      <c r="AC106" s="194"/>
      <c r="AD106" s="194"/>
      <c r="AE106" s="194"/>
      <c r="AF106" s="194"/>
      <c r="AG106" s="194"/>
      <c r="AH106" s="194"/>
      <c r="AI106" s="194"/>
      <c r="AJ106" s="194"/>
    </row>
    <row r="107" spans="1:36" s="193" customFormat="1" ht="12" customHeight="1">
      <c r="A107" s="190"/>
      <c r="B107" s="190"/>
      <c r="C107" s="190"/>
      <c r="D107" s="190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7"/>
      <c r="Z107" s="197"/>
      <c r="AA107" s="197"/>
      <c r="AB107" s="197"/>
      <c r="AC107" s="194"/>
      <c r="AD107" s="194"/>
      <c r="AE107" s="194"/>
      <c r="AF107" s="194"/>
      <c r="AG107" s="194"/>
      <c r="AH107" s="194"/>
      <c r="AI107" s="194"/>
      <c r="AJ107" s="194"/>
    </row>
    <row r="108" spans="1:36" s="193" customFormat="1" ht="12" customHeight="1">
      <c r="A108" s="190"/>
      <c r="B108" s="190"/>
      <c r="C108" s="190"/>
      <c r="D108" s="190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7"/>
      <c r="Z108" s="197"/>
      <c r="AA108" s="197"/>
      <c r="AB108" s="197"/>
      <c r="AC108" s="194"/>
      <c r="AD108" s="194"/>
      <c r="AE108" s="194"/>
      <c r="AF108" s="194"/>
      <c r="AG108" s="194"/>
      <c r="AH108" s="194"/>
      <c r="AI108" s="194"/>
      <c r="AJ108" s="194"/>
    </row>
    <row r="109" spans="1:36" s="193" customFormat="1" ht="12" customHeight="1">
      <c r="A109" s="190"/>
      <c r="B109" s="190"/>
      <c r="C109" s="190"/>
      <c r="D109" s="190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7"/>
      <c r="Z109" s="197"/>
      <c r="AA109" s="197"/>
      <c r="AB109" s="197"/>
      <c r="AC109" s="194"/>
      <c r="AD109" s="194"/>
      <c r="AE109" s="194"/>
      <c r="AF109" s="194"/>
      <c r="AG109" s="194"/>
      <c r="AH109" s="194"/>
      <c r="AI109" s="194"/>
      <c r="AJ109" s="194"/>
    </row>
    <row r="110" spans="1:36" s="193" customFormat="1" ht="12" customHeight="1">
      <c r="A110" s="190"/>
      <c r="B110" s="190"/>
      <c r="C110" s="190"/>
      <c r="D110" s="190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7"/>
      <c r="Z110" s="197"/>
      <c r="AA110" s="197"/>
      <c r="AB110" s="197"/>
      <c r="AC110" s="194"/>
      <c r="AD110" s="194"/>
      <c r="AE110" s="194"/>
      <c r="AF110" s="194"/>
      <c r="AG110" s="194"/>
      <c r="AH110" s="194"/>
      <c r="AI110" s="194"/>
      <c r="AJ110" s="194"/>
    </row>
    <row r="111" spans="1:36" s="193" customFormat="1" ht="12" customHeight="1">
      <c r="A111" s="190"/>
      <c r="B111" s="190"/>
      <c r="C111" s="190"/>
      <c r="D111" s="190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7"/>
      <c r="Z111" s="197"/>
      <c r="AA111" s="197"/>
      <c r="AB111" s="197"/>
      <c r="AC111" s="194"/>
      <c r="AD111" s="194"/>
      <c r="AE111" s="194"/>
      <c r="AF111" s="194"/>
      <c r="AG111" s="194"/>
      <c r="AH111" s="194"/>
      <c r="AI111" s="194"/>
      <c r="AJ111" s="194"/>
    </row>
    <row r="112" spans="1:36" s="193" customFormat="1" ht="12" customHeight="1">
      <c r="A112" s="190"/>
      <c r="B112" s="190"/>
      <c r="C112" s="190"/>
      <c r="D112" s="190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7"/>
      <c r="Z112" s="197"/>
      <c r="AA112" s="197"/>
      <c r="AB112" s="197"/>
      <c r="AC112" s="194"/>
      <c r="AD112" s="194"/>
      <c r="AE112" s="194"/>
      <c r="AF112" s="194"/>
      <c r="AG112" s="194"/>
      <c r="AH112" s="194"/>
      <c r="AI112" s="194"/>
      <c r="AJ112" s="194"/>
    </row>
    <row r="113" spans="1:36" s="193" customFormat="1" ht="12" customHeight="1">
      <c r="A113" s="190"/>
      <c r="B113" s="190"/>
      <c r="C113" s="190"/>
      <c r="D113" s="190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7"/>
      <c r="Z113" s="197"/>
      <c r="AA113" s="197"/>
      <c r="AB113" s="197"/>
      <c r="AC113" s="194"/>
      <c r="AD113" s="194"/>
      <c r="AE113" s="194"/>
      <c r="AF113" s="194"/>
      <c r="AG113" s="194"/>
      <c r="AH113" s="194"/>
      <c r="AI113" s="194"/>
      <c r="AJ113" s="194"/>
    </row>
    <row r="114" spans="1:36" s="193" customFormat="1" ht="12" customHeight="1">
      <c r="A114" s="190"/>
      <c r="B114" s="190"/>
      <c r="C114" s="190"/>
      <c r="D114" s="190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7"/>
      <c r="Z114" s="197"/>
      <c r="AA114" s="197"/>
      <c r="AB114" s="197"/>
      <c r="AC114" s="194"/>
      <c r="AD114" s="194"/>
      <c r="AE114" s="194"/>
      <c r="AF114" s="194"/>
      <c r="AG114" s="194"/>
      <c r="AH114" s="194"/>
      <c r="AI114" s="194"/>
      <c r="AJ114" s="194"/>
    </row>
    <row r="115" spans="1:36" s="193" customFormat="1" ht="12" customHeight="1">
      <c r="A115" s="190"/>
      <c r="B115" s="190"/>
      <c r="C115" s="190"/>
      <c r="D115" s="190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7"/>
      <c r="Z115" s="197"/>
      <c r="AA115" s="197"/>
      <c r="AB115" s="197"/>
      <c r="AC115" s="194"/>
      <c r="AD115" s="194"/>
      <c r="AE115" s="194"/>
      <c r="AF115" s="194"/>
      <c r="AG115" s="194"/>
      <c r="AH115" s="194"/>
      <c r="AI115" s="194"/>
      <c r="AJ115" s="194"/>
    </row>
    <row r="116" spans="1:36" s="193" customFormat="1" ht="12" customHeight="1">
      <c r="A116" s="190"/>
      <c r="B116" s="190"/>
      <c r="C116" s="190"/>
      <c r="D116" s="190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7"/>
      <c r="Z116" s="197"/>
      <c r="AA116" s="197"/>
      <c r="AB116" s="197"/>
      <c r="AC116" s="194"/>
      <c r="AD116" s="194"/>
      <c r="AE116" s="194"/>
      <c r="AF116" s="194"/>
      <c r="AG116" s="194"/>
      <c r="AH116" s="194"/>
      <c r="AI116" s="194"/>
      <c r="AJ116" s="194"/>
    </row>
    <row r="117" spans="1:36" s="193" customFormat="1" ht="12" customHeight="1">
      <c r="A117" s="190"/>
      <c r="B117" s="190"/>
      <c r="C117" s="190"/>
      <c r="D117" s="190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7"/>
      <c r="Z117" s="197"/>
      <c r="AA117" s="197"/>
      <c r="AB117" s="197"/>
      <c r="AC117" s="194"/>
      <c r="AD117" s="194"/>
      <c r="AE117" s="194"/>
      <c r="AF117" s="194"/>
      <c r="AG117" s="194"/>
      <c r="AH117" s="194"/>
      <c r="AI117" s="194"/>
      <c r="AJ117" s="194"/>
    </row>
    <row r="118" spans="1:36" s="193" customFormat="1" ht="12" customHeight="1">
      <c r="A118" s="190"/>
      <c r="B118" s="190"/>
      <c r="C118" s="190"/>
      <c r="D118" s="190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7"/>
      <c r="Z118" s="197"/>
      <c r="AA118" s="197"/>
      <c r="AB118" s="197"/>
      <c r="AC118" s="194"/>
      <c r="AD118" s="194"/>
      <c r="AE118" s="194"/>
      <c r="AF118" s="194"/>
      <c r="AG118" s="194"/>
      <c r="AH118" s="194"/>
      <c r="AI118" s="194"/>
      <c r="AJ118" s="194"/>
    </row>
    <row r="119" spans="1:36" s="193" customFormat="1" ht="12" customHeight="1">
      <c r="A119" s="190"/>
      <c r="B119" s="190"/>
      <c r="C119" s="190"/>
      <c r="D119" s="190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7"/>
      <c r="Z119" s="197"/>
      <c r="AA119" s="197"/>
      <c r="AB119" s="197"/>
      <c r="AC119" s="194"/>
      <c r="AD119" s="194"/>
      <c r="AE119" s="194"/>
      <c r="AF119" s="194"/>
      <c r="AG119" s="194"/>
      <c r="AH119" s="194"/>
      <c r="AI119" s="194"/>
      <c r="AJ119" s="194"/>
    </row>
    <row r="120" spans="1:36" s="193" customFormat="1" ht="12" customHeight="1">
      <c r="A120" s="190"/>
      <c r="B120" s="190"/>
      <c r="C120" s="190"/>
      <c r="D120" s="190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7"/>
      <c r="Z120" s="197"/>
      <c r="AA120" s="197"/>
      <c r="AB120" s="197"/>
      <c r="AC120" s="194"/>
      <c r="AD120" s="194"/>
      <c r="AE120" s="194"/>
      <c r="AF120" s="194"/>
      <c r="AG120" s="194"/>
      <c r="AH120" s="194"/>
      <c r="AI120" s="194"/>
      <c r="AJ120" s="194"/>
    </row>
    <row r="121" spans="1:36" s="193" customFormat="1" ht="12" customHeight="1">
      <c r="A121" s="190"/>
      <c r="B121" s="190"/>
      <c r="C121" s="190"/>
      <c r="D121" s="190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7"/>
      <c r="Z121" s="197"/>
      <c r="AA121" s="197"/>
      <c r="AB121" s="197"/>
      <c r="AC121" s="194"/>
      <c r="AD121" s="194"/>
      <c r="AE121" s="194"/>
      <c r="AF121" s="194"/>
      <c r="AG121" s="194"/>
      <c r="AH121" s="194"/>
      <c r="AI121" s="194"/>
      <c r="AJ121" s="194"/>
    </row>
    <row r="122" spans="1:36" s="193" customFormat="1" ht="12" customHeight="1">
      <c r="A122" s="190"/>
      <c r="B122" s="190"/>
      <c r="C122" s="190"/>
      <c r="D122" s="190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7"/>
      <c r="Z122" s="197"/>
      <c r="AA122" s="197"/>
      <c r="AB122" s="197"/>
      <c r="AC122" s="194"/>
      <c r="AD122" s="194"/>
      <c r="AE122" s="194"/>
      <c r="AF122" s="194"/>
      <c r="AG122" s="194"/>
      <c r="AH122" s="194"/>
      <c r="AI122" s="194"/>
      <c r="AJ122" s="194"/>
    </row>
    <row r="123" spans="1:36" s="193" customFormat="1" ht="12" customHeight="1">
      <c r="A123" s="190"/>
      <c r="B123" s="190"/>
      <c r="C123" s="190"/>
      <c r="D123" s="190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7"/>
      <c r="Z123" s="197"/>
      <c r="AA123" s="197"/>
      <c r="AB123" s="197"/>
      <c r="AC123" s="194"/>
      <c r="AD123" s="194"/>
      <c r="AE123" s="194"/>
      <c r="AF123" s="194"/>
      <c r="AG123" s="194"/>
      <c r="AH123" s="194"/>
      <c r="AI123" s="194"/>
      <c r="AJ123" s="194"/>
    </row>
    <row r="124" spans="1:36" s="193" customFormat="1" ht="12" customHeight="1">
      <c r="A124" s="190"/>
      <c r="B124" s="190"/>
      <c r="C124" s="190"/>
      <c r="D124" s="190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7"/>
      <c r="Z124" s="197"/>
      <c r="AA124" s="197"/>
      <c r="AB124" s="197"/>
      <c r="AC124" s="194"/>
      <c r="AD124" s="194"/>
      <c r="AE124" s="194"/>
      <c r="AF124" s="194"/>
      <c r="AG124" s="194"/>
      <c r="AH124" s="194"/>
      <c r="AI124" s="194"/>
      <c r="AJ124" s="194"/>
    </row>
    <row r="125" spans="1:36" s="193" customFormat="1" ht="12" customHeight="1">
      <c r="A125" s="190"/>
      <c r="B125" s="190"/>
      <c r="C125" s="190"/>
      <c r="D125" s="190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7"/>
      <c r="Z125" s="197"/>
      <c r="AA125" s="197"/>
      <c r="AB125" s="197"/>
      <c r="AC125" s="194"/>
      <c r="AD125" s="194"/>
      <c r="AE125" s="194"/>
      <c r="AF125" s="194"/>
      <c r="AG125" s="194"/>
      <c r="AH125" s="194"/>
      <c r="AI125" s="194"/>
      <c r="AJ125" s="194"/>
    </row>
    <row r="126" spans="1:36" s="193" customFormat="1" ht="12" customHeight="1">
      <c r="A126" s="190"/>
      <c r="B126" s="190"/>
      <c r="C126" s="190"/>
      <c r="D126" s="190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7"/>
      <c r="Z126" s="197"/>
      <c r="AA126" s="197"/>
      <c r="AB126" s="197"/>
      <c r="AC126" s="194"/>
      <c r="AD126" s="194"/>
      <c r="AE126" s="194"/>
      <c r="AF126" s="194"/>
      <c r="AG126" s="194"/>
      <c r="AH126" s="194"/>
      <c r="AI126" s="194"/>
      <c r="AJ126" s="194"/>
    </row>
    <row r="127" spans="1:36" s="193" customFormat="1" ht="12" customHeight="1">
      <c r="A127" s="190"/>
      <c r="B127" s="190"/>
      <c r="C127" s="190"/>
      <c r="D127" s="190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7"/>
      <c r="Z127" s="197"/>
      <c r="AA127" s="197"/>
      <c r="AB127" s="197"/>
      <c r="AC127" s="194"/>
      <c r="AD127" s="194"/>
      <c r="AE127" s="194"/>
      <c r="AF127" s="194"/>
      <c r="AG127" s="194"/>
      <c r="AH127" s="194"/>
      <c r="AI127" s="194"/>
      <c r="AJ127" s="194"/>
    </row>
    <row r="128" spans="1:36" s="193" customFormat="1" ht="12" customHeight="1">
      <c r="A128" s="190"/>
      <c r="B128" s="190"/>
      <c r="C128" s="190"/>
      <c r="D128" s="190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7"/>
      <c r="Z128" s="197"/>
      <c r="AA128" s="197"/>
      <c r="AB128" s="197"/>
      <c r="AC128" s="194"/>
      <c r="AD128" s="194"/>
      <c r="AE128" s="194"/>
      <c r="AF128" s="194"/>
      <c r="AG128" s="194"/>
      <c r="AH128" s="194"/>
      <c r="AI128" s="194"/>
      <c r="AJ128" s="194"/>
    </row>
    <row r="129" spans="1:36" s="193" customFormat="1" ht="12" customHeight="1">
      <c r="A129" s="190"/>
      <c r="B129" s="190"/>
      <c r="C129" s="190"/>
      <c r="D129" s="190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7"/>
      <c r="Z129" s="197"/>
      <c r="AA129" s="197"/>
      <c r="AB129" s="197"/>
      <c r="AC129" s="194"/>
      <c r="AD129" s="194"/>
      <c r="AE129" s="194"/>
      <c r="AF129" s="194"/>
      <c r="AG129" s="194"/>
      <c r="AH129" s="194"/>
      <c r="AI129" s="194"/>
      <c r="AJ129" s="194"/>
    </row>
    <row r="130" spans="1:36" s="193" customFormat="1" ht="12" customHeight="1">
      <c r="A130" s="190"/>
      <c r="B130" s="190"/>
      <c r="C130" s="190"/>
      <c r="D130" s="190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7"/>
      <c r="Z130" s="197"/>
      <c r="AA130" s="197"/>
      <c r="AB130" s="197"/>
      <c r="AC130" s="194"/>
      <c r="AD130" s="194"/>
      <c r="AE130" s="194"/>
      <c r="AF130" s="194"/>
      <c r="AG130" s="194"/>
      <c r="AH130" s="194"/>
      <c r="AI130" s="194"/>
      <c r="AJ130" s="194"/>
    </row>
    <row r="131" spans="1:36" s="193" customFormat="1" ht="12" customHeight="1">
      <c r="A131" s="190"/>
      <c r="B131" s="190"/>
      <c r="C131" s="190"/>
      <c r="D131" s="190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7"/>
      <c r="Z131" s="197"/>
      <c r="AA131" s="197"/>
      <c r="AB131" s="197"/>
      <c r="AC131" s="194"/>
      <c r="AD131" s="194"/>
      <c r="AE131" s="194"/>
      <c r="AF131" s="194"/>
      <c r="AG131" s="194"/>
      <c r="AH131" s="194"/>
      <c r="AI131" s="194"/>
      <c r="AJ131" s="194"/>
    </row>
    <row r="132" spans="1:36" s="193" customFormat="1" ht="12" customHeight="1">
      <c r="A132" s="190"/>
      <c r="B132" s="190"/>
      <c r="C132" s="190"/>
      <c r="D132" s="190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7"/>
      <c r="Z132" s="197"/>
      <c r="AA132" s="197"/>
      <c r="AB132" s="197"/>
      <c r="AC132" s="194"/>
      <c r="AD132" s="194"/>
      <c r="AE132" s="194"/>
      <c r="AF132" s="194"/>
      <c r="AG132" s="194"/>
      <c r="AH132" s="194"/>
      <c r="AI132" s="194"/>
      <c r="AJ132" s="194"/>
    </row>
    <row r="133" spans="1:36" s="193" customFormat="1" ht="12" customHeight="1">
      <c r="A133" s="190"/>
      <c r="B133" s="190"/>
      <c r="C133" s="190"/>
      <c r="D133" s="190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7"/>
      <c r="Z133" s="197"/>
      <c r="AA133" s="197"/>
      <c r="AB133" s="197"/>
      <c r="AC133" s="194"/>
      <c r="AD133" s="194"/>
      <c r="AE133" s="194"/>
      <c r="AF133" s="194"/>
      <c r="AG133" s="194"/>
      <c r="AH133" s="194"/>
      <c r="AI133" s="194"/>
      <c r="AJ133" s="194"/>
    </row>
    <row r="134" spans="1:36" s="193" customFormat="1" ht="12" customHeight="1">
      <c r="A134" s="190"/>
      <c r="B134" s="190"/>
      <c r="C134" s="190"/>
      <c r="D134" s="190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7"/>
      <c r="Z134" s="197"/>
      <c r="AA134" s="197"/>
      <c r="AB134" s="197"/>
      <c r="AC134" s="194"/>
      <c r="AD134" s="194"/>
      <c r="AE134" s="194"/>
      <c r="AF134" s="194"/>
      <c r="AG134" s="194"/>
      <c r="AH134" s="194"/>
      <c r="AI134" s="194"/>
      <c r="AJ134" s="194"/>
    </row>
    <row r="135" spans="1:36" s="193" customFormat="1" ht="12" customHeight="1">
      <c r="A135" s="190"/>
      <c r="B135" s="190"/>
      <c r="C135" s="190"/>
      <c r="D135" s="190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7"/>
      <c r="Z135" s="197"/>
      <c r="AA135" s="197"/>
      <c r="AB135" s="197"/>
      <c r="AC135" s="194"/>
      <c r="AD135" s="194"/>
      <c r="AE135" s="194"/>
      <c r="AF135" s="194"/>
      <c r="AG135" s="194"/>
      <c r="AH135" s="194"/>
      <c r="AI135" s="194"/>
      <c r="AJ135" s="194"/>
    </row>
    <row r="136" spans="1:36" s="193" customFormat="1" ht="12" customHeight="1">
      <c r="A136" s="190"/>
      <c r="B136" s="190"/>
      <c r="C136" s="190"/>
      <c r="D136" s="190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7"/>
      <c r="Z136" s="197"/>
      <c r="AA136" s="197"/>
      <c r="AB136" s="197"/>
      <c r="AC136" s="194"/>
      <c r="AD136" s="194"/>
      <c r="AE136" s="194"/>
      <c r="AF136" s="194"/>
      <c r="AG136" s="194"/>
      <c r="AH136" s="194"/>
      <c r="AI136" s="194"/>
      <c r="AJ136" s="194"/>
    </row>
    <row r="137" spans="1:36" s="193" customFormat="1" ht="12" customHeight="1">
      <c r="A137" s="190"/>
      <c r="B137" s="190"/>
      <c r="C137" s="190"/>
      <c r="D137" s="190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7"/>
      <c r="Z137" s="197"/>
      <c r="AA137" s="197"/>
      <c r="AB137" s="197"/>
      <c r="AC137" s="194"/>
      <c r="AD137" s="194"/>
      <c r="AE137" s="194"/>
      <c r="AF137" s="194"/>
      <c r="AG137" s="194"/>
      <c r="AH137" s="194"/>
      <c r="AI137" s="194"/>
      <c r="AJ137" s="194"/>
    </row>
    <row r="138" spans="1:36" s="193" customFormat="1" ht="12" customHeight="1">
      <c r="A138" s="190"/>
      <c r="B138" s="190"/>
      <c r="C138" s="190"/>
      <c r="D138" s="190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7"/>
      <c r="Z138" s="197"/>
      <c r="AA138" s="197"/>
      <c r="AB138" s="197"/>
      <c r="AC138" s="194"/>
      <c r="AD138" s="194"/>
      <c r="AE138" s="194"/>
      <c r="AF138" s="194"/>
      <c r="AG138" s="194"/>
      <c r="AH138" s="194"/>
      <c r="AI138" s="194"/>
      <c r="AJ138" s="194"/>
    </row>
    <row r="139" spans="1:36" s="193" customFormat="1" ht="12" customHeight="1">
      <c r="A139" s="190"/>
      <c r="B139" s="190"/>
      <c r="C139" s="190"/>
      <c r="D139" s="190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7"/>
      <c r="Z139" s="197"/>
      <c r="AA139" s="197"/>
      <c r="AB139" s="197"/>
      <c r="AC139" s="194"/>
      <c r="AD139" s="194"/>
      <c r="AE139" s="194"/>
      <c r="AF139" s="194"/>
      <c r="AG139" s="194"/>
      <c r="AH139" s="194"/>
      <c r="AI139" s="194"/>
      <c r="AJ139" s="194"/>
    </row>
    <row r="140" spans="1:36" s="193" customFormat="1" ht="12" customHeight="1">
      <c r="A140" s="190"/>
      <c r="B140" s="190"/>
      <c r="C140" s="190"/>
      <c r="D140" s="190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7"/>
      <c r="Z140" s="197"/>
      <c r="AA140" s="197"/>
      <c r="AB140" s="197"/>
      <c r="AC140" s="194"/>
      <c r="AD140" s="194"/>
      <c r="AE140" s="194"/>
      <c r="AF140" s="194"/>
      <c r="AG140" s="194"/>
      <c r="AH140" s="194"/>
      <c r="AI140" s="194"/>
      <c r="AJ140" s="194"/>
    </row>
    <row r="141" spans="1:36" s="193" customFormat="1" ht="12" customHeight="1">
      <c r="A141" s="190"/>
      <c r="B141" s="190"/>
      <c r="C141" s="190"/>
      <c r="D141" s="190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7"/>
      <c r="Z141" s="197"/>
      <c r="AA141" s="197"/>
      <c r="AB141" s="197"/>
      <c r="AC141" s="194"/>
      <c r="AD141" s="194"/>
      <c r="AE141" s="194"/>
      <c r="AF141" s="194"/>
      <c r="AG141" s="194"/>
      <c r="AH141" s="194"/>
      <c r="AI141" s="194"/>
      <c r="AJ141" s="194"/>
    </row>
    <row r="142" spans="1:36" s="193" customFormat="1" ht="12" customHeight="1">
      <c r="A142" s="190"/>
      <c r="B142" s="190"/>
      <c r="C142" s="190"/>
      <c r="D142" s="190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7"/>
      <c r="Z142" s="197"/>
      <c r="AA142" s="197"/>
      <c r="AB142" s="197"/>
      <c r="AC142" s="194"/>
      <c r="AD142" s="194"/>
      <c r="AE142" s="194"/>
      <c r="AF142" s="194"/>
      <c r="AG142" s="194"/>
      <c r="AH142" s="194"/>
      <c r="AI142" s="194"/>
      <c r="AJ142" s="194"/>
    </row>
    <row r="143" spans="1:36" s="193" customFormat="1" ht="12" customHeight="1">
      <c r="A143" s="190"/>
      <c r="B143" s="190"/>
      <c r="C143" s="190"/>
      <c r="D143" s="190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7"/>
      <c r="Z143" s="197"/>
      <c r="AA143" s="197"/>
      <c r="AB143" s="197"/>
      <c r="AC143" s="194"/>
      <c r="AD143" s="194"/>
      <c r="AE143" s="194"/>
      <c r="AF143" s="194"/>
      <c r="AG143" s="194"/>
      <c r="AH143" s="194"/>
      <c r="AI143" s="194"/>
      <c r="AJ143" s="194"/>
    </row>
    <row r="144" spans="1:36" s="193" customFormat="1" ht="12" customHeight="1">
      <c r="A144" s="190"/>
      <c r="B144" s="190"/>
      <c r="C144" s="190"/>
      <c r="D144" s="190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7"/>
      <c r="Z144" s="197"/>
      <c r="AA144" s="197"/>
      <c r="AB144" s="197"/>
      <c r="AC144" s="194"/>
      <c r="AD144" s="194"/>
      <c r="AE144" s="194"/>
      <c r="AF144" s="194"/>
      <c r="AG144" s="194"/>
      <c r="AH144" s="194"/>
      <c r="AI144" s="194"/>
      <c r="AJ144" s="194"/>
    </row>
    <row r="145" spans="1:36" s="193" customFormat="1" ht="12" customHeight="1">
      <c r="A145" s="190"/>
      <c r="B145" s="190"/>
      <c r="C145" s="190"/>
      <c r="D145" s="190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7"/>
      <c r="Z145" s="197"/>
      <c r="AA145" s="197"/>
      <c r="AB145" s="197"/>
      <c r="AC145" s="194"/>
      <c r="AD145" s="194"/>
      <c r="AE145" s="194"/>
      <c r="AF145" s="194"/>
      <c r="AG145" s="194"/>
      <c r="AH145" s="194"/>
      <c r="AI145" s="194"/>
      <c r="AJ145" s="194"/>
    </row>
    <row r="146" spans="1:36" s="193" customFormat="1" ht="12" customHeight="1">
      <c r="A146" s="190"/>
      <c r="B146" s="190"/>
      <c r="C146" s="190"/>
      <c r="D146" s="190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7"/>
      <c r="Z146" s="197"/>
      <c r="AA146" s="197"/>
      <c r="AB146" s="197"/>
      <c r="AC146" s="194"/>
      <c r="AD146" s="194"/>
      <c r="AE146" s="194"/>
      <c r="AF146" s="194"/>
      <c r="AG146" s="194"/>
      <c r="AH146" s="194"/>
      <c r="AI146" s="194"/>
      <c r="AJ146" s="194"/>
    </row>
    <row r="147" spans="1:36" s="193" customFormat="1" ht="12" customHeight="1">
      <c r="A147" s="190"/>
      <c r="B147" s="190"/>
      <c r="C147" s="190"/>
      <c r="D147" s="190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7"/>
      <c r="Z147" s="197"/>
      <c r="AA147" s="197"/>
      <c r="AB147" s="197"/>
      <c r="AC147" s="194"/>
      <c r="AD147" s="194"/>
      <c r="AE147" s="194"/>
      <c r="AF147" s="194"/>
      <c r="AG147" s="194"/>
      <c r="AH147" s="194"/>
      <c r="AI147" s="194"/>
      <c r="AJ147" s="194"/>
    </row>
    <row r="148" spans="1:36" s="193" customFormat="1" ht="12" customHeight="1">
      <c r="A148" s="190"/>
      <c r="B148" s="190"/>
      <c r="C148" s="190"/>
      <c r="D148" s="190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7"/>
      <c r="Z148" s="197"/>
      <c r="AA148" s="197"/>
      <c r="AB148" s="197"/>
      <c r="AC148" s="194"/>
      <c r="AD148" s="194"/>
      <c r="AE148" s="194"/>
      <c r="AF148" s="194"/>
      <c r="AG148" s="194"/>
      <c r="AH148" s="194"/>
      <c r="AI148" s="194"/>
      <c r="AJ148" s="194"/>
    </row>
    <row r="149" spans="1:36" s="193" customFormat="1" ht="12" customHeight="1">
      <c r="A149" s="190"/>
      <c r="B149" s="190"/>
      <c r="C149" s="190"/>
      <c r="D149" s="190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7"/>
      <c r="Z149" s="197"/>
      <c r="AA149" s="197"/>
      <c r="AB149" s="197"/>
      <c r="AC149" s="194"/>
      <c r="AD149" s="194"/>
      <c r="AE149" s="194"/>
      <c r="AF149" s="194"/>
      <c r="AG149" s="194"/>
      <c r="AH149" s="194"/>
      <c r="AI149" s="194"/>
      <c r="AJ149" s="194"/>
    </row>
    <row r="150" spans="1:36" s="193" customFormat="1" ht="12" customHeight="1">
      <c r="A150" s="190"/>
      <c r="B150" s="190"/>
      <c r="C150" s="190"/>
      <c r="D150" s="190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7"/>
      <c r="Z150" s="197"/>
      <c r="AA150" s="197"/>
      <c r="AB150" s="197"/>
      <c r="AC150" s="194"/>
      <c r="AD150" s="194"/>
      <c r="AE150" s="194"/>
      <c r="AF150" s="194"/>
      <c r="AG150" s="194"/>
      <c r="AH150" s="194"/>
      <c r="AI150" s="194"/>
      <c r="AJ150" s="194"/>
    </row>
    <row r="151" spans="1:36" s="193" customFormat="1" ht="12" customHeight="1">
      <c r="A151" s="190"/>
      <c r="B151" s="190"/>
      <c r="C151" s="190"/>
      <c r="D151" s="190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7"/>
      <c r="Z151" s="197"/>
      <c r="AA151" s="197"/>
      <c r="AB151" s="197"/>
      <c r="AC151" s="194"/>
      <c r="AD151" s="194"/>
      <c r="AE151" s="194"/>
      <c r="AF151" s="194"/>
      <c r="AG151" s="194"/>
      <c r="AH151" s="194"/>
      <c r="AI151" s="194"/>
      <c r="AJ151" s="194"/>
    </row>
    <row r="152" spans="5:24" ht="12" customHeight="1">
      <c r="E152" s="266"/>
      <c r="F152" s="266"/>
      <c r="G152" s="266"/>
      <c r="H152" s="266"/>
      <c r="I152" s="266"/>
      <c r="J152" s="266"/>
      <c r="K152" s="266"/>
      <c r="L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</row>
    <row r="153" spans="5:24" ht="12" customHeight="1">
      <c r="E153" s="266"/>
      <c r="F153" s="266"/>
      <c r="G153" s="266"/>
      <c r="H153" s="266"/>
      <c r="I153" s="266"/>
      <c r="J153" s="266"/>
      <c r="K153" s="266"/>
      <c r="L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</row>
    <row r="154" spans="5:24" ht="12" customHeight="1">
      <c r="E154" s="266"/>
      <c r="F154" s="266"/>
      <c r="G154" s="266"/>
      <c r="H154" s="266"/>
      <c r="I154" s="266"/>
      <c r="J154" s="266"/>
      <c r="K154" s="266"/>
      <c r="L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</row>
    <row r="155" spans="5:24" ht="12" customHeight="1">
      <c r="E155" s="266"/>
      <c r="F155" s="266"/>
      <c r="G155" s="266"/>
      <c r="H155" s="266"/>
      <c r="I155" s="266"/>
      <c r="J155" s="266"/>
      <c r="K155" s="266"/>
      <c r="L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</row>
    <row r="156" spans="5:24" ht="12" customHeight="1">
      <c r="E156" s="266"/>
      <c r="F156" s="266"/>
      <c r="G156" s="266"/>
      <c r="H156" s="266"/>
      <c r="I156" s="266"/>
      <c r="J156" s="266"/>
      <c r="K156" s="266"/>
      <c r="L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</row>
  </sheetData>
  <mergeCells count="13">
    <mergeCell ref="B8:C8"/>
    <mergeCell ref="B9:C9"/>
    <mergeCell ref="B11:C11"/>
    <mergeCell ref="B10:C10"/>
    <mergeCell ref="V4:W5"/>
    <mergeCell ref="T4:U5"/>
    <mergeCell ref="E4:F5"/>
    <mergeCell ref="B7:C7"/>
    <mergeCell ref="Z11:AA11"/>
    <mergeCell ref="Z7:AA7"/>
    <mergeCell ref="Z8:AA8"/>
    <mergeCell ref="Z9:AA9"/>
    <mergeCell ref="Z10:AA10"/>
  </mergeCells>
  <printOptions/>
  <pageMargins left="0.5905511811023623" right="0.5905511811023623" top="0.7874015748031497" bottom="0.5905511811023623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0"/>
  <sheetViews>
    <sheetView workbookViewId="0" topLeftCell="A1">
      <selection activeCell="B2" sqref="B2"/>
    </sheetView>
  </sheetViews>
  <sheetFormatPr defaultColWidth="16.140625" defaultRowHeight="12" customHeight="1"/>
  <cols>
    <col min="1" max="1" width="0.2890625" style="178" customWidth="1"/>
    <col min="2" max="2" width="11.7109375" style="179" customWidth="1"/>
    <col min="3" max="3" width="0.2890625" style="178" customWidth="1"/>
    <col min="4" max="20" width="5.28125" style="179" customWidth="1"/>
    <col min="21" max="21" width="0.2890625" style="179" customWidth="1"/>
    <col min="22" max="25" width="9.140625" style="179" customWidth="1"/>
    <col min="26" max="26" width="9.28125" style="179" customWidth="1"/>
    <col min="27" max="27" width="5.8515625" style="179" customWidth="1"/>
    <col min="28" max="39" width="12.28125" style="179" customWidth="1"/>
    <col min="40" max="16384" width="16.140625" style="179" customWidth="1"/>
  </cols>
  <sheetData>
    <row r="1" spans="1:8" s="122" customFormat="1" ht="24" customHeight="1">
      <c r="A1" s="121"/>
      <c r="C1" s="121"/>
      <c r="G1" s="123" t="s">
        <v>100</v>
      </c>
      <c r="H1" s="122" t="s">
        <v>101</v>
      </c>
    </row>
    <row r="2" spans="1:3" s="119" customFormat="1" ht="7.5" customHeight="1">
      <c r="A2" s="124"/>
      <c r="B2" s="125"/>
      <c r="C2" s="124"/>
    </row>
    <row r="3" spans="1:21" s="127" customFormat="1" ht="12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27" customFormat="1" ht="12" customHeight="1">
      <c r="A4" s="128"/>
      <c r="B4" s="128"/>
      <c r="C4" s="129"/>
      <c r="D4" s="128"/>
      <c r="E4" s="130" t="s">
        <v>102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0" t="s">
        <v>103</v>
      </c>
      <c r="Q4" s="131"/>
      <c r="R4" s="131"/>
      <c r="S4" s="131"/>
      <c r="T4" s="131"/>
      <c r="U4" s="132"/>
    </row>
    <row r="5" spans="1:29" s="127" customFormat="1" ht="12" customHeight="1">
      <c r="A5" s="133"/>
      <c r="B5" s="133" t="s">
        <v>94</v>
      </c>
      <c r="C5" s="134"/>
      <c r="D5" s="133" t="s">
        <v>95</v>
      </c>
      <c r="E5" s="135" t="s">
        <v>96</v>
      </c>
      <c r="F5" s="136"/>
      <c r="G5" s="136"/>
      <c r="H5" s="136"/>
      <c r="I5" s="136"/>
      <c r="J5" s="136"/>
      <c r="K5" s="136"/>
      <c r="L5" s="135" t="s">
        <v>97</v>
      </c>
      <c r="M5" s="136"/>
      <c r="N5" s="136"/>
      <c r="O5" s="136"/>
      <c r="P5" s="750" t="s">
        <v>104</v>
      </c>
      <c r="Q5" s="750" t="s">
        <v>105</v>
      </c>
      <c r="R5" s="140"/>
      <c r="S5" s="741" t="s">
        <v>106</v>
      </c>
      <c r="T5" s="744" t="s">
        <v>107</v>
      </c>
      <c r="U5" s="128"/>
      <c r="AC5" s="141"/>
    </row>
    <row r="6" spans="1:29" s="127" customFormat="1" ht="12" customHeight="1">
      <c r="A6" s="128"/>
      <c r="B6" s="128"/>
      <c r="C6" s="142"/>
      <c r="D6" s="143" t="s">
        <v>108</v>
      </c>
      <c r="E6" s="139" t="s">
        <v>95</v>
      </c>
      <c r="F6" s="747" t="s">
        <v>109</v>
      </c>
      <c r="G6" s="144" t="s">
        <v>95</v>
      </c>
      <c r="H6" s="144" t="s">
        <v>95</v>
      </c>
      <c r="I6" s="741" t="s">
        <v>110</v>
      </c>
      <c r="J6" s="145" t="s">
        <v>111</v>
      </c>
      <c r="K6" s="144"/>
      <c r="L6" s="146"/>
      <c r="M6" s="146"/>
      <c r="N6" s="146"/>
      <c r="O6" s="147"/>
      <c r="P6" s="751"/>
      <c r="Q6" s="751"/>
      <c r="R6" s="144" t="s">
        <v>112</v>
      </c>
      <c r="S6" s="742"/>
      <c r="T6" s="745"/>
      <c r="U6" s="128"/>
      <c r="AC6" s="141"/>
    </row>
    <row r="7" spans="1:29" s="127" customFormat="1" ht="12" customHeight="1">
      <c r="A7" s="133"/>
      <c r="B7" s="133" t="s">
        <v>94</v>
      </c>
      <c r="C7" s="134"/>
      <c r="D7" s="133" t="s">
        <v>95</v>
      </c>
      <c r="E7" s="148" t="s">
        <v>113</v>
      </c>
      <c r="F7" s="748"/>
      <c r="G7" s="144" t="s">
        <v>114</v>
      </c>
      <c r="H7" s="144" t="s">
        <v>115</v>
      </c>
      <c r="I7" s="742" t="s">
        <v>95</v>
      </c>
      <c r="J7" s="149" t="s">
        <v>98</v>
      </c>
      <c r="K7" s="150" t="s">
        <v>116</v>
      </c>
      <c r="L7" s="148" t="s">
        <v>113</v>
      </c>
      <c r="M7" s="144" t="s">
        <v>117</v>
      </c>
      <c r="N7" s="144" t="s">
        <v>118</v>
      </c>
      <c r="O7" s="150" t="s">
        <v>116</v>
      </c>
      <c r="P7" s="751"/>
      <c r="Q7" s="751"/>
      <c r="R7" s="144" t="s">
        <v>119</v>
      </c>
      <c r="S7" s="742"/>
      <c r="T7" s="745"/>
      <c r="U7" s="151"/>
      <c r="AC7" s="141"/>
    </row>
    <row r="8" spans="1:29" s="127" customFormat="1" ht="12" customHeight="1">
      <c r="A8" s="152"/>
      <c r="B8" s="152" t="s">
        <v>94</v>
      </c>
      <c r="C8" s="153"/>
      <c r="D8" s="152"/>
      <c r="E8" s="154"/>
      <c r="F8" s="749"/>
      <c r="G8" s="155"/>
      <c r="H8" s="155"/>
      <c r="I8" s="743"/>
      <c r="J8" s="156" t="s">
        <v>120</v>
      </c>
      <c r="K8" s="155"/>
      <c r="L8" s="157"/>
      <c r="M8" s="157"/>
      <c r="N8" s="157"/>
      <c r="O8" s="157"/>
      <c r="P8" s="752"/>
      <c r="Q8" s="752"/>
      <c r="R8" s="158"/>
      <c r="S8" s="743"/>
      <c r="T8" s="746"/>
      <c r="U8" s="162"/>
      <c r="AC8" s="141"/>
    </row>
    <row r="9" spans="1:21" s="167" customFormat="1" ht="16.5" customHeight="1">
      <c r="A9" s="163"/>
      <c r="B9" s="163" t="s">
        <v>99</v>
      </c>
      <c r="C9" s="164"/>
      <c r="D9" s="165">
        <v>68</v>
      </c>
      <c r="E9" s="165">
        <v>59</v>
      </c>
      <c r="F9" s="165">
        <v>20</v>
      </c>
      <c r="G9" s="165">
        <v>23</v>
      </c>
      <c r="H9" s="165">
        <v>16</v>
      </c>
      <c r="I9" s="165" t="s">
        <v>11</v>
      </c>
      <c r="J9" s="165">
        <v>0</v>
      </c>
      <c r="K9" s="165">
        <v>0</v>
      </c>
      <c r="L9" s="165">
        <v>9</v>
      </c>
      <c r="M9" s="165">
        <v>1</v>
      </c>
      <c r="N9" s="165">
        <v>0</v>
      </c>
      <c r="O9" s="165">
        <v>8</v>
      </c>
      <c r="P9" s="165">
        <v>51</v>
      </c>
      <c r="Q9" s="165" t="s">
        <v>11</v>
      </c>
      <c r="R9" s="165">
        <v>13</v>
      </c>
      <c r="S9" s="165">
        <v>3</v>
      </c>
      <c r="T9" s="165">
        <v>1</v>
      </c>
      <c r="U9" s="166"/>
    </row>
    <row r="10" spans="1:21" s="167" customFormat="1" ht="12" customHeight="1">
      <c r="A10" s="163"/>
      <c r="B10" s="163" t="s">
        <v>32</v>
      </c>
      <c r="C10" s="164"/>
      <c r="D10" s="165">
        <v>61</v>
      </c>
      <c r="E10" s="165">
        <v>53</v>
      </c>
      <c r="F10" s="165">
        <v>16</v>
      </c>
      <c r="G10" s="165">
        <v>18</v>
      </c>
      <c r="H10" s="165">
        <v>18</v>
      </c>
      <c r="I10" s="165">
        <v>0</v>
      </c>
      <c r="J10" s="165">
        <v>0</v>
      </c>
      <c r="K10" s="165">
        <v>1</v>
      </c>
      <c r="L10" s="165">
        <v>8</v>
      </c>
      <c r="M10" s="165">
        <v>2</v>
      </c>
      <c r="N10" s="165">
        <v>0</v>
      </c>
      <c r="O10" s="165">
        <v>6</v>
      </c>
      <c r="P10" s="165">
        <v>47</v>
      </c>
      <c r="Q10" s="165" t="s">
        <v>11</v>
      </c>
      <c r="R10" s="165">
        <v>11</v>
      </c>
      <c r="S10" s="165">
        <v>2</v>
      </c>
      <c r="T10" s="165">
        <v>1</v>
      </c>
      <c r="U10" s="165"/>
    </row>
    <row r="11" spans="1:29" s="167" customFormat="1" ht="12" customHeight="1">
      <c r="A11" s="163"/>
      <c r="B11" s="163" t="s">
        <v>33</v>
      </c>
      <c r="C11" s="164"/>
      <c r="D11" s="165">
        <v>57</v>
      </c>
      <c r="E11" s="165">
        <v>48</v>
      </c>
      <c r="F11" s="165">
        <v>14</v>
      </c>
      <c r="G11" s="165">
        <v>20</v>
      </c>
      <c r="H11" s="165">
        <v>14</v>
      </c>
      <c r="I11" s="165">
        <v>0</v>
      </c>
      <c r="J11" s="165">
        <v>0</v>
      </c>
      <c r="K11" s="165">
        <v>0</v>
      </c>
      <c r="L11" s="165">
        <v>9</v>
      </c>
      <c r="M11" s="165">
        <v>1</v>
      </c>
      <c r="N11" s="165">
        <v>0</v>
      </c>
      <c r="O11" s="165">
        <v>8</v>
      </c>
      <c r="P11" s="165">
        <v>44</v>
      </c>
      <c r="Q11" s="165">
        <v>0</v>
      </c>
      <c r="R11" s="165">
        <v>13</v>
      </c>
      <c r="S11" s="165" t="s">
        <v>11</v>
      </c>
      <c r="T11" s="165" t="s">
        <v>11</v>
      </c>
      <c r="U11" s="165"/>
      <c r="AC11" s="168"/>
    </row>
    <row r="12" spans="1:29" s="167" customFormat="1" ht="12" customHeight="1">
      <c r="A12" s="163"/>
      <c r="B12" s="163" t="s">
        <v>121</v>
      </c>
      <c r="C12" s="164"/>
      <c r="D12" s="165">
        <v>43</v>
      </c>
      <c r="E12" s="165">
        <v>37</v>
      </c>
      <c r="F12" s="165">
        <v>11</v>
      </c>
      <c r="G12" s="165">
        <v>18</v>
      </c>
      <c r="H12" s="165">
        <v>8</v>
      </c>
      <c r="I12" s="165">
        <v>0</v>
      </c>
      <c r="J12" s="165">
        <v>0</v>
      </c>
      <c r="K12" s="165">
        <v>0</v>
      </c>
      <c r="L12" s="165">
        <v>6</v>
      </c>
      <c r="M12" s="165">
        <v>1</v>
      </c>
      <c r="N12" s="165">
        <v>0</v>
      </c>
      <c r="O12" s="165">
        <v>5</v>
      </c>
      <c r="P12" s="165">
        <v>31</v>
      </c>
      <c r="Q12" s="165">
        <v>0</v>
      </c>
      <c r="R12" s="165">
        <v>12</v>
      </c>
      <c r="S12" s="165" t="s">
        <v>11</v>
      </c>
      <c r="T12" s="165" t="s">
        <v>11</v>
      </c>
      <c r="U12" s="165"/>
      <c r="AC12" s="168"/>
    </row>
    <row r="13" spans="1:29" s="173" customFormat="1" ht="16.5" customHeight="1">
      <c r="A13" s="169"/>
      <c r="B13" s="170" t="s">
        <v>122</v>
      </c>
      <c r="C13" s="171"/>
      <c r="D13" s="172">
        <v>38</v>
      </c>
      <c r="E13" s="172">
        <v>33</v>
      </c>
      <c r="F13" s="172">
        <v>8</v>
      </c>
      <c r="G13" s="172">
        <v>17</v>
      </c>
      <c r="H13" s="172">
        <v>8</v>
      </c>
      <c r="I13" s="172">
        <v>0</v>
      </c>
      <c r="J13" s="172">
        <v>0</v>
      </c>
      <c r="K13" s="172">
        <v>0</v>
      </c>
      <c r="L13" s="172">
        <v>5</v>
      </c>
      <c r="M13" s="172">
        <v>1</v>
      </c>
      <c r="N13" s="172">
        <v>0</v>
      </c>
      <c r="O13" s="172">
        <v>4</v>
      </c>
      <c r="P13" s="172">
        <v>27</v>
      </c>
      <c r="Q13" s="172">
        <v>0</v>
      </c>
      <c r="R13" s="172">
        <v>11</v>
      </c>
      <c r="S13" s="172" t="s">
        <v>11</v>
      </c>
      <c r="T13" s="172" t="s">
        <v>11</v>
      </c>
      <c r="U13" s="172"/>
      <c r="AC13" s="174"/>
    </row>
    <row r="14" spans="1:29" s="167" customFormat="1" ht="3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AC14" s="168"/>
    </row>
    <row r="15" spans="1:26" s="167" customFormat="1" ht="15.75" customHeight="1">
      <c r="A15" s="118"/>
      <c r="B15" s="118" t="s">
        <v>92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Z15" s="168"/>
    </row>
    <row r="16" spans="1:3" s="119" customFormat="1" ht="12" customHeight="1">
      <c r="A16" s="167"/>
      <c r="B16" s="119" t="s">
        <v>93</v>
      </c>
      <c r="C16" s="167"/>
    </row>
    <row r="17" spans="1:13" s="119" customFormat="1" ht="12" customHeight="1">
      <c r="A17" s="167"/>
      <c r="C17" s="167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3" s="119" customFormat="1" ht="12" customHeight="1">
      <c r="A18" s="167"/>
      <c r="C18" s="167"/>
    </row>
    <row r="19" spans="1:3" s="119" customFormat="1" ht="12" customHeight="1">
      <c r="A19" s="167"/>
      <c r="C19" s="167"/>
    </row>
    <row r="20" spans="1:3" s="119" customFormat="1" ht="12" customHeight="1">
      <c r="A20" s="167"/>
      <c r="C20" s="167"/>
    </row>
    <row r="21" spans="1:3" s="119" customFormat="1" ht="12" customHeight="1">
      <c r="A21" s="167"/>
      <c r="C21" s="167"/>
    </row>
    <row r="22" spans="1:3" s="119" customFormat="1" ht="12" customHeight="1">
      <c r="A22" s="167"/>
      <c r="C22" s="167"/>
    </row>
    <row r="23" spans="1:3" s="119" customFormat="1" ht="12" customHeight="1">
      <c r="A23" s="167"/>
      <c r="C23" s="167"/>
    </row>
    <row r="24" spans="1:3" s="119" customFormat="1" ht="12" customHeight="1">
      <c r="A24" s="167"/>
      <c r="C24" s="167"/>
    </row>
    <row r="25" spans="1:3" s="119" customFormat="1" ht="12" customHeight="1">
      <c r="A25" s="167"/>
      <c r="C25" s="167"/>
    </row>
    <row r="26" spans="1:3" s="119" customFormat="1" ht="12" customHeight="1">
      <c r="A26" s="167"/>
      <c r="C26" s="167"/>
    </row>
    <row r="27" spans="1:3" s="119" customFormat="1" ht="12" customHeight="1">
      <c r="A27" s="167"/>
      <c r="C27" s="167"/>
    </row>
    <row r="28" spans="1:3" s="119" customFormat="1" ht="12" customHeight="1">
      <c r="A28" s="167"/>
      <c r="C28" s="167"/>
    </row>
    <row r="29" spans="1:3" s="119" customFormat="1" ht="12" customHeight="1">
      <c r="A29" s="167"/>
      <c r="C29" s="167"/>
    </row>
    <row r="30" spans="1:3" s="119" customFormat="1" ht="12" customHeight="1">
      <c r="A30" s="167"/>
      <c r="C30" s="167"/>
    </row>
    <row r="31" spans="1:3" s="119" customFormat="1" ht="12" customHeight="1">
      <c r="A31" s="167"/>
      <c r="C31" s="167"/>
    </row>
    <row r="32" spans="1:3" s="119" customFormat="1" ht="12" customHeight="1">
      <c r="A32" s="167"/>
      <c r="C32" s="167"/>
    </row>
    <row r="33" spans="1:3" s="119" customFormat="1" ht="12" customHeight="1">
      <c r="A33" s="167"/>
      <c r="C33" s="167"/>
    </row>
    <row r="34" spans="1:3" s="119" customFormat="1" ht="12" customHeight="1">
      <c r="A34" s="167"/>
      <c r="C34" s="167"/>
    </row>
    <row r="35" spans="1:3" s="119" customFormat="1" ht="12" customHeight="1">
      <c r="A35" s="167"/>
      <c r="C35" s="167"/>
    </row>
    <row r="36" spans="1:3" s="119" customFormat="1" ht="12" customHeight="1">
      <c r="A36" s="167"/>
      <c r="C36" s="167"/>
    </row>
    <row r="37" spans="1:3" s="119" customFormat="1" ht="12" customHeight="1">
      <c r="A37" s="167"/>
      <c r="C37" s="167"/>
    </row>
    <row r="38" spans="1:3" s="119" customFormat="1" ht="12" customHeight="1">
      <c r="A38" s="167"/>
      <c r="C38" s="167"/>
    </row>
    <row r="39" spans="1:3" s="119" customFormat="1" ht="12" customHeight="1">
      <c r="A39" s="167"/>
      <c r="C39" s="167"/>
    </row>
    <row r="40" spans="1:3" s="119" customFormat="1" ht="12" customHeight="1">
      <c r="A40" s="167"/>
      <c r="C40" s="167"/>
    </row>
    <row r="41" spans="1:3" s="119" customFormat="1" ht="12" customHeight="1">
      <c r="A41" s="167"/>
      <c r="C41" s="167"/>
    </row>
    <row r="42" spans="1:3" s="119" customFormat="1" ht="12" customHeight="1">
      <c r="A42" s="167"/>
      <c r="C42" s="167"/>
    </row>
    <row r="43" spans="1:3" s="119" customFormat="1" ht="12" customHeight="1">
      <c r="A43" s="167"/>
      <c r="C43" s="167"/>
    </row>
    <row r="44" spans="1:3" s="119" customFormat="1" ht="12" customHeight="1">
      <c r="A44" s="167"/>
      <c r="C44" s="167"/>
    </row>
    <row r="45" spans="1:3" s="119" customFormat="1" ht="12" customHeight="1">
      <c r="A45" s="167"/>
      <c r="C45" s="167"/>
    </row>
    <row r="46" spans="1:3" s="119" customFormat="1" ht="12" customHeight="1">
      <c r="A46" s="167"/>
      <c r="C46" s="167"/>
    </row>
    <row r="47" spans="1:3" s="119" customFormat="1" ht="12" customHeight="1">
      <c r="A47" s="167"/>
      <c r="C47" s="167"/>
    </row>
    <row r="48" spans="1:3" s="119" customFormat="1" ht="12" customHeight="1">
      <c r="A48" s="167"/>
      <c r="C48" s="167"/>
    </row>
    <row r="49" spans="1:3" s="119" customFormat="1" ht="12" customHeight="1">
      <c r="A49" s="167"/>
      <c r="C49" s="167"/>
    </row>
    <row r="50" spans="1:3" s="119" customFormat="1" ht="12" customHeight="1">
      <c r="A50" s="167"/>
      <c r="C50" s="167"/>
    </row>
  </sheetData>
  <mergeCells count="6">
    <mergeCell ref="S5:S8"/>
    <mergeCell ref="T5:T8"/>
    <mergeCell ref="F6:F8"/>
    <mergeCell ref="I6:I8"/>
    <mergeCell ref="P5:P8"/>
    <mergeCell ref="Q5:Q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"/>
  <sheetViews>
    <sheetView workbookViewId="0" topLeftCell="A1">
      <selection activeCell="B2" sqref="B2"/>
    </sheetView>
  </sheetViews>
  <sheetFormatPr defaultColWidth="16.140625" defaultRowHeight="12" customHeight="1"/>
  <cols>
    <col min="1" max="1" width="0.42578125" style="120" customWidth="1"/>
    <col min="2" max="2" width="3.00390625" style="120" customWidth="1"/>
    <col min="3" max="3" width="16.7109375" style="120" customWidth="1"/>
    <col min="4" max="4" width="0.42578125" style="120" customWidth="1"/>
    <col min="5" max="14" width="8.140625" style="120" customWidth="1"/>
    <col min="15" max="15" width="0.42578125" style="120" customWidth="1"/>
    <col min="16" max="23" width="9.8515625" style="120" customWidth="1"/>
    <col min="24" max="43" width="12.00390625" style="120" customWidth="1"/>
    <col min="44" max="48" width="13.28125" style="120" customWidth="1"/>
    <col min="49" max="16384" width="16.140625" style="120" customWidth="1"/>
  </cols>
  <sheetData>
    <row r="1" spans="1:23" s="44" customFormat="1" ht="24" customHeight="1">
      <c r="A1" s="42"/>
      <c r="B1" s="42"/>
      <c r="C1" s="43"/>
      <c r="D1" s="42"/>
      <c r="F1" s="43" t="s">
        <v>81</v>
      </c>
      <c r="G1" s="44" t="s">
        <v>46</v>
      </c>
      <c r="V1" s="45"/>
      <c r="W1" s="46"/>
    </row>
    <row r="2" spans="1:23" s="44" customFormat="1" ht="7.5" customHeight="1">
      <c r="A2" s="42"/>
      <c r="B2" s="42"/>
      <c r="C2" s="42"/>
      <c r="D2" s="42"/>
      <c r="V2" s="45"/>
      <c r="W2" s="46"/>
    </row>
    <row r="3" spans="1:23" s="49" customFormat="1" ht="12" customHeight="1" thickBot="1">
      <c r="A3" s="47"/>
      <c r="B3" s="47"/>
      <c r="C3" s="47"/>
      <c r="D3" s="47"/>
      <c r="E3" s="47"/>
      <c r="F3" s="47"/>
      <c r="G3" s="48" t="s">
        <v>47</v>
      </c>
      <c r="H3" s="48" t="s">
        <v>47</v>
      </c>
      <c r="I3" s="48" t="s">
        <v>47</v>
      </c>
      <c r="J3" s="47"/>
      <c r="K3" s="47"/>
      <c r="L3" s="47"/>
      <c r="M3" s="47"/>
      <c r="N3" s="47"/>
      <c r="O3" s="47"/>
      <c r="W3" s="50"/>
    </row>
    <row r="4" spans="1:15" s="60" customFormat="1" ht="12" customHeight="1">
      <c r="A4" s="51"/>
      <c r="B4" s="51"/>
      <c r="C4" s="51"/>
      <c r="D4" s="52"/>
      <c r="E4" s="53"/>
      <c r="F4" s="54"/>
      <c r="G4" s="55"/>
      <c r="H4" s="56"/>
      <c r="I4" s="56"/>
      <c r="J4" s="56"/>
      <c r="K4" s="56"/>
      <c r="L4" s="57"/>
      <c r="M4" s="58"/>
      <c r="N4" s="757" t="s">
        <v>82</v>
      </c>
      <c r="O4" s="59"/>
    </row>
    <row r="5" spans="1:15" s="60" customFormat="1" ht="12" customHeight="1">
      <c r="A5" s="61"/>
      <c r="B5" s="61"/>
      <c r="C5" s="61"/>
      <c r="D5" s="62"/>
      <c r="E5" s="53" t="s">
        <v>48</v>
      </c>
      <c r="F5" s="63" t="s">
        <v>49</v>
      </c>
      <c r="G5" s="64" t="s">
        <v>50</v>
      </c>
      <c r="H5" s="63" t="s">
        <v>51</v>
      </c>
      <c r="I5" s="63" t="s">
        <v>52</v>
      </c>
      <c r="J5" s="63" t="s">
        <v>53</v>
      </c>
      <c r="K5" s="63" t="s">
        <v>54</v>
      </c>
      <c r="L5" s="65" t="s">
        <v>55</v>
      </c>
      <c r="M5" s="63" t="s">
        <v>56</v>
      </c>
      <c r="N5" s="758"/>
      <c r="O5" s="66"/>
    </row>
    <row r="6" spans="1:15" s="60" customFormat="1" ht="12" customHeight="1">
      <c r="A6" s="67"/>
      <c r="B6" s="67"/>
      <c r="C6" s="67"/>
      <c r="D6" s="68"/>
      <c r="E6" s="69"/>
      <c r="F6" s="70"/>
      <c r="G6" s="71"/>
      <c r="H6" s="72"/>
      <c r="I6" s="72"/>
      <c r="J6" s="72"/>
      <c r="K6" s="72"/>
      <c r="L6" s="73"/>
      <c r="M6" s="70"/>
      <c r="N6" s="759"/>
      <c r="O6" s="74"/>
    </row>
    <row r="7" spans="1:15" s="60" customFormat="1" ht="15.75" customHeight="1">
      <c r="A7" s="75"/>
      <c r="B7" s="75"/>
      <c r="C7" s="75"/>
      <c r="D7" s="66"/>
      <c r="E7" s="76" t="s">
        <v>57</v>
      </c>
      <c r="F7" s="77"/>
      <c r="G7" s="78" t="s">
        <v>57</v>
      </c>
      <c r="H7" s="78" t="s">
        <v>57</v>
      </c>
      <c r="I7" s="78" t="s">
        <v>57</v>
      </c>
      <c r="J7" s="78" t="s">
        <v>57</v>
      </c>
      <c r="K7" s="78" t="s">
        <v>57</v>
      </c>
      <c r="L7" s="78" t="s">
        <v>57</v>
      </c>
      <c r="M7" s="78" t="s">
        <v>57</v>
      </c>
      <c r="N7" s="78" t="s">
        <v>57</v>
      </c>
      <c r="O7" s="78"/>
    </row>
    <row r="8" spans="1:15" s="83" customFormat="1" ht="12" customHeight="1">
      <c r="A8" s="79"/>
      <c r="B8" s="754" t="s">
        <v>83</v>
      </c>
      <c r="C8" s="754"/>
      <c r="D8" s="80"/>
      <c r="E8" s="81">
        <v>71.6</v>
      </c>
      <c r="F8" s="82" t="s">
        <v>11</v>
      </c>
      <c r="G8" s="81">
        <v>30</v>
      </c>
      <c r="H8" s="81">
        <v>1</v>
      </c>
      <c r="I8" s="81">
        <v>0.1</v>
      </c>
      <c r="J8" s="81">
        <v>6.7</v>
      </c>
      <c r="K8" s="81">
        <v>0.1</v>
      </c>
      <c r="L8" s="81">
        <v>9</v>
      </c>
      <c r="M8" s="81">
        <v>0.7</v>
      </c>
      <c r="N8" s="81">
        <v>1.7</v>
      </c>
      <c r="O8" s="81"/>
    </row>
    <row r="9" spans="1:15" s="83" customFormat="1" ht="12" customHeight="1">
      <c r="A9" s="79"/>
      <c r="B9" s="754" t="s">
        <v>84</v>
      </c>
      <c r="C9" s="754"/>
      <c r="D9" s="80"/>
      <c r="E9" s="81">
        <v>78.1</v>
      </c>
      <c r="F9" s="82" t="s">
        <v>11</v>
      </c>
      <c r="G9" s="81">
        <v>37</v>
      </c>
      <c r="H9" s="81">
        <v>1</v>
      </c>
      <c r="I9" s="81">
        <v>0.1</v>
      </c>
      <c r="J9" s="81">
        <v>13.7</v>
      </c>
      <c r="K9" s="81">
        <v>0.1</v>
      </c>
      <c r="L9" s="81">
        <v>8.2</v>
      </c>
      <c r="M9" s="81">
        <v>1.1</v>
      </c>
      <c r="N9" s="81">
        <v>1.6</v>
      </c>
      <c r="O9" s="81"/>
    </row>
    <row r="10" spans="1:15" s="83" customFormat="1" ht="12" customHeight="1">
      <c r="A10" s="79"/>
      <c r="B10" s="754" t="s">
        <v>85</v>
      </c>
      <c r="C10" s="754"/>
      <c r="D10" s="80"/>
      <c r="E10" s="81">
        <v>70.1</v>
      </c>
      <c r="F10" s="82" t="s">
        <v>11</v>
      </c>
      <c r="G10" s="81">
        <v>37</v>
      </c>
      <c r="H10" s="81">
        <v>1</v>
      </c>
      <c r="I10" s="81">
        <v>0.1</v>
      </c>
      <c r="J10" s="81">
        <v>10.2</v>
      </c>
      <c r="K10" s="81">
        <v>0</v>
      </c>
      <c r="L10" s="81">
        <v>8.3</v>
      </c>
      <c r="M10" s="81">
        <v>1.3</v>
      </c>
      <c r="N10" s="81">
        <v>0.6</v>
      </c>
      <c r="O10" s="81"/>
    </row>
    <row r="11" spans="1:15" s="83" customFormat="1" ht="12" customHeight="1">
      <c r="A11" s="79"/>
      <c r="B11" s="754" t="s">
        <v>86</v>
      </c>
      <c r="C11" s="754"/>
      <c r="D11" s="80"/>
      <c r="E11" s="81">
        <v>56.4</v>
      </c>
      <c r="F11" s="82" t="s">
        <v>11</v>
      </c>
      <c r="G11" s="81">
        <v>44.4</v>
      </c>
      <c r="H11" s="81">
        <v>0.2</v>
      </c>
      <c r="I11" s="81">
        <v>0.2</v>
      </c>
      <c r="J11" s="81">
        <v>9.2</v>
      </c>
      <c r="K11" s="81" t="s">
        <v>11</v>
      </c>
      <c r="L11" s="81">
        <v>10.3</v>
      </c>
      <c r="M11" s="81">
        <v>1.1</v>
      </c>
      <c r="N11" s="81">
        <v>0.5</v>
      </c>
      <c r="O11" s="81"/>
    </row>
    <row r="12" spans="1:15" s="88" customFormat="1" ht="15.75" customHeight="1">
      <c r="A12" s="85"/>
      <c r="B12" s="753" t="s">
        <v>87</v>
      </c>
      <c r="C12" s="753"/>
      <c r="D12" s="86"/>
      <c r="E12" s="87">
        <v>51.5</v>
      </c>
      <c r="F12" s="87" t="s">
        <v>88</v>
      </c>
      <c r="G12" s="87">
        <v>25</v>
      </c>
      <c r="H12" s="87">
        <v>0.2</v>
      </c>
      <c r="I12" s="87">
        <v>0.4</v>
      </c>
      <c r="J12" s="87">
        <v>6</v>
      </c>
      <c r="K12" s="87" t="s">
        <v>88</v>
      </c>
      <c r="L12" s="87">
        <v>15.9</v>
      </c>
      <c r="M12" s="87">
        <v>0.8</v>
      </c>
      <c r="N12" s="87">
        <v>1.1</v>
      </c>
      <c r="O12" s="87"/>
    </row>
    <row r="13" spans="1:15" s="83" customFormat="1" ht="15.75" customHeight="1">
      <c r="A13" s="89"/>
      <c r="B13" s="89"/>
      <c r="C13" s="90" t="s">
        <v>58</v>
      </c>
      <c r="D13" s="91"/>
      <c r="E13" s="81">
        <v>0</v>
      </c>
      <c r="F13" s="92" t="s">
        <v>11</v>
      </c>
      <c r="G13" s="81" t="s">
        <v>11</v>
      </c>
      <c r="H13" s="92" t="s">
        <v>11</v>
      </c>
      <c r="I13" s="81" t="s">
        <v>11</v>
      </c>
      <c r="J13" s="81" t="s">
        <v>11</v>
      </c>
      <c r="K13" s="92" t="s">
        <v>11</v>
      </c>
      <c r="L13" s="81">
        <v>6</v>
      </c>
      <c r="M13" s="92" t="s">
        <v>11</v>
      </c>
      <c r="N13" s="81" t="s">
        <v>11</v>
      </c>
      <c r="O13" s="81"/>
    </row>
    <row r="14" spans="1:15" s="83" customFormat="1" ht="13.5" customHeight="1">
      <c r="A14" s="89"/>
      <c r="B14" s="89"/>
      <c r="C14" s="90" t="s">
        <v>59</v>
      </c>
      <c r="D14" s="91"/>
      <c r="E14" s="92">
        <v>4.5</v>
      </c>
      <c r="F14" s="92" t="s">
        <v>11</v>
      </c>
      <c r="G14" s="92">
        <v>2</v>
      </c>
      <c r="H14" s="92" t="s">
        <v>11</v>
      </c>
      <c r="I14" s="92">
        <v>0.4</v>
      </c>
      <c r="J14" s="81">
        <v>6</v>
      </c>
      <c r="K14" s="81" t="s">
        <v>11</v>
      </c>
      <c r="L14" s="92" t="s">
        <v>11</v>
      </c>
      <c r="M14" s="92" t="s">
        <v>11</v>
      </c>
      <c r="N14" s="81">
        <v>0.1</v>
      </c>
      <c r="O14" s="81"/>
    </row>
    <row r="15" spans="1:15" s="83" customFormat="1" ht="12" customHeight="1">
      <c r="A15" s="89"/>
      <c r="B15" s="89"/>
      <c r="C15" s="90" t="s">
        <v>60</v>
      </c>
      <c r="D15" s="91"/>
      <c r="E15" s="81">
        <v>0</v>
      </c>
      <c r="F15" s="92" t="s">
        <v>11</v>
      </c>
      <c r="G15" s="92" t="s">
        <v>11</v>
      </c>
      <c r="H15" s="92" t="s">
        <v>11</v>
      </c>
      <c r="I15" s="92" t="s">
        <v>11</v>
      </c>
      <c r="J15" s="92" t="s">
        <v>11</v>
      </c>
      <c r="K15" s="92" t="s">
        <v>11</v>
      </c>
      <c r="L15" s="92" t="s">
        <v>11</v>
      </c>
      <c r="M15" s="92" t="s">
        <v>11</v>
      </c>
      <c r="N15" s="92">
        <v>0.5</v>
      </c>
      <c r="O15" s="81"/>
    </row>
    <row r="16" spans="1:15" s="83" customFormat="1" ht="12" customHeight="1">
      <c r="A16" s="89"/>
      <c r="B16" s="89"/>
      <c r="C16" s="90" t="s">
        <v>61</v>
      </c>
      <c r="D16" s="91"/>
      <c r="E16" s="81">
        <v>0</v>
      </c>
      <c r="F16" s="92" t="s">
        <v>11</v>
      </c>
      <c r="G16" s="92" t="s">
        <v>11</v>
      </c>
      <c r="H16" s="92" t="s">
        <v>11</v>
      </c>
      <c r="I16" s="92" t="s">
        <v>11</v>
      </c>
      <c r="J16" s="81" t="s">
        <v>11</v>
      </c>
      <c r="K16" s="92" t="s">
        <v>11</v>
      </c>
      <c r="L16" s="92" t="s">
        <v>11</v>
      </c>
      <c r="M16" s="92" t="s">
        <v>11</v>
      </c>
      <c r="N16" s="92" t="s">
        <v>11</v>
      </c>
      <c r="O16" s="81"/>
    </row>
    <row r="17" spans="1:15" s="83" customFormat="1" ht="12" customHeight="1">
      <c r="A17" s="89"/>
      <c r="B17" s="89"/>
      <c r="C17" s="90" t="s">
        <v>62</v>
      </c>
      <c r="D17" s="91"/>
      <c r="E17" s="81">
        <v>6.1</v>
      </c>
      <c r="F17" s="92" t="s">
        <v>11</v>
      </c>
      <c r="G17" s="92" t="s">
        <v>11</v>
      </c>
      <c r="H17" s="92" t="s">
        <v>11</v>
      </c>
      <c r="I17" s="92" t="s">
        <v>11</v>
      </c>
      <c r="J17" s="92" t="s">
        <v>11</v>
      </c>
      <c r="K17" s="92" t="s">
        <v>11</v>
      </c>
      <c r="L17" s="92" t="s">
        <v>11</v>
      </c>
      <c r="M17" s="92" t="s">
        <v>11</v>
      </c>
      <c r="N17" s="92" t="s">
        <v>11</v>
      </c>
      <c r="O17" s="81"/>
    </row>
    <row r="18" spans="1:15" s="83" customFormat="1" ht="12" customHeight="1">
      <c r="A18" s="89"/>
      <c r="B18" s="89"/>
      <c r="C18" s="90" t="s">
        <v>63</v>
      </c>
      <c r="D18" s="91"/>
      <c r="E18" s="81">
        <v>4.4</v>
      </c>
      <c r="F18" s="92" t="s">
        <v>11</v>
      </c>
      <c r="G18" s="92" t="s">
        <v>11</v>
      </c>
      <c r="H18" s="81">
        <v>0.2</v>
      </c>
      <c r="I18" s="92" t="s">
        <v>11</v>
      </c>
      <c r="J18" s="92" t="s">
        <v>11</v>
      </c>
      <c r="K18" s="92" t="s">
        <v>11</v>
      </c>
      <c r="L18" s="81">
        <v>9.9</v>
      </c>
      <c r="M18" s="81">
        <v>0.8</v>
      </c>
      <c r="N18" s="81">
        <v>0.5</v>
      </c>
      <c r="O18" s="81"/>
    </row>
    <row r="19" spans="1:15" s="83" customFormat="1" ht="12" customHeight="1">
      <c r="A19" s="89"/>
      <c r="B19" s="89"/>
      <c r="C19" s="90" t="s">
        <v>64</v>
      </c>
      <c r="D19" s="91"/>
      <c r="E19" s="81">
        <v>36.5</v>
      </c>
      <c r="F19" s="92" t="s">
        <v>11</v>
      </c>
      <c r="G19" s="81">
        <v>23</v>
      </c>
      <c r="H19" s="92" t="s">
        <v>11</v>
      </c>
      <c r="I19" s="92" t="s">
        <v>11</v>
      </c>
      <c r="J19" s="92" t="s">
        <v>11</v>
      </c>
      <c r="K19" s="92" t="s">
        <v>11</v>
      </c>
      <c r="L19" s="92" t="s">
        <v>11</v>
      </c>
      <c r="M19" s="92" t="s">
        <v>11</v>
      </c>
      <c r="N19" s="92" t="s">
        <v>11</v>
      </c>
      <c r="O19" s="81"/>
    </row>
    <row r="20" spans="1:15" s="83" customFormat="1" ht="3.75" customHeight="1">
      <c r="A20" s="93"/>
      <c r="B20" s="93"/>
      <c r="C20" s="93"/>
      <c r="D20" s="94"/>
      <c r="E20" s="95"/>
      <c r="F20" s="96"/>
      <c r="G20" s="97"/>
      <c r="H20" s="96"/>
      <c r="I20" s="96"/>
      <c r="J20" s="96"/>
      <c r="K20" s="96"/>
      <c r="L20" s="96"/>
      <c r="M20" s="96"/>
      <c r="N20" s="96"/>
      <c r="O20" s="96"/>
    </row>
    <row r="21" s="60" customFormat="1" ht="15.75" customHeight="1" thickBot="1"/>
    <row r="22" spans="1:15" s="60" customFormat="1" ht="12" customHeight="1">
      <c r="A22" s="98"/>
      <c r="B22" s="98"/>
      <c r="C22" s="98"/>
      <c r="D22" s="99"/>
      <c r="E22" s="58"/>
      <c r="F22" s="58"/>
      <c r="G22" s="760" t="s">
        <v>89</v>
      </c>
      <c r="H22" s="100"/>
      <c r="I22" s="101" t="s">
        <v>65</v>
      </c>
      <c r="J22" s="102"/>
      <c r="K22" s="103" t="s">
        <v>66</v>
      </c>
      <c r="L22" s="102"/>
      <c r="M22" s="104"/>
      <c r="N22" s="104"/>
      <c r="O22" s="104"/>
    </row>
    <row r="23" spans="1:15" s="60" customFormat="1" ht="12" customHeight="1">
      <c r="A23" s="61"/>
      <c r="B23" s="61"/>
      <c r="C23" s="61"/>
      <c r="D23" s="62"/>
      <c r="E23" s="63" t="s">
        <v>67</v>
      </c>
      <c r="F23" s="63" t="s">
        <v>68</v>
      </c>
      <c r="G23" s="761"/>
      <c r="H23" s="65" t="s">
        <v>90</v>
      </c>
      <c r="I23" s="763" t="s">
        <v>69</v>
      </c>
      <c r="J23" s="105" t="s">
        <v>70</v>
      </c>
      <c r="K23" s="765" t="s">
        <v>71</v>
      </c>
      <c r="L23" s="765" t="s">
        <v>72</v>
      </c>
      <c r="M23" s="765" t="s">
        <v>73</v>
      </c>
      <c r="N23" s="767" t="s">
        <v>74</v>
      </c>
      <c r="O23" s="755"/>
    </row>
    <row r="24" spans="1:15" s="60" customFormat="1" ht="12" customHeight="1">
      <c r="A24" s="67"/>
      <c r="B24" s="67"/>
      <c r="C24" s="67"/>
      <c r="D24" s="68"/>
      <c r="E24" s="72"/>
      <c r="F24" s="72"/>
      <c r="G24" s="762"/>
      <c r="H24" s="106"/>
      <c r="I24" s="764"/>
      <c r="J24" s="107" t="s">
        <v>65</v>
      </c>
      <c r="K24" s="766"/>
      <c r="L24" s="766"/>
      <c r="M24" s="766"/>
      <c r="N24" s="768"/>
      <c r="O24" s="756"/>
    </row>
    <row r="25" spans="1:15" s="60" customFormat="1" ht="15.75" customHeight="1">
      <c r="A25" s="75"/>
      <c r="B25" s="75"/>
      <c r="C25" s="75"/>
      <c r="D25" s="66"/>
      <c r="E25" s="78" t="s">
        <v>57</v>
      </c>
      <c r="F25" s="78" t="s">
        <v>57</v>
      </c>
      <c r="G25" s="78" t="s">
        <v>57</v>
      </c>
      <c r="H25" s="78" t="s">
        <v>57</v>
      </c>
      <c r="I25" s="78" t="s">
        <v>57</v>
      </c>
      <c r="J25" s="78" t="s">
        <v>57</v>
      </c>
      <c r="K25" s="77" t="s">
        <v>75</v>
      </c>
      <c r="L25" s="77" t="s">
        <v>75</v>
      </c>
      <c r="M25" s="77" t="s">
        <v>75</v>
      </c>
      <c r="N25" s="77" t="s">
        <v>75</v>
      </c>
      <c r="O25" s="77"/>
    </row>
    <row r="26" spans="1:15" s="60" customFormat="1" ht="12" customHeight="1">
      <c r="A26" s="79"/>
      <c r="B26" s="754" t="s">
        <v>76</v>
      </c>
      <c r="C26" s="754"/>
      <c r="D26" s="80"/>
      <c r="E26" s="81">
        <v>1.1</v>
      </c>
      <c r="F26" s="81">
        <v>10</v>
      </c>
      <c r="G26" s="108">
        <v>73</v>
      </c>
      <c r="H26" s="82">
        <v>76.3</v>
      </c>
      <c r="I26" s="109">
        <v>667.8</v>
      </c>
      <c r="J26" s="109">
        <v>11.6</v>
      </c>
      <c r="K26" s="109">
        <v>15.6</v>
      </c>
      <c r="L26" s="109">
        <v>12.7</v>
      </c>
      <c r="M26" s="109">
        <v>0.9</v>
      </c>
      <c r="N26" s="109">
        <v>2</v>
      </c>
      <c r="O26" s="110"/>
    </row>
    <row r="27" spans="1:15" s="60" customFormat="1" ht="12" customHeight="1">
      <c r="A27" s="79"/>
      <c r="B27" s="754" t="s">
        <v>77</v>
      </c>
      <c r="C27" s="754"/>
      <c r="D27" s="80"/>
      <c r="E27" s="81">
        <v>1.1</v>
      </c>
      <c r="F27" s="81">
        <v>9.6</v>
      </c>
      <c r="G27" s="81" t="s">
        <v>11</v>
      </c>
      <c r="H27" s="111">
        <v>83</v>
      </c>
      <c r="I27" s="109">
        <v>569.2</v>
      </c>
      <c r="J27" s="109">
        <v>10.5</v>
      </c>
      <c r="K27" s="109">
        <v>21</v>
      </c>
      <c r="L27" s="109">
        <v>16.5</v>
      </c>
      <c r="M27" s="109">
        <v>2.7</v>
      </c>
      <c r="N27" s="109">
        <v>1.8</v>
      </c>
      <c r="O27" s="110"/>
    </row>
    <row r="28" spans="1:15" s="60" customFormat="1" ht="12" customHeight="1">
      <c r="A28" s="79"/>
      <c r="B28" s="754" t="s">
        <v>78</v>
      </c>
      <c r="C28" s="754"/>
      <c r="D28" s="80"/>
      <c r="E28" s="81">
        <v>0.1</v>
      </c>
      <c r="F28" s="81">
        <v>6.5</v>
      </c>
      <c r="G28" s="81" t="s">
        <v>11</v>
      </c>
      <c r="H28" s="111">
        <v>50.4</v>
      </c>
      <c r="I28" s="109">
        <v>443.8</v>
      </c>
      <c r="J28" s="109">
        <v>8</v>
      </c>
      <c r="K28" s="109">
        <v>21</v>
      </c>
      <c r="L28" s="109">
        <v>16.5</v>
      </c>
      <c r="M28" s="109">
        <v>2.7</v>
      </c>
      <c r="N28" s="109">
        <v>1.8</v>
      </c>
      <c r="O28" s="110"/>
    </row>
    <row r="29" spans="1:15" s="60" customFormat="1" ht="12" customHeight="1">
      <c r="A29" s="79"/>
      <c r="B29" s="754" t="s">
        <v>79</v>
      </c>
      <c r="C29" s="754"/>
      <c r="D29" s="80"/>
      <c r="E29" s="81">
        <v>0.2</v>
      </c>
      <c r="F29" s="81">
        <v>6.6</v>
      </c>
      <c r="G29" s="81" t="s">
        <v>11</v>
      </c>
      <c r="H29" s="111">
        <v>39.6</v>
      </c>
      <c r="I29" s="109">
        <v>466.7</v>
      </c>
      <c r="J29" s="109">
        <v>8</v>
      </c>
      <c r="K29" s="109">
        <v>17.9</v>
      </c>
      <c r="L29" s="109">
        <v>13.5</v>
      </c>
      <c r="M29" s="109">
        <v>2.6</v>
      </c>
      <c r="N29" s="109">
        <v>1.8</v>
      </c>
      <c r="O29" s="110"/>
    </row>
    <row r="30" spans="1:15" s="113" customFormat="1" ht="15.75" customHeight="1">
      <c r="A30" s="85"/>
      <c r="B30" s="753" t="s">
        <v>80</v>
      </c>
      <c r="C30" s="753"/>
      <c r="D30" s="86"/>
      <c r="E30" s="87" t="s">
        <v>91</v>
      </c>
      <c r="F30" s="87">
        <v>6</v>
      </c>
      <c r="G30" s="87" t="s">
        <v>91</v>
      </c>
      <c r="H30" s="87">
        <v>55.5</v>
      </c>
      <c r="I30" s="87">
        <v>617.3</v>
      </c>
      <c r="J30" s="87">
        <v>7.1</v>
      </c>
      <c r="K30" s="87">
        <v>23.5</v>
      </c>
      <c r="L30" s="87">
        <v>19.1</v>
      </c>
      <c r="M30" s="87">
        <v>2.6</v>
      </c>
      <c r="N30" s="87">
        <v>1.8</v>
      </c>
      <c r="O30" s="112"/>
    </row>
    <row r="31" spans="1:15" s="60" customFormat="1" ht="15.75" customHeight="1">
      <c r="A31" s="89"/>
      <c r="B31" s="89"/>
      <c r="C31" s="90" t="s">
        <v>58</v>
      </c>
      <c r="D31" s="91"/>
      <c r="E31" s="81" t="s">
        <v>11</v>
      </c>
      <c r="F31" s="81" t="s">
        <v>11</v>
      </c>
      <c r="G31" s="92" t="s">
        <v>11</v>
      </c>
      <c r="H31" s="92" t="s">
        <v>11</v>
      </c>
      <c r="I31" s="92">
        <v>7.5</v>
      </c>
      <c r="J31" s="92" t="s">
        <v>11</v>
      </c>
      <c r="K31" s="109">
        <v>3</v>
      </c>
      <c r="L31" s="111">
        <v>2</v>
      </c>
      <c r="M31" s="111">
        <v>1</v>
      </c>
      <c r="N31" s="111">
        <v>0</v>
      </c>
      <c r="O31" s="114"/>
    </row>
    <row r="32" spans="1:15" s="60" customFormat="1" ht="14.25" customHeight="1">
      <c r="A32" s="89"/>
      <c r="B32" s="89"/>
      <c r="C32" s="90" t="s">
        <v>59</v>
      </c>
      <c r="D32" s="91"/>
      <c r="E32" s="81" t="s">
        <v>11</v>
      </c>
      <c r="F32" s="81" t="s">
        <v>11</v>
      </c>
      <c r="G32" s="92" t="s">
        <v>11</v>
      </c>
      <c r="H32" s="92" t="s">
        <v>11</v>
      </c>
      <c r="I32" s="92">
        <v>0.4</v>
      </c>
      <c r="J32" s="92">
        <v>0.1</v>
      </c>
      <c r="K32" s="109">
        <v>2.7</v>
      </c>
      <c r="L32" s="111">
        <v>2.4</v>
      </c>
      <c r="M32" s="111">
        <v>0</v>
      </c>
      <c r="N32" s="111">
        <v>0.3</v>
      </c>
      <c r="O32" s="114"/>
    </row>
    <row r="33" spans="1:15" s="60" customFormat="1" ht="12" customHeight="1">
      <c r="A33" s="89"/>
      <c r="B33" s="89"/>
      <c r="C33" s="90" t="s">
        <v>60</v>
      </c>
      <c r="D33" s="91"/>
      <c r="E33" s="92" t="s">
        <v>11</v>
      </c>
      <c r="F33" s="92" t="s">
        <v>11</v>
      </c>
      <c r="G33" s="92" t="s">
        <v>11</v>
      </c>
      <c r="H33" s="92">
        <v>17.6</v>
      </c>
      <c r="I33" s="92">
        <v>70.2</v>
      </c>
      <c r="J33" s="92">
        <v>0.3</v>
      </c>
      <c r="K33" s="109">
        <v>3.2</v>
      </c>
      <c r="L33" s="111">
        <v>2.2</v>
      </c>
      <c r="M33" s="111">
        <v>0</v>
      </c>
      <c r="N33" s="111">
        <v>1</v>
      </c>
      <c r="O33" s="114"/>
    </row>
    <row r="34" spans="1:15" s="60" customFormat="1" ht="12" customHeight="1">
      <c r="A34" s="89"/>
      <c r="B34" s="89"/>
      <c r="C34" s="90" t="s">
        <v>61</v>
      </c>
      <c r="D34" s="91"/>
      <c r="E34" s="92" t="s">
        <v>11</v>
      </c>
      <c r="F34" s="92" t="s">
        <v>11</v>
      </c>
      <c r="G34" s="92" t="s">
        <v>11</v>
      </c>
      <c r="H34" s="92">
        <v>37.9</v>
      </c>
      <c r="I34" s="92">
        <v>11.9</v>
      </c>
      <c r="J34" s="92" t="s">
        <v>11</v>
      </c>
      <c r="K34" s="109">
        <v>10.1</v>
      </c>
      <c r="L34" s="111">
        <v>9</v>
      </c>
      <c r="M34" s="111">
        <v>0.6</v>
      </c>
      <c r="N34" s="111">
        <v>0.5</v>
      </c>
      <c r="O34" s="114"/>
    </row>
    <row r="35" spans="1:15" s="60" customFormat="1" ht="12" customHeight="1">
      <c r="A35" s="89"/>
      <c r="B35" s="89"/>
      <c r="C35" s="90" t="s">
        <v>62</v>
      </c>
      <c r="D35" s="91"/>
      <c r="E35" s="92" t="s">
        <v>11</v>
      </c>
      <c r="F35" s="92" t="s">
        <v>11</v>
      </c>
      <c r="G35" s="92" t="s">
        <v>11</v>
      </c>
      <c r="H35" s="92" t="s">
        <v>11</v>
      </c>
      <c r="I35" s="92">
        <v>4.2</v>
      </c>
      <c r="J35" s="92" t="s">
        <v>11</v>
      </c>
      <c r="K35" s="109">
        <v>2</v>
      </c>
      <c r="L35" s="111">
        <v>2</v>
      </c>
      <c r="M35" s="111">
        <v>0</v>
      </c>
      <c r="N35" s="111">
        <v>0</v>
      </c>
      <c r="O35" s="114"/>
    </row>
    <row r="36" spans="1:15" s="60" customFormat="1" ht="12" customHeight="1">
      <c r="A36" s="89"/>
      <c r="B36" s="89"/>
      <c r="C36" s="90" t="s">
        <v>63</v>
      </c>
      <c r="D36" s="91"/>
      <c r="E36" s="81" t="s">
        <v>11</v>
      </c>
      <c r="F36" s="81" t="s">
        <v>11</v>
      </c>
      <c r="G36" s="92" t="s">
        <v>11</v>
      </c>
      <c r="H36" s="92" t="s">
        <v>11</v>
      </c>
      <c r="I36" s="92">
        <v>468.7</v>
      </c>
      <c r="J36" s="92">
        <v>0.3</v>
      </c>
      <c r="K36" s="109">
        <v>0</v>
      </c>
      <c r="L36" s="111">
        <v>0</v>
      </c>
      <c r="M36" s="111">
        <v>0</v>
      </c>
      <c r="N36" s="111">
        <v>0</v>
      </c>
      <c r="O36" s="114"/>
    </row>
    <row r="37" spans="1:15" s="60" customFormat="1" ht="12" customHeight="1">
      <c r="A37" s="89"/>
      <c r="B37" s="89"/>
      <c r="C37" s="90" t="s">
        <v>64</v>
      </c>
      <c r="D37" s="91"/>
      <c r="E37" s="92" t="s">
        <v>11</v>
      </c>
      <c r="F37" s="81">
        <v>6</v>
      </c>
      <c r="G37" s="92" t="s">
        <v>11</v>
      </c>
      <c r="H37" s="92" t="s">
        <v>11</v>
      </c>
      <c r="I37" s="92">
        <v>54.4</v>
      </c>
      <c r="J37" s="92">
        <v>6.4</v>
      </c>
      <c r="K37" s="109">
        <v>2.5</v>
      </c>
      <c r="L37" s="111">
        <v>1.5</v>
      </c>
      <c r="M37" s="111">
        <v>1</v>
      </c>
      <c r="N37" s="111">
        <v>0</v>
      </c>
      <c r="O37" s="114"/>
    </row>
    <row r="38" spans="1:15" s="60" customFormat="1" ht="3.75" customHeight="1">
      <c r="A38" s="93"/>
      <c r="B38" s="93"/>
      <c r="C38" s="93"/>
      <c r="D38" s="94"/>
      <c r="E38" s="96"/>
      <c r="F38" s="96"/>
      <c r="G38" s="96"/>
      <c r="H38" s="96"/>
      <c r="I38" s="115"/>
      <c r="J38" s="115"/>
      <c r="K38" s="116"/>
      <c r="L38" s="117"/>
      <c r="M38" s="117"/>
      <c r="N38" s="117"/>
      <c r="O38" s="117"/>
    </row>
    <row r="39" s="60" customFormat="1" ht="15.75" customHeight="1">
      <c r="B39" s="118" t="s">
        <v>92</v>
      </c>
    </row>
    <row r="40" s="60" customFormat="1" ht="12" customHeight="1">
      <c r="B40" s="119" t="s">
        <v>93</v>
      </c>
    </row>
    <row r="41" s="60" customFormat="1" ht="12" customHeight="1"/>
    <row r="42" s="60" customFormat="1" ht="12" customHeight="1"/>
    <row r="43" s="60" customFormat="1" ht="12" customHeight="1"/>
    <row r="44" s="60" customFormat="1" ht="12" customHeight="1"/>
    <row r="45" s="60" customFormat="1" ht="12" customHeight="1"/>
    <row r="46" s="60" customFormat="1" ht="12" customHeight="1"/>
    <row r="47" s="60" customFormat="1" ht="12" customHeight="1"/>
    <row r="48" s="60" customFormat="1" ht="12" customHeight="1"/>
    <row r="49" s="60" customFormat="1" ht="12" customHeight="1"/>
    <row r="50" s="60" customFormat="1" ht="12" customHeight="1"/>
    <row r="51" s="60" customFormat="1" ht="12" customHeight="1"/>
    <row r="52" s="60" customFormat="1" ht="12" customHeight="1"/>
    <row r="53" s="60" customFormat="1" ht="12" customHeight="1"/>
    <row r="54" s="60" customFormat="1" ht="12" customHeight="1"/>
    <row r="55" s="60" customFormat="1" ht="12" customHeight="1"/>
    <row r="56" s="60" customFormat="1" ht="12" customHeight="1"/>
    <row r="57" s="60" customFormat="1" ht="12" customHeight="1"/>
    <row r="58" s="60" customFormat="1" ht="12" customHeight="1"/>
    <row r="59" s="60" customFormat="1" ht="12" customHeight="1"/>
    <row r="60" s="60" customFormat="1" ht="12" customHeight="1"/>
    <row r="61" s="60" customFormat="1" ht="12" customHeight="1"/>
    <row r="62" s="60" customFormat="1" ht="12" customHeight="1"/>
    <row r="63" s="60" customFormat="1" ht="12" customHeight="1"/>
    <row r="64" s="60" customFormat="1" ht="12" customHeight="1"/>
    <row r="65" s="60" customFormat="1" ht="12" customHeight="1"/>
    <row r="66" s="60" customFormat="1" ht="12" customHeight="1"/>
    <row r="67" s="60" customFormat="1" ht="12" customHeight="1"/>
    <row r="68" s="60" customFormat="1" ht="12" customHeight="1"/>
    <row r="69" s="60" customFormat="1" ht="12" customHeight="1"/>
    <row r="70" s="60" customFormat="1" ht="12" customHeight="1"/>
    <row r="71" s="60" customFormat="1" ht="12" customHeight="1"/>
    <row r="72" s="60" customFormat="1" ht="12" customHeight="1"/>
    <row r="73" s="60" customFormat="1" ht="12" customHeight="1"/>
    <row r="74" s="60" customFormat="1" ht="12" customHeight="1"/>
    <row r="75" s="60" customFormat="1" ht="12" customHeight="1"/>
    <row r="76" s="60" customFormat="1" ht="12" customHeight="1"/>
    <row r="77" s="60" customFormat="1" ht="12" customHeight="1"/>
    <row r="78" s="60" customFormat="1" ht="12" customHeight="1"/>
    <row r="79" s="60" customFormat="1" ht="12" customHeight="1"/>
    <row r="80" s="60" customFormat="1" ht="12" customHeight="1"/>
    <row r="81" s="60" customFormat="1" ht="12" customHeight="1"/>
    <row r="82" s="60" customFormat="1" ht="12" customHeight="1"/>
    <row r="83" s="60" customFormat="1" ht="12" customHeight="1"/>
    <row r="84" s="60" customFormat="1" ht="12" customHeight="1"/>
    <row r="85" s="60" customFormat="1" ht="12" customHeight="1"/>
    <row r="86" s="60" customFormat="1" ht="12" customHeight="1"/>
    <row r="87" s="60" customFormat="1" ht="12" customHeight="1"/>
    <row r="88" s="60" customFormat="1" ht="12" customHeight="1"/>
    <row r="89" s="60" customFormat="1" ht="12" customHeight="1"/>
    <row r="90" s="60" customFormat="1" ht="12" customHeight="1"/>
    <row r="91" s="60" customFormat="1" ht="12" customHeight="1"/>
    <row r="92" s="60" customFormat="1" ht="12" customHeight="1"/>
    <row r="93" s="60" customFormat="1" ht="12" customHeight="1"/>
    <row r="94" s="60" customFormat="1" ht="12" customHeight="1"/>
    <row r="95" s="60" customFormat="1" ht="12" customHeight="1"/>
    <row r="96" s="60" customFormat="1" ht="12" customHeight="1"/>
    <row r="97" s="60" customFormat="1" ht="12" customHeight="1"/>
    <row r="98" s="60" customFormat="1" ht="12" customHeight="1"/>
    <row r="99" s="60" customFormat="1" ht="12" customHeight="1"/>
    <row r="100" s="60" customFormat="1" ht="12" customHeight="1"/>
    <row r="101" s="60" customFormat="1" ht="12" customHeight="1"/>
    <row r="102" s="60" customFormat="1" ht="12" customHeight="1"/>
  </sheetData>
  <mergeCells count="18">
    <mergeCell ref="N4:N6"/>
    <mergeCell ref="G22:G24"/>
    <mergeCell ref="I23:I24"/>
    <mergeCell ref="K23:K24"/>
    <mergeCell ref="L23:L24"/>
    <mergeCell ref="M23:M24"/>
    <mergeCell ref="N23:N24"/>
    <mergeCell ref="O23:O24"/>
    <mergeCell ref="B30:C30"/>
    <mergeCell ref="B29:C29"/>
    <mergeCell ref="B28:C28"/>
    <mergeCell ref="B27:C27"/>
    <mergeCell ref="B12:C12"/>
    <mergeCell ref="B26:C26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&amp;C&amp;P／&amp;N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86"/>
  <sheetViews>
    <sheetView workbookViewId="0" topLeftCell="A1">
      <selection activeCell="A2" sqref="A2"/>
    </sheetView>
  </sheetViews>
  <sheetFormatPr defaultColWidth="16.140625" defaultRowHeight="12" customHeight="1"/>
  <cols>
    <col min="1" max="1" width="3.00390625" style="41" customWidth="1"/>
    <col min="2" max="2" width="12.28125" style="41" customWidth="1"/>
    <col min="3" max="3" width="0.42578125" style="41" customWidth="1"/>
    <col min="4" max="12" width="9.7109375" style="41" customWidth="1"/>
    <col min="13" max="13" width="0.42578125" style="40" customWidth="1"/>
    <col min="14" max="18" width="13.28125" style="41" customWidth="1"/>
    <col min="19" max="16384" width="16.140625" style="41" customWidth="1"/>
  </cols>
  <sheetData>
    <row r="1" spans="4:13" s="1" customFormat="1" ht="24" customHeight="1">
      <c r="D1" s="2"/>
      <c r="E1" s="3" t="s">
        <v>39</v>
      </c>
      <c r="H1" s="4"/>
      <c r="I1" s="5"/>
      <c r="J1" s="5"/>
      <c r="K1" s="6"/>
      <c r="L1" s="5"/>
      <c r="M1" s="7"/>
    </row>
    <row r="2" spans="1:13" s="1" customFormat="1" ht="7.5" customHeight="1">
      <c r="A2" s="8"/>
      <c r="B2" s="8"/>
      <c r="C2" s="8"/>
      <c r="D2" s="5"/>
      <c r="E2" s="5"/>
      <c r="F2" s="5"/>
      <c r="G2" s="5"/>
      <c r="H2" s="4"/>
      <c r="I2" s="5"/>
      <c r="J2" s="5"/>
      <c r="K2" s="6"/>
      <c r="L2" s="5"/>
      <c r="M2" s="7"/>
    </row>
    <row r="3" spans="1:13" s="1" customFormat="1" ht="12" customHeight="1">
      <c r="A3" s="9" t="s">
        <v>0</v>
      </c>
      <c r="B3" s="8"/>
      <c r="C3" s="8"/>
      <c r="D3" s="5"/>
      <c r="E3" s="5"/>
      <c r="F3" s="5"/>
      <c r="G3" s="5"/>
      <c r="H3" s="4"/>
      <c r="I3" s="5"/>
      <c r="J3" s="5"/>
      <c r="K3" s="6"/>
      <c r="L3" s="5"/>
      <c r="M3" s="7"/>
    </row>
    <row r="4" spans="1:13" s="15" customFormat="1" ht="15.75" customHeight="1" thickBot="1">
      <c r="A4" s="10" t="s">
        <v>1</v>
      </c>
      <c r="B4" s="11"/>
      <c r="C4" s="12"/>
      <c r="D4" s="13"/>
      <c r="E4" s="13"/>
      <c r="F4" s="13"/>
      <c r="G4" s="13"/>
      <c r="H4" s="13"/>
      <c r="I4" s="13"/>
      <c r="J4" s="14"/>
      <c r="K4" s="13"/>
      <c r="L4" s="13"/>
      <c r="M4" s="13"/>
    </row>
    <row r="5" spans="1:13" s="20" customFormat="1" ht="36" customHeight="1">
      <c r="A5" s="16"/>
      <c r="B5" s="16"/>
      <c r="C5" s="17"/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9"/>
    </row>
    <row r="6" spans="1:15" s="24" customFormat="1" ht="15.75" customHeight="1">
      <c r="A6" s="769" t="s">
        <v>40</v>
      </c>
      <c r="B6" s="769"/>
      <c r="C6" s="21"/>
      <c r="D6" s="22">
        <v>17</v>
      </c>
      <c r="E6" s="22">
        <v>2</v>
      </c>
      <c r="F6" s="22" t="s">
        <v>11</v>
      </c>
      <c r="G6" s="22" t="s">
        <v>11</v>
      </c>
      <c r="H6" s="22">
        <v>2</v>
      </c>
      <c r="I6" s="22">
        <v>1</v>
      </c>
      <c r="J6" s="22">
        <v>2</v>
      </c>
      <c r="K6" s="22">
        <v>3</v>
      </c>
      <c r="L6" s="22">
        <v>7</v>
      </c>
      <c r="M6" s="22"/>
      <c r="N6" s="23"/>
      <c r="O6" s="23"/>
    </row>
    <row r="7" spans="1:15" s="24" customFormat="1" ht="12" customHeight="1">
      <c r="A7" s="770" t="s">
        <v>41</v>
      </c>
      <c r="B7" s="770"/>
      <c r="C7" s="21"/>
      <c r="D7" s="22">
        <v>17</v>
      </c>
      <c r="E7" s="22">
        <v>2</v>
      </c>
      <c r="F7" s="22" t="s">
        <v>11</v>
      </c>
      <c r="G7" s="22" t="s">
        <v>11</v>
      </c>
      <c r="H7" s="22">
        <v>2</v>
      </c>
      <c r="I7" s="22">
        <v>1</v>
      </c>
      <c r="J7" s="22">
        <v>2</v>
      </c>
      <c r="K7" s="22">
        <v>3</v>
      </c>
      <c r="L7" s="22">
        <v>7</v>
      </c>
      <c r="M7" s="22"/>
      <c r="N7" s="23"/>
      <c r="O7" s="23"/>
    </row>
    <row r="8" spans="1:15" s="24" customFormat="1" ht="12" customHeight="1">
      <c r="A8" s="770" t="s">
        <v>42</v>
      </c>
      <c r="B8" s="770"/>
      <c r="C8" s="21"/>
      <c r="D8" s="22">
        <v>17</v>
      </c>
      <c r="E8" s="22">
        <v>2</v>
      </c>
      <c r="F8" s="22" t="s">
        <v>11</v>
      </c>
      <c r="G8" s="22" t="s">
        <v>11</v>
      </c>
      <c r="H8" s="22">
        <v>2</v>
      </c>
      <c r="I8" s="22">
        <v>1</v>
      </c>
      <c r="J8" s="22">
        <v>2</v>
      </c>
      <c r="K8" s="22">
        <v>3</v>
      </c>
      <c r="L8" s="22">
        <v>7</v>
      </c>
      <c r="M8" s="22"/>
      <c r="N8" s="23"/>
      <c r="O8" s="23"/>
    </row>
    <row r="9" spans="1:15" s="24" customFormat="1" ht="12" customHeight="1">
      <c r="A9" s="770" t="s">
        <v>43</v>
      </c>
      <c r="B9" s="770"/>
      <c r="C9" s="21"/>
      <c r="D9" s="22">
        <v>17</v>
      </c>
      <c r="E9" s="22">
        <v>2</v>
      </c>
      <c r="F9" s="22" t="s">
        <v>11</v>
      </c>
      <c r="G9" s="22" t="s">
        <v>11</v>
      </c>
      <c r="H9" s="22">
        <v>2</v>
      </c>
      <c r="I9" s="22">
        <v>1</v>
      </c>
      <c r="J9" s="22">
        <v>2</v>
      </c>
      <c r="K9" s="22">
        <v>3</v>
      </c>
      <c r="L9" s="22">
        <v>7</v>
      </c>
      <c r="M9" s="22"/>
      <c r="N9" s="23"/>
      <c r="O9" s="23"/>
    </row>
    <row r="10" spans="1:15" s="29" customFormat="1" ht="15.75" customHeight="1">
      <c r="A10" s="771" t="s">
        <v>44</v>
      </c>
      <c r="B10" s="771"/>
      <c r="C10" s="26"/>
      <c r="D10" s="27">
        <v>17</v>
      </c>
      <c r="E10" s="27">
        <v>2</v>
      </c>
      <c r="F10" s="27" t="s">
        <v>45</v>
      </c>
      <c r="G10" s="27" t="s">
        <v>45</v>
      </c>
      <c r="H10" s="27">
        <v>2</v>
      </c>
      <c r="I10" s="27">
        <v>1</v>
      </c>
      <c r="J10" s="27">
        <v>2</v>
      </c>
      <c r="K10" s="27">
        <v>3</v>
      </c>
      <c r="L10" s="27">
        <v>7</v>
      </c>
      <c r="M10" s="27"/>
      <c r="N10" s="28"/>
      <c r="O10" s="28"/>
    </row>
    <row r="11" spans="1:15" s="24" customFormat="1" ht="15.75" customHeight="1">
      <c r="A11" s="25"/>
      <c r="B11" s="25" t="s">
        <v>12</v>
      </c>
      <c r="C11" s="21"/>
      <c r="D11" s="22">
        <v>5</v>
      </c>
      <c r="E11" s="22">
        <v>2</v>
      </c>
      <c r="F11" s="22" t="s">
        <v>11</v>
      </c>
      <c r="G11" s="22" t="s">
        <v>11</v>
      </c>
      <c r="H11" s="22">
        <v>1</v>
      </c>
      <c r="I11" s="22">
        <v>1</v>
      </c>
      <c r="J11" s="22">
        <v>1</v>
      </c>
      <c r="K11" s="22" t="s">
        <v>11</v>
      </c>
      <c r="L11" s="22" t="s">
        <v>11</v>
      </c>
      <c r="M11" s="22"/>
      <c r="N11" s="23"/>
      <c r="O11" s="23"/>
    </row>
    <row r="12" spans="1:15" s="24" customFormat="1" ht="12" customHeight="1">
      <c r="A12" s="25"/>
      <c r="B12" s="25" t="s">
        <v>13</v>
      </c>
      <c r="C12" s="21"/>
      <c r="D12" s="22" t="s">
        <v>11</v>
      </c>
      <c r="E12" s="22" t="s">
        <v>11</v>
      </c>
      <c r="F12" s="22" t="s">
        <v>11</v>
      </c>
      <c r="G12" s="22" t="s">
        <v>11</v>
      </c>
      <c r="H12" s="22" t="s">
        <v>11</v>
      </c>
      <c r="I12" s="22" t="s">
        <v>11</v>
      </c>
      <c r="J12" s="22" t="s">
        <v>11</v>
      </c>
      <c r="K12" s="22" t="s">
        <v>11</v>
      </c>
      <c r="L12" s="22" t="s">
        <v>11</v>
      </c>
      <c r="M12" s="22"/>
      <c r="N12" s="23"/>
      <c r="O12" s="23"/>
    </row>
    <row r="13" spans="1:15" s="24" customFormat="1" ht="12" customHeight="1">
      <c r="A13" s="25"/>
      <c r="B13" s="25" t="s">
        <v>14</v>
      </c>
      <c r="C13" s="21"/>
      <c r="D13" s="22" t="s">
        <v>11</v>
      </c>
      <c r="E13" s="22" t="s">
        <v>11</v>
      </c>
      <c r="F13" s="22" t="s">
        <v>11</v>
      </c>
      <c r="G13" s="22" t="s">
        <v>11</v>
      </c>
      <c r="H13" s="22" t="s">
        <v>11</v>
      </c>
      <c r="I13" s="22" t="s">
        <v>11</v>
      </c>
      <c r="J13" s="22" t="s">
        <v>11</v>
      </c>
      <c r="K13" s="22" t="s">
        <v>11</v>
      </c>
      <c r="L13" s="22" t="s">
        <v>11</v>
      </c>
      <c r="M13" s="22"/>
      <c r="N13" s="23"/>
      <c r="O13" s="23"/>
    </row>
    <row r="14" spans="1:15" s="24" customFormat="1" ht="12" customHeight="1">
      <c r="A14" s="25"/>
      <c r="B14" s="25" t="s">
        <v>15</v>
      </c>
      <c r="C14" s="21"/>
      <c r="D14" s="22" t="s">
        <v>11</v>
      </c>
      <c r="E14" s="22" t="s">
        <v>11</v>
      </c>
      <c r="F14" s="22" t="s">
        <v>11</v>
      </c>
      <c r="G14" s="22" t="s">
        <v>11</v>
      </c>
      <c r="H14" s="22" t="s">
        <v>11</v>
      </c>
      <c r="I14" s="22" t="s">
        <v>11</v>
      </c>
      <c r="J14" s="22" t="s">
        <v>11</v>
      </c>
      <c r="K14" s="22" t="s">
        <v>11</v>
      </c>
      <c r="L14" s="22" t="s">
        <v>11</v>
      </c>
      <c r="M14" s="22"/>
      <c r="N14" s="23"/>
      <c r="O14" s="23"/>
    </row>
    <row r="15" spans="1:15" s="24" customFormat="1" ht="12" customHeight="1">
      <c r="A15" s="25"/>
      <c r="B15" s="25" t="s">
        <v>16</v>
      </c>
      <c r="C15" s="21"/>
      <c r="D15" s="22" t="s">
        <v>11</v>
      </c>
      <c r="E15" s="22" t="s">
        <v>11</v>
      </c>
      <c r="F15" s="22" t="s">
        <v>11</v>
      </c>
      <c r="G15" s="22" t="s">
        <v>11</v>
      </c>
      <c r="H15" s="22" t="s">
        <v>11</v>
      </c>
      <c r="I15" s="22" t="s">
        <v>11</v>
      </c>
      <c r="J15" s="22" t="s">
        <v>11</v>
      </c>
      <c r="K15" s="22" t="s">
        <v>11</v>
      </c>
      <c r="L15" s="22" t="s">
        <v>11</v>
      </c>
      <c r="M15" s="22"/>
      <c r="N15" s="23"/>
      <c r="O15" s="23"/>
    </row>
    <row r="16" spans="1:15" s="24" customFormat="1" ht="12" customHeight="1">
      <c r="A16" s="25"/>
      <c r="B16" s="25" t="s">
        <v>17</v>
      </c>
      <c r="C16" s="21"/>
      <c r="D16" s="22" t="s">
        <v>11</v>
      </c>
      <c r="E16" s="22" t="s">
        <v>11</v>
      </c>
      <c r="F16" s="22" t="s">
        <v>11</v>
      </c>
      <c r="G16" s="22" t="s">
        <v>11</v>
      </c>
      <c r="H16" s="22" t="s">
        <v>11</v>
      </c>
      <c r="I16" s="22" t="s">
        <v>11</v>
      </c>
      <c r="J16" s="22" t="s">
        <v>11</v>
      </c>
      <c r="K16" s="22" t="s">
        <v>11</v>
      </c>
      <c r="L16" s="22" t="s">
        <v>11</v>
      </c>
      <c r="M16" s="22"/>
      <c r="N16" s="23"/>
      <c r="O16" s="23"/>
    </row>
    <row r="17" spans="1:15" s="24" customFormat="1" ht="12" customHeight="1">
      <c r="A17" s="25"/>
      <c r="B17" s="25" t="s">
        <v>18</v>
      </c>
      <c r="C17" s="21"/>
      <c r="D17" s="22" t="s">
        <v>11</v>
      </c>
      <c r="E17" s="22" t="s">
        <v>11</v>
      </c>
      <c r="F17" s="22" t="s">
        <v>11</v>
      </c>
      <c r="G17" s="22" t="s">
        <v>11</v>
      </c>
      <c r="H17" s="22" t="s">
        <v>11</v>
      </c>
      <c r="I17" s="22" t="s">
        <v>11</v>
      </c>
      <c r="J17" s="22" t="s">
        <v>11</v>
      </c>
      <c r="K17" s="22" t="s">
        <v>11</v>
      </c>
      <c r="L17" s="22" t="s">
        <v>11</v>
      </c>
      <c r="M17" s="22"/>
      <c r="N17" s="23"/>
      <c r="O17" s="23"/>
    </row>
    <row r="18" spans="1:15" s="24" customFormat="1" ht="12" customHeight="1">
      <c r="A18" s="25"/>
      <c r="B18" s="25" t="s">
        <v>19</v>
      </c>
      <c r="C18" s="21"/>
      <c r="D18" s="22">
        <v>1</v>
      </c>
      <c r="E18" s="22" t="s">
        <v>11</v>
      </c>
      <c r="F18" s="22" t="s">
        <v>11</v>
      </c>
      <c r="G18" s="22" t="s">
        <v>11</v>
      </c>
      <c r="H18" s="22" t="s">
        <v>11</v>
      </c>
      <c r="I18" s="22" t="s">
        <v>11</v>
      </c>
      <c r="J18" s="22">
        <v>1</v>
      </c>
      <c r="K18" s="22" t="s">
        <v>11</v>
      </c>
      <c r="L18" s="22" t="s">
        <v>11</v>
      </c>
      <c r="M18" s="22"/>
      <c r="N18" s="23"/>
      <c r="O18" s="23"/>
    </row>
    <row r="19" spans="1:15" s="24" customFormat="1" ht="15.75" customHeight="1">
      <c r="A19" s="25"/>
      <c r="B19" s="25" t="s">
        <v>20</v>
      </c>
      <c r="C19" s="21"/>
      <c r="D19" s="22" t="s">
        <v>11</v>
      </c>
      <c r="E19" s="22" t="s">
        <v>11</v>
      </c>
      <c r="F19" s="22" t="s">
        <v>11</v>
      </c>
      <c r="G19" s="22" t="s">
        <v>11</v>
      </c>
      <c r="H19" s="22" t="s">
        <v>11</v>
      </c>
      <c r="I19" s="22" t="s">
        <v>11</v>
      </c>
      <c r="J19" s="22" t="s">
        <v>11</v>
      </c>
      <c r="K19" s="22" t="s">
        <v>11</v>
      </c>
      <c r="L19" s="22" t="s">
        <v>11</v>
      </c>
      <c r="M19" s="22"/>
      <c r="N19" s="23"/>
      <c r="O19" s="23"/>
    </row>
    <row r="20" spans="1:15" s="24" customFormat="1" ht="12" customHeight="1">
      <c r="A20" s="25"/>
      <c r="B20" s="25" t="s">
        <v>21</v>
      </c>
      <c r="C20" s="21"/>
      <c r="D20" s="22" t="s">
        <v>11</v>
      </c>
      <c r="E20" s="22" t="s">
        <v>11</v>
      </c>
      <c r="F20" s="22" t="s">
        <v>11</v>
      </c>
      <c r="G20" s="22" t="s">
        <v>11</v>
      </c>
      <c r="H20" s="22" t="s">
        <v>11</v>
      </c>
      <c r="I20" s="22" t="s">
        <v>11</v>
      </c>
      <c r="J20" s="22" t="s">
        <v>11</v>
      </c>
      <c r="K20" s="22" t="s">
        <v>11</v>
      </c>
      <c r="L20" s="22" t="s">
        <v>11</v>
      </c>
      <c r="M20" s="22"/>
      <c r="N20" s="23"/>
      <c r="O20" s="23"/>
    </row>
    <row r="21" spans="1:15" s="24" customFormat="1" ht="12" customHeight="1">
      <c r="A21" s="25"/>
      <c r="B21" s="25" t="s">
        <v>22</v>
      </c>
      <c r="C21" s="21"/>
      <c r="D21" s="22">
        <v>2</v>
      </c>
      <c r="E21" s="22" t="s">
        <v>11</v>
      </c>
      <c r="F21" s="22" t="s">
        <v>11</v>
      </c>
      <c r="G21" s="22" t="s">
        <v>11</v>
      </c>
      <c r="H21" s="22" t="s">
        <v>11</v>
      </c>
      <c r="I21" s="22" t="s">
        <v>11</v>
      </c>
      <c r="J21" s="22" t="s">
        <v>11</v>
      </c>
      <c r="K21" s="22" t="s">
        <v>11</v>
      </c>
      <c r="L21" s="22">
        <v>2</v>
      </c>
      <c r="M21" s="22"/>
      <c r="N21" s="23"/>
      <c r="O21" s="23"/>
    </row>
    <row r="22" spans="1:15" s="24" customFormat="1" ht="12" customHeight="1">
      <c r="A22" s="25"/>
      <c r="B22" s="25" t="s">
        <v>23</v>
      </c>
      <c r="C22" s="21"/>
      <c r="D22" s="22">
        <v>1</v>
      </c>
      <c r="E22" s="22" t="s">
        <v>11</v>
      </c>
      <c r="F22" s="22" t="s">
        <v>11</v>
      </c>
      <c r="G22" s="22" t="s">
        <v>11</v>
      </c>
      <c r="H22" s="22" t="s">
        <v>11</v>
      </c>
      <c r="I22" s="22" t="s">
        <v>11</v>
      </c>
      <c r="J22" s="22" t="s">
        <v>11</v>
      </c>
      <c r="K22" s="22">
        <v>1</v>
      </c>
      <c r="L22" s="22" t="s">
        <v>11</v>
      </c>
      <c r="M22" s="22"/>
      <c r="N22" s="23"/>
      <c r="O22" s="23"/>
    </row>
    <row r="23" spans="1:15" s="24" customFormat="1" ht="12" customHeight="1">
      <c r="A23" s="25"/>
      <c r="B23" s="25" t="s">
        <v>24</v>
      </c>
      <c r="C23" s="21"/>
      <c r="D23" s="22">
        <v>1</v>
      </c>
      <c r="E23" s="22" t="s">
        <v>11</v>
      </c>
      <c r="F23" s="22" t="s">
        <v>11</v>
      </c>
      <c r="G23" s="22" t="s">
        <v>11</v>
      </c>
      <c r="H23" s="22" t="s">
        <v>11</v>
      </c>
      <c r="I23" s="22" t="s">
        <v>11</v>
      </c>
      <c r="J23" s="22" t="s">
        <v>11</v>
      </c>
      <c r="K23" s="22">
        <v>1</v>
      </c>
      <c r="L23" s="22" t="s">
        <v>11</v>
      </c>
      <c r="M23" s="22"/>
      <c r="N23" s="23"/>
      <c r="O23" s="23"/>
    </row>
    <row r="24" spans="1:15" s="24" customFormat="1" ht="12" customHeight="1">
      <c r="A24" s="25"/>
      <c r="B24" s="25" t="s">
        <v>25</v>
      </c>
      <c r="C24" s="21"/>
      <c r="D24" s="22" t="s">
        <v>11</v>
      </c>
      <c r="E24" s="22" t="s">
        <v>11</v>
      </c>
      <c r="F24" s="22" t="s">
        <v>11</v>
      </c>
      <c r="G24" s="22" t="s">
        <v>11</v>
      </c>
      <c r="H24" s="22" t="s">
        <v>11</v>
      </c>
      <c r="I24" s="22" t="s">
        <v>11</v>
      </c>
      <c r="J24" s="22" t="s">
        <v>11</v>
      </c>
      <c r="K24" s="22" t="s">
        <v>11</v>
      </c>
      <c r="L24" s="22" t="s">
        <v>11</v>
      </c>
      <c r="M24" s="22"/>
      <c r="N24" s="23"/>
      <c r="O24" s="23"/>
    </row>
    <row r="25" spans="1:15" s="24" customFormat="1" ht="12" customHeight="1">
      <c r="A25" s="25"/>
      <c r="B25" s="25" t="s">
        <v>26</v>
      </c>
      <c r="C25" s="21"/>
      <c r="D25" s="22">
        <v>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11</v>
      </c>
      <c r="J25" s="22" t="s">
        <v>11</v>
      </c>
      <c r="K25" s="22" t="s">
        <v>11</v>
      </c>
      <c r="L25" s="22">
        <v>1</v>
      </c>
      <c r="M25" s="22"/>
      <c r="N25" s="23"/>
      <c r="O25" s="23"/>
    </row>
    <row r="26" spans="1:15" s="24" customFormat="1" ht="12" customHeight="1">
      <c r="A26" s="25"/>
      <c r="B26" s="25" t="s">
        <v>27</v>
      </c>
      <c r="C26" s="21"/>
      <c r="D26" s="22">
        <v>1</v>
      </c>
      <c r="E26" s="22" t="s">
        <v>11</v>
      </c>
      <c r="F26" s="22" t="s">
        <v>11</v>
      </c>
      <c r="G26" s="22" t="s">
        <v>11</v>
      </c>
      <c r="H26" s="22" t="s">
        <v>11</v>
      </c>
      <c r="I26" s="22" t="s">
        <v>11</v>
      </c>
      <c r="J26" s="22" t="s">
        <v>11</v>
      </c>
      <c r="K26" s="22" t="s">
        <v>11</v>
      </c>
      <c r="L26" s="22">
        <v>1</v>
      </c>
      <c r="M26" s="22"/>
      <c r="N26" s="23"/>
      <c r="O26" s="23"/>
    </row>
    <row r="27" spans="1:15" s="24" customFormat="1" ht="12" customHeight="1">
      <c r="A27" s="25"/>
      <c r="B27" s="25" t="s">
        <v>28</v>
      </c>
      <c r="C27" s="21"/>
      <c r="D27" s="22">
        <v>1</v>
      </c>
      <c r="E27" s="22" t="s">
        <v>11</v>
      </c>
      <c r="F27" s="22" t="s">
        <v>11</v>
      </c>
      <c r="G27" s="22" t="s">
        <v>11</v>
      </c>
      <c r="H27" s="22" t="s">
        <v>11</v>
      </c>
      <c r="I27" s="22" t="s">
        <v>11</v>
      </c>
      <c r="J27" s="22" t="s">
        <v>11</v>
      </c>
      <c r="K27" s="22" t="s">
        <v>11</v>
      </c>
      <c r="L27" s="22">
        <v>1</v>
      </c>
      <c r="M27" s="22"/>
      <c r="N27" s="23"/>
      <c r="O27" s="23"/>
    </row>
    <row r="28" spans="1:15" s="24" customFormat="1" ht="12" customHeight="1">
      <c r="A28" s="25"/>
      <c r="B28" s="25" t="s">
        <v>29</v>
      </c>
      <c r="C28" s="21"/>
      <c r="D28" s="22">
        <v>1</v>
      </c>
      <c r="E28" s="22" t="s">
        <v>11</v>
      </c>
      <c r="F28" s="22" t="s">
        <v>11</v>
      </c>
      <c r="G28" s="22" t="s">
        <v>11</v>
      </c>
      <c r="H28" s="22" t="s">
        <v>11</v>
      </c>
      <c r="I28" s="22" t="s">
        <v>11</v>
      </c>
      <c r="J28" s="22" t="s">
        <v>11</v>
      </c>
      <c r="K28" s="22" t="s">
        <v>11</v>
      </c>
      <c r="L28" s="22">
        <v>1</v>
      </c>
      <c r="M28" s="22"/>
      <c r="N28" s="23"/>
      <c r="O28" s="23"/>
    </row>
    <row r="29" spans="1:15" s="24" customFormat="1" ht="12" customHeight="1">
      <c r="A29" s="25"/>
      <c r="B29" s="25" t="s">
        <v>30</v>
      </c>
      <c r="C29" s="21"/>
      <c r="D29" s="22">
        <v>3</v>
      </c>
      <c r="E29" s="22" t="s">
        <v>11</v>
      </c>
      <c r="F29" s="22" t="s">
        <v>11</v>
      </c>
      <c r="G29" s="22" t="s">
        <v>11</v>
      </c>
      <c r="H29" s="22">
        <v>1</v>
      </c>
      <c r="I29" s="22" t="s">
        <v>11</v>
      </c>
      <c r="J29" s="22" t="s">
        <v>11</v>
      </c>
      <c r="K29" s="22">
        <v>1</v>
      </c>
      <c r="L29" s="22">
        <v>1</v>
      </c>
      <c r="M29" s="22"/>
      <c r="N29" s="23"/>
      <c r="O29" s="23"/>
    </row>
    <row r="30" spans="1:13" s="24" customFormat="1" ht="3.75" customHeight="1">
      <c r="A30" s="30"/>
      <c r="B30" s="30"/>
      <c r="C30" s="31"/>
      <c r="D30" s="32"/>
      <c r="E30" s="32"/>
      <c r="F30" s="32"/>
      <c r="G30" s="32"/>
      <c r="H30" s="32"/>
      <c r="I30" s="33"/>
      <c r="J30" s="32"/>
      <c r="K30" s="32"/>
      <c r="L30" s="32"/>
      <c r="M30" s="32"/>
    </row>
    <row r="31" spans="1:13" s="24" customFormat="1" ht="12" customHeight="1">
      <c r="A31" s="34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15" customFormat="1" ht="15.75" customHeight="1" thickBot="1">
      <c r="A32" s="37" t="s">
        <v>31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s="20" customFormat="1" ht="36" customHeight="1">
      <c r="A33" s="16"/>
      <c r="B33" s="16"/>
      <c r="C33" s="17"/>
      <c r="D33" s="18" t="s">
        <v>2</v>
      </c>
      <c r="E33" s="18" t="s">
        <v>3</v>
      </c>
      <c r="F33" s="18" t="s">
        <v>4</v>
      </c>
      <c r="G33" s="18" t="s">
        <v>5</v>
      </c>
      <c r="H33" s="18" t="s">
        <v>6</v>
      </c>
      <c r="I33" s="18" t="s">
        <v>7</v>
      </c>
      <c r="J33" s="18" t="s">
        <v>8</v>
      </c>
      <c r="K33" s="18" t="s">
        <v>9</v>
      </c>
      <c r="L33" s="18" t="s">
        <v>10</v>
      </c>
      <c r="M33" s="19"/>
    </row>
    <row r="34" spans="1:38" s="24" customFormat="1" ht="15.75" customHeight="1">
      <c r="A34" s="770" t="s">
        <v>32</v>
      </c>
      <c r="B34" s="770"/>
      <c r="C34" s="21"/>
      <c r="D34" s="22">
        <v>98</v>
      </c>
      <c r="E34" s="22">
        <v>29</v>
      </c>
      <c r="F34" s="22">
        <v>26</v>
      </c>
      <c r="G34" s="22">
        <v>24</v>
      </c>
      <c r="H34" s="22">
        <v>8</v>
      </c>
      <c r="I34" s="22">
        <v>4</v>
      </c>
      <c r="J34" s="22" t="s">
        <v>11</v>
      </c>
      <c r="K34" s="22">
        <v>5</v>
      </c>
      <c r="L34" s="22">
        <v>2</v>
      </c>
      <c r="M34" s="22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s="24" customFormat="1" ht="12" customHeight="1">
      <c r="A35" s="770" t="s">
        <v>33</v>
      </c>
      <c r="B35" s="770"/>
      <c r="C35" s="21"/>
      <c r="D35" s="22">
        <v>99</v>
      </c>
      <c r="E35" s="22">
        <v>29</v>
      </c>
      <c r="F35" s="22">
        <v>26</v>
      </c>
      <c r="G35" s="22">
        <v>24</v>
      </c>
      <c r="H35" s="22">
        <v>9</v>
      </c>
      <c r="I35" s="22">
        <v>4</v>
      </c>
      <c r="J35" s="22" t="s">
        <v>11</v>
      </c>
      <c r="K35" s="22">
        <v>5</v>
      </c>
      <c r="L35" s="22">
        <v>2</v>
      </c>
      <c r="M35" s="2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s="24" customFormat="1" ht="12" customHeight="1">
      <c r="A36" s="770" t="s">
        <v>34</v>
      </c>
      <c r="B36" s="770"/>
      <c r="C36" s="21"/>
      <c r="D36" s="22">
        <v>101</v>
      </c>
      <c r="E36" s="22">
        <v>29</v>
      </c>
      <c r="F36" s="22">
        <v>28</v>
      </c>
      <c r="G36" s="22">
        <v>24</v>
      </c>
      <c r="H36" s="22">
        <v>9</v>
      </c>
      <c r="I36" s="22">
        <v>4</v>
      </c>
      <c r="J36" s="22" t="s">
        <v>11</v>
      </c>
      <c r="K36" s="22">
        <v>5</v>
      </c>
      <c r="L36" s="22">
        <v>2</v>
      </c>
      <c r="M36" s="2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38" s="24" customFormat="1" ht="12" customHeight="1">
      <c r="A37" s="770" t="s">
        <v>35</v>
      </c>
      <c r="B37" s="770"/>
      <c r="C37" s="21"/>
      <c r="D37" s="22">
        <v>101</v>
      </c>
      <c r="E37" s="22">
        <v>29</v>
      </c>
      <c r="F37" s="22">
        <v>28</v>
      </c>
      <c r="G37" s="22">
        <v>24</v>
      </c>
      <c r="H37" s="22">
        <v>9</v>
      </c>
      <c r="I37" s="22">
        <v>4</v>
      </c>
      <c r="J37" s="22" t="s">
        <v>11</v>
      </c>
      <c r="K37" s="22">
        <v>5</v>
      </c>
      <c r="L37" s="22">
        <v>2</v>
      </c>
      <c r="M37" s="22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15" s="29" customFormat="1" ht="15.75" customHeight="1">
      <c r="A38" s="771" t="s">
        <v>36</v>
      </c>
      <c r="B38" s="771"/>
      <c r="C38" s="26"/>
      <c r="D38" s="27">
        <v>102</v>
      </c>
      <c r="E38" s="27">
        <v>29</v>
      </c>
      <c r="F38" s="27">
        <v>28</v>
      </c>
      <c r="G38" s="27">
        <v>25</v>
      </c>
      <c r="H38" s="27">
        <v>9</v>
      </c>
      <c r="I38" s="27">
        <v>4</v>
      </c>
      <c r="J38" s="27" t="s">
        <v>45</v>
      </c>
      <c r="K38" s="27">
        <v>5</v>
      </c>
      <c r="L38" s="27">
        <v>2</v>
      </c>
      <c r="M38" s="27"/>
      <c r="N38" s="28"/>
      <c r="O38" s="28"/>
    </row>
    <row r="39" spans="1:38" s="24" customFormat="1" ht="15.75" customHeight="1">
      <c r="A39" s="25"/>
      <c r="B39" s="25" t="s">
        <v>12</v>
      </c>
      <c r="C39" s="21"/>
      <c r="D39" s="22">
        <v>25</v>
      </c>
      <c r="E39" s="22">
        <v>7</v>
      </c>
      <c r="F39" s="22">
        <v>9</v>
      </c>
      <c r="G39" s="22">
        <v>5</v>
      </c>
      <c r="H39" s="22">
        <v>2</v>
      </c>
      <c r="I39" s="22">
        <v>1</v>
      </c>
      <c r="J39" s="22" t="s">
        <v>11</v>
      </c>
      <c r="K39" s="22">
        <v>1</v>
      </c>
      <c r="L39" s="22" t="s">
        <v>11</v>
      </c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:38" s="24" customFormat="1" ht="12" customHeight="1">
      <c r="A40" s="25"/>
      <c r="B40" s="25" t="s">
        <v>13</v>
      </c>
      <c r="C40" s="21"/>
      <c r="D40" s="22" t="s">
        <v>11</v>
      </c>
      <c r="E40" s="22" t="s">
        <v>11</v>
      </c>
      <c r="F40" s="22" t="s">
        <v>11</v>
      </c>
      <c r="G40" s="22" t="s">
        <v>11</v>
      </c>
      <c r="H40" s="22" t="s">
        <v>11</v>
      </c>
      <c r="I40" s="22" t="s">
        <v>11</v>
      </c>
      <c r="J40" s="22" t="s">
        <v>11</v>
      </c>
      <c r="K40" s="22" t="s">
        <v>11</v>
      </c>
      <c r="L40" s="22" t="s">
        <v>11</v>
      </c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s="24" customFormat="1" ht="12" customHeight="1">
      <c r="A41" s="25"/>
      <c r="B41" s="25" t="s">
        <v>14</v>
      </c>
      <c r="C41" s="21"/>
      <c r="D41" s="22" t="s">
        <v>11</v>
      </c>
      <c r="E41" s="22" t="s">
        <v>11</v>
      </c>
      <c r="F41" s="22" t="s">
        <v>11</v>
      </c>
      <c r="G41" s="22" t="s">
        <v>11</v>
      </c>
      <c r="H41" s="22" t="s">
        <v>11</v>
      </c>
      <c r="I41" s="22" t="s">
        <v>11</v>
      </c>
      <c r="J41" s="22" t="s">
        <v>11</v>
      </c>
      <c r="K41" s="22" t="s">
        <v>11</v>
      </c>
      <c r="L41" s="22" t="s">
        <v>11</v>
      </c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38" s="24" customFormat="1" ht="12" customHeight="1">
      <c r="A42" s="25"/>
      <c r="B42" s="25" t="s">
        <v>15</v>
      </c>
      <c r="C42" s="21"/>
      <c r="D42" s="22" t="s">
        <v>11</v>
      </c>
      <c r="E42" s="22" t="s">
        <v>11</v>
      </c>
      <c r="F42" s="22" t="s">
        <v>11</v>
      </c>
      <c r="G42" s="22" t="s">
        <v>11</v>
      </c>
      <c r="H42" s="22" t="s">
        <v>11</v>
      </c>
      <c r="I42" s="22" t="s">
        <v>11</v>
      </c>
      <c r="J42" s="22" t="s">
        <v>11</v>
      </c>
      <c r="K42" s="22" t="s">
        <v>11</v>
      </c>
      <c r="L42" s="22" t="s">
        <v>11</v>
      </c>
      <c r="M42" s="22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</row>
    <row r="43" spans="1:38" s="24" customFormat="1" ht="12" customHeight="1">
      <c r="A43" s="25"/>
      <c r="B43" s="25" t="s">
        <v>16</v>
      </c>
      <c r="C43" s="21"/>
      <c r="D43" s="22" t="s">
        <v>11</v>
      </c>
      <c r="E43" s="22" t="s">
        <v>11</v>
      </c>
      <c r="F43" s="22" t="s">
        <v>11</v>
      </c>
      <c r="G43" s="22" t="s">
        <v>11</v>
      </c>
      <c r="H43" s="22" t="s">
        <v>11</v>
      </c>
      <c r="I43" s="22" t="s">
        <v>11</v>
      </c>
      <c r="J43" s="22" t="s">
        <v>11</v>
      </c>
      <c r="K43" s="22" t="s">
        <v>11</v>
      </c>
      <c r="L43" s="22" t="s">
        <v>11</v>
      </c>
      <c r="M43" s="2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 spans="1:38" s="24" customFormat="1" ht="12" customHeight="1">
      <c r="A44" s="25"/>
      <c r="B44" s="25" t="s">
        <v>17</v>
      </c>
      <c r="C44" s="21"/>
      <c r="D44" s="22" t="s">
        <v>11</v>
      </c>
      <c r="E44" s="22" t="s">
        <v>11</v>
      </c>
      <c r="F44" s="22" t="s">
        <v>11</v>
      </c>
      <c r="G44" s="22" t="s">
        <v>11</v>
      </c>
      <c r="H44" s="22" t="s">
        <v>11</v>
      </c>
      <c r="I44" s="22" t="s">
        <v>11</v>
      </c>
      <c r="J44" s="22" t="s">
        <v>11</v>
      </c>
      <c r="K44" s="22" t="s">
        <v>11</v>
      </c>
      <c r="L44" s="22" t="s">
        <v>11</v>
      </c>
      <c r="M44" s="2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 spans="1:38" s="24" customFormat="1" ht="12" customHeight="1">
      <c r="A45" s="25"/>
      <c r="B45" s="25" t="s">
        <v>18</v>
      </c>
      <c r="C45" s="21"/>
      <c r="D45" s="22" t="s">
        <v>11</v>
      </c>
      <c r="E45" s="22" t="s">
        <v>11</v>
      </c>
      <c r="F45" s="22" t="s">
        <v>11</v>
      </c>
      <c r="G45" s="22" t="s">
        <v>11</v>
      </c>
      <c r="H45" s="22" t="s">
        <v>11</v>
      </c>
      <c r="I45" s="22" t="s">
        <v>11</v>
      </c>
      <c r="J45" s="22" t="s">
        <v>11</v>
      </c>
      <c r="K45" s="22" t="s">
        <v>11</v>
      </c>
      <c r="L45" s="22" t="s">
        <v>11</v>
      </c>
      <c r="M45" s="2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</row>
    <row r="46" spans="1:38" s="24" customFormat="1" ht="12" customHeight="1">
      <c r="A46" s="25"/>
      <c r="B46" s="25" t="s">
        <v>37</v>
      </c>
      <c r="C46" s="21"/>
      <c r="D46" s="22">
        <v>4</v>
      </c>
      <c r="E46" s="22" t="s">
        <v>11</v>
      </c>
      <c r="F46" s="22">
        <v>1</v>
      </c>
      <c r="G46" s="22">
        <v>1</v>
      </c>
      <c r="H46" s="22" t="s">
        <v>11</v>
      </c>
      <c r="I46" s="22">
        <v>1</v>
      </c>
      <c r="J46" s="22" t="s">
        <v>11</v>
      </c>
      <c r="K46" s="22">
        <v>1</v>
      </c>
      <c r="L46" s="22" t="s">
        <v>11</v>
      </c>
      <c r="M46" s="2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 spans="1:38" s="24" customFormat="1" ht="15.75" customHeight="1">
      <c r="A47" s="25"/>
      <c r="B47" s="25" t="s">
        <v>20</v>
      </c>
      <c r="C47" s="21"/>
      <c r="D47" s="22">
        <v>1</v>
      </c>
      <c r="E47" s="22" t="s">
        <v>11</v>
      </c>
      <c r="F47" s="22" t="s">
        <v>11</v>
      </c>
      <c r="G47" s="22">
        <v>1</v>
      </c>
      <c r="H47" s="22" t="s">
        <v>11</v>
      </c>
      <c r="I47" s="22" t="s">
        <v>11</v>
      </c>
      <c r="J47" s="22" t="s">
        <v>11</v>
      </c>
      <c r="K47" s="22" t="s">
        <v>11</v>
      </c>
      <c r="L47" s="22" t="s">
        <v>11</v>
      </c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1:38" s="24" customFormat="1" ht="12" customHeight="1">
      <c r="A48" s="25"/>
      <c r="B48" s="25" t="s">
        <v>21</v>
      </c>
      <c r="C48" s="21"/>
      <c r="D48" s="22">
        <v>2</v>
      </c>
      <c r="E48" s="22" t="s">
        <v>11</v>
      </c>
      <c r="F48" s="22">
        <v>1</v>
      </c>
      <c r="G48" s="22">
        <v>1</v>
      </c>
      <c r="H48" s="22" t="s">
        <v>11</v>
      </c>
      <c r="I48" s="22" t="s">
        <v>11</v>
      </c>
      <c r="J48" s="22" t="s">
        <v>11</v>
      </c>
      <c r="K48" s="22" t="s">
        <v>11</v>
      </c>
      <c r="L48" s="22" t="s">
        <v>11</v>
      </c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38" s="24" customFormat="1" ht="12" customHeight="1">
      <c r="A49" s="25"/>
      <c r="B49" s="25" t="s">
        <v>22</v>
      </c>
      <c r="C49" s="21"/>
      <c r="D49" s="22">
        <v>21</v>
      </c>
      <c r="E49" s="22">
        <v>4</v>
      </c>
      <c r="F49" s="22">
        <v>4</v>
      </c>
      <c r="G49" s="22">
        <v>8</v>
      </c>
      <c r="H49" s="22">
        <v>3</v>
      </c>
      <c r="I49" s="22">
        <v>1</v>
      </c>
      <c r="J49" s="22" t="s">
        <v>11</v>
      </c>
      <c r="K49" s="22">
        <v>1</v>
      </c>
      <c r="L49" s="22" t="s">
        <v>11</v>
      </c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 spans="1:38" s="24" customFormat="1" ht="12" customHeight="1">
      <c r="A50" s="25"/>
      <c r="B50" s="25" t="s">
        <v>23</v>
      </c>
      <c r="C50" s="21"/>
      <c r="D50" s="22">
        <v>8</v>
      </c>
      <c r="E50" s="22">
        <v>1</v>
      </c>
      <c r="F50" s="22">
        <v>1</v>
      </c>
      <c r="G50" s="22">
        <v>1</v>
      </c>
      <c r="H50" s="22">
        <v>3</v>
      </c>
      <c r="I50" s="22">
        <v>1</v>
      </c>
      <c r="J50" s="22" t="s">
        <v>11</v>
      </c>
      <c r="K50" s="22" t="s">
        <v>11</v>
      </c>
      <c r="L50" s="22">
        <v>1</v>
      </c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1:38" s="24" customFormat="1" ht="12" customHeight="1">
      <c r="A51" s="25"/>
      <c r="B51" s="25" t="s">
        <v>24</v>
      </c>
      <c r="C51" s="21"/>
      <c r="D51" s="22">
        <v>1</v>
      </c>
      <c r="E51" s="22" t="s">
        <v>11</v>
      </c>
      <c r="F51" s="22">
        <v>1</v>
      </c>
      <c r="G51" s="22" t="s">
        <v>11</v>
      </c>
      <c r="H51" s="22" t="s">
        <v>11</v>
      </c>
      <c r="I51" s="22" t="s">
        <v>11</v>
      </c>
      <c r="J51" s="22" t="s">
        <v>11</v>
      </c>
      <c r="K51" s="22" t="s">
        <v>11</v>
      </c>
      <c r="L51" s="22" t="s">
        <v>11</v>
      </c>
      <c r="M51" s="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</row>
    <row r="52" spans="1:38" s="24" customFormat="1" ht="12" customHeight="1">
      <c r="A52" s="25"/>
      <c r="B52" s="25" t="s">
        <v>25</v>
      </c>
      <c r="C52" s="21"/>
      <c r="D52" s="22">
        <v>5</v>
      </c>
      <c r="E52" s="22">
        <v>1</v>
      </c>
      <c r="F52" s="22">
        <v>1</v>
      </c>
      <c r="G52" s="22" t="s">
        <v>11</v>
      </c>
      <c r="H52" s="22" t="s">
        <v>11</v>
      </c>
      <c r="I52" s="22" t="s">
        <v>11</v>
      </c>
      <c r="J52" s="22" t="s">
        <v>11</v>
      </c>
      <c r="K52" s="22">
        <v>2</v>
      </c>
      <c r="L52" s="22">
        <v>1</v>
      </c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</row>
    <row r="53" spans="1:38" s="24" customFormat="1" ht="12" customHeight="1">
      <c r="A53" s="25"/>
      <c r="B53" s="25" t="s">
        <v>26</v>
      </c>
      <c r="C53" s="21"/>
      <c r="D53" s="22">
        <v>2</v>
      </c>
      <c r="E53" s="22">
        <v>1</v>
      </c>
      <c r="F53" s="22">
        <v>1</v>
      </c>
      <c r="G53" s="22" t="s">
        <v>11</v>
      </c>
      <c r="H53" s="22" t="s">
        <v>11</v>
      </c>
      <c r="I53" s="22" t="s">
        <v>11</v>
      </c>
      <c r="J53" s="22" t="s">
        <v>11</v>
      </c>
      <c r="K53" s="22" t="s">
        <v>11</v>
      </c>
      <c r="L53" s="22" t="s">
        <v>11</v>
      </c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8" s="24" customFormat="1" ht="12" customHeight="1">
      <c r="A54" s="25"/>
      <c r="B54" s="25" t="s">
        <v>27</v>
      </c>
      <c r="C54" s="21"/>
      <c r="D54" s="22">
        <v>2</v>
      </c>
      <c r="E54" s="22">
        <v>1</v>
      </c>
      <c r="F54" s="22" t="s">
        <v>11</v>
      </c>
      <c r="G54" s="22">
        <v>1</v>
      </c>
      <c r="H54" s="22" t="s">
        <v>11</v>
      </c>
      <c r="I54" s="22" t="s">
        <v>11</v>
      </c>
      <c r="J54" s="22" t="s">
        <v>11</v>
      </c>
      <c r="K54" s="22" t="s">
        <v>11</v>
      </c>
      <c r="L54" s="22" t="s">
        <v>11</v>
      </c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1:38" s="24" customFormat="1" ht="12" customHeight="1">
      <c r="A55" s="25"/>
      <c r="B55" s="25" t="s">
        <v>28</v>
      </c>
      <c r="C55" s="21"/>
      <c r="D55" s="22">
        <v>6</v>
      </c>
      <c r="E55" s="22">
        <v>2</v>
      </c>
      <c r="F55" s="22">
        <v>3</v>
      </c>
      <c r="G55" s="22">
        <v>1</v>
      </c>
      <c r="H55" s="22" t="s">
        <v>11</v>
      </c>
      <c r="I55" s="22" t="s">
        <v>11</v>
      </c>
      <c r="J55" s="22" t="s">
        <v>11</v>
      </c>
      <c r="K55" s="22" t="s">
        <v>11</v>
      </c>
      <c r="L55" s="22" t="s">
        <v>11</v>
      </c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</row>
    <row r="56" spans="1:38" s="24" customFormat="1" ht="12" customHeight="1">
      <c r="A56" s="25"/>
      <c r="B56" s="25" t="s">
        <v>29</v>
      </c>
      <c r="C56" s="21"/>
      <c r="D56" s="22">
        <v>20</v>
      </c>
      <c r="E56" s="22">
        <v>10</v>
      </c>
      <c r="F56" s="22">
        <v>3</v>
      </c>
      <c r="G56" s="22">
        <v>6</v>
      </c>
      <c r="H56" s="22">
        <v>1</v>
      </c>
      <c r="I56" s="22" t="s">
        <v>11</v>
      </c>
      <c r="J56" s="22" t="s">
        <v>11</v>
      </c>
      <c r="K56" s="22" t="s">
        <v>11</v>
      </c>
      <c r="L56" s="22" t="s">
        <v>11</v>
      </c>
      <c r="M56" s="22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</row>
    <row r="57" spans="1:38" s="24" customFormat="1" ht="12" customHeight="1">
      <c r="A57" s="25"/>
      <c r="B57" s="25" t="s">
        <v>30</v>
      </c>
      <c r="C57" s="21"/>
      <c r="D57" s="22">
        <v>5</v>
      </c>
      <c r="E57" s="22">
        <v>2</v>
      </c>
      <c r="F57" s="22">
        <v>3</v>
      </c>
      <c r="G57" s="22" t="s">
        <v>11</v>
      </c>
      <c r="H57" s="22" t="s">
        <v>11</v>
      </c>
      <c r="I57" s="22" t="s">
        <v>11</v>
      </c>
      <c r="J57" s="22" t="s">
        <v>11</v>
      </c>
      <c r="K57" s="22" t="s">
        <v>11</v>
      </c>
      <c r="L57" s="22" t="s">
        <v>11</v>
      </c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 spans="1:38" s="24" customFormat="1" ht="3.75" customHeight="1">
      <c r="A58" s="30"/>
      <c r="B58" s="30"/>
      <c r="C58" s="31"/>
      <c r="D58" s="32"/>
      <c r="E58" s="32"/>
      <c r="F58" s="32"/>
      <c r="G58" s="32"/>
      <c r="H58" s="32"/>
      <c r="I58" s="33"/>
      <c r="J58" s="32"/>
      <c r="K58" s="32"/>
      <c r="L58" s="32"/>
      <c r="M58" s="32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  <row r="59" spans="1:38" s="24" customFormat="1" ht="15.75" customHeight="1">
      <c r="A59" s="23" t="s">
        <v>38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  <row r="60" spans="1:38" s="24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</row>
    <row r="61" spans="1:38" s="24" customFormat="1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</row>
    <row r="62" spans="1:38" s="24" customFormat="1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</row>
    <row r="63" spans="1:38" s="24" customFormat="1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</row>
    <row r="64" spans="1:38" s="24" customFormat="1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</row>
    <row r="65" spans="1:38" s="24" customFormat="1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 spans="1:38" s="24" customFormat="1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</row>
    <row r="67" spans="1:38" s="24" customFormat="1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 spans="1:38" s="24" customFormat="1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1:38" s="24" customFormat="1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</row>
    <row r="70" spans="1:38" s="24" customFormat="1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</row>
    <row r="71" spans="1:38" s="24" customFormat="1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 spans="1:38" s="24" customFormat="1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 spans="1:38" s="24" customFormat="1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1:38" s="24" customFormat="1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1:38" s="24" customFormat="1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1:38" s="24" customFormat="1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 spans="1:38" s="24" customFormat="1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1:38" s="24" customFormat="1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s="24" customFormat="1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1:38" s="24" customFormat="1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38" s="24" customFormat="1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1:38" s="24" customFormat="1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s="24" customFormat="1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s="24" customFormat="1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s="24" customFormat="1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s="24" customFormat="1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s="24" customFormat="1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s="24" customFormat="1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38" s="24" customFormat="1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1:38" s="24" customFormat="1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38" s="24" customFormat="1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s="24" customFormat="1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1:38" s="24" customFormat="1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1:38" s="24" customFormat="1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s="24" customFormat="1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38" ht="12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1:38" ht="12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1:38" ht="12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  <row r="101" spans="1:38" ht="12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</row>
    <row r="102" spans="1:38" ht="12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</row>
    <row r="103" spans="1:38" ht="12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</row>
    <row r="104" spans="1:38" ht="12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</row>
    <row r="105" spans="1:38" ht="12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</row>
    <row r="106" spans="1:38" ht="12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1:38" ht="12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</row>
    <row r="108" spans="1:38" ht="12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</row>
    <row r="109" spans="1:38" ht="12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0" spans="1:38" ht="12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</row>
    <row r="111" spans="1:38" ht="12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</row>
    <row r="112" spans="1:38" ht="12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</row>
    <row r="113" spans="1:38" ht="12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</row>
    <row r="114" spans="1:38" ht="12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</row>
    <row r="115" spans="1:38" ht="12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</row>
    <row r="116" spans="1:38" ht="12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</row>
    <row r="117" spans="1:38" ht="12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</row>
    <row r="118" spans="1:38" ht="12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</row>
    <row r="119" spans="1:38" ht="12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</row>
    <row r="120" spans="1:38" ht="12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1:38" ht="12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1:38" ht="12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</row>
    <row r="123" spans="1:38" ht="12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</row>
    <row r="124" spans="1:38" ht="12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</row>
    <row r="125" spans="1:38" ht="12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</row>
    <row r="126" spans="1:38" ht="12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</row>
    <row r="127" spans="1:38" ht="12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</row>
    <row r="128" spans="1:38" ht="12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</row>
    <row r="129" spans="1:38" ht="12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ht="12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</row>
    <row r="131" spans="1:38" ht="12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</row>
    <row r="132" spans="1:38" ht="12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</row>
    <row r="133" spans="1:38" ht="12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</row>
    <row r="134" spans="1:38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</row>
    <row r="135" spans="1:38" ht="12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</row>
    <row r="136" spans="1:38" ht="12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</row>
    <row r="137" spans="1:38" ht="12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</row>
    <row r="138" spans="1:38" ht="12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</row>
    <row r="139" spans="1:38" ht="12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</row>
    <row r="140" spans="1:38" ht="12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</row>
    <row r="141" spans="1:38" ht="12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</row>
    <row r="142" spans="1:38" ht="12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</row>
    <row r="143" spans="1:38" ht="12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</row>
    <row r="144" spans="1:38" ht="12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</row>
    <row r="145" spans="1:38" ht="12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</row>
    <row r="146" spans="1:38" ht="12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2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</row>
    <row r="148" spans="1:38" ht="12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</row>
    <row r="149" spans="1:38" ht="12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</row>
    <row r="150" spans="1:38" ht="12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</row>
    <row r="151" spans="1:38" ht="12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</row>
    <row r="152" spans="1:38" ht="12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</row>
    <row r="153" spans="1:38" ht="12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</row>
    <row r="154" spans="1:38" ht="12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</row>
    <row r="155" spans="1:38" ht="12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</row>
    <row r="156" spans="1:38" ht="12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</row>
    <row r="157" spans="1:38" ht="12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</row>
    <row r="158" spans="1:38" ht="12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</row>
    <row r="159" spans="1:38" ht="12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</row>
    <row r="160" spans="1:38" ht="12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</row>
    <row r="161" spans="1:38" ht="12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</row>
    <row r="162" spans="1:38" ht="12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</row>
    <row r="163" spans="1:38" ht="12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</row>
    <row r="164" spans="1:38" ht="12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</row>
    <row r="165" spans="1:38" ht="12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</row>
    <row r="166" spans="1:38" ht="12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</row>
    <row r="167" spans="1:38" ht="12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</row>
    <row r="168" spans="1:38" ht="12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</row>
    <row r="169" spans="1:38" ht="12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</row>
    <row r="170" spans="1:38" ht="12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</row>
    <row r="171" spans="1:38" ht="12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</row>
    <row r="172" spans="1:38" ht="12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</row>
    <row r="173" spans="1:38" ht="12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</row>
    <row r="174" spans="1:38" ht="12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</row>
    <row r="175" spans="1:38" ht="12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ht="12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</row>
    <row r="177" spans="1:38" ht="12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</row>
    <row r="178" spans="1:38" ht="12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</row>
    <row r="179" spans="1:38" ht="12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</row>
    <row r="180" spans="1:38" ht="12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</row>
    <row r="181" spans="1:38" ht="12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ht="12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</row>
    <row r="183" spans="1:38" ht="12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</row>
    <row r="184" spans="1:38" ht="12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</row>
    <row r="185" spans="1:38" ht="12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ht="12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</row>
  </sheetData>
  <mergeCells count="10">
    <mergeCell ref="A36:B36"/>
    <mergeCell ref="A38:B38"/>
    <mergeCell ref="A10:B10"/>
    <mergeCell ref="A34:B34"/>
    <mergeCell ref="A35:B35"/>
    <mergeCell ref="A37:B37"/>
    <mergeCell ref="A6:B6"/>
    <mergeCell ref="A7:B7"/>
    <mergeCell ref="A8:B8"/>
    <mergeCell ref="A9:B9"/>
  </mergeCells>
  <printOptions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&amp;R&amp;A</oddHeader>
    <oddFooter>&amp;C&amp;P／&amp;N</oddFooter>
  </headerFooter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2007-02-21T02:18:07Z</dcterms:created>
  <dcterms:modified xsi:type="dcterms:W3CDTF">2007-02-22T02:17:48Z</dcterms:modified>
  <cp:category/>
  <cp:version/>
  <cp:contentType/>
  <cp:contentStatus/>
</cp:coreProperties>
</file>