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8100" activeTab="0"/>
  </bookViews>
  <sheets>
    <sheet name="309" sheetId="1" r:id="rId1"/>
    <sheet name="310" sheetId="2" r:id="rId2"/>
    <sheet name="311" sheetId="3" r:id="rId3"/>
    <sheet name="312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Fill" localSheetId="0" hidden="1">'[3]310'!$E$3:$W$3</definedName>
    <definedName name="_Fill" localSheetId="1" hidden="1">'[13]228'!$C$5:$AC$5</definedName>
    <definedName name="_Fill" localSheetId="2" hidden="1">'[3]310'!$E$3:$W$3</definedName>
    <definedName name="_Fill" localSheetId="3" hidden="1">'[3]310'!$E$3:$W$3</definedName>
    <definedName name="_Fill" hidden="1">'[1]266'!$C$2:$M$2</definedName>
    <definedName name="_Key1" localSheetId="2" hidden="1">'[2]261'!$BC$195:$BC$264</definedName>
    <definedName name="_Key1" hidden="1">'[2]261'!$BC$195:$BC$264</definedName>
    <definedName name="_Key2" localSheetId="2" hidden="1">'[2]261'!$BE$195:$BE$264</definedName>
    <definedName name="_Key2" hidden="1">'[2]261'!$BE$195:$BE$264</definedName>
    <definedName name="_Order1" hidden="1">1</definedName>
    <definedName name="_Order2" hidden="1">255</definedName>
    <definedName name="_Regression_Int" localSheetId="0" hidden="1">1</definedName>
    <definedName name="_Regression_Int" localSheetId="2" hidden="1">1</definedName>
    <definedName name="_Regression_Int" localSheetId="3" hidden="1">1</definedName>
    <definedName name="_Sort" localSheetId="2" hidden="1">'[2]261'!$BA$194:$BT$264</definedName>
    <definedName name="_Sort" hidden="1">'[2]261'!$BA$194:$BT$264</definedName>
    <definedName name="Ⅰ期" localSheetId="1">'[11]4半原指数'!$C$4:$V$50</definedName>
    <definedName name="Ⅰ期" localSheetId="2">'[16]4半原指数'!$C$4:$V$50</definedName>
    <definedName name="Ⅰ期" localSheetId="3">'[20]4半原指数'!$C$4:$V$50</definedName>
    <definedName name="Ⅰ期">'[6]4半原指数'!$C$4:$V$50</definedName>
    <definedName name="BASE" localSheetId="1">'[9]243'!$B$5:$B$57</definedName>
    <definedName name="BASE" localSheetId="2">'[14]243'!$B$5:$B$57</definedName>
    <definedName name="BASE" localSheetId="3">'[18]243'!$B$5:$B$57</definedName>
    <definedName name="BASE">'[4]243'!$B$5:$B$57</definedName>
    <definedName name="_xlnm.Print_Area" localSheetId="0">'309'!$A$1:$K$53</definedName>
    <definedName name="_xlnm.Print_Area" localSheetId="1">'310'!$A$1:$V$70</definedName>
    <definedName name="_xlnm.Print_Area" localSheetId="2">'311'!$A:$O</definedName>
    <definedName name="_xlnm.Print_Area" localSheetId="3">'312'!$A$1:$K$56</definedName>
    <definedName name="_xlnm.Print_Area">'/【統計書】\H18統計書\H18原稿\WINDOWS\Temporary Internet Files\Content.IE5\MTR2XMKZ\[ca990009(1).xls]総計'!$A$1:$H$68</definedName>
    <definedName name="ｓｓｓ" localSheetId="1" hidden="1">'[10]179'!$H$4:$H$21</definedName>
    <definedName name="ｓｓｓ" localSheetId="2" hidden="1">'[17]179'!$H$4:$H$21</definedName>
    <definedName name="ｓｓｓ" localSheetId="3" hidden="1">'[21]179'!$H$4:$H$21</definedName>
    <definedName name="ｓｓｓ" hidden="1">'[7]179'!$H$4:$H$21</definedName>
    <definedName name="ふぇ" localSheetId="1" hidden="1">'[12]138'!$B$6:$R$6</definedName>
    <definedName name="ふぇ" localSheetId="2" hidden="1">'[15]138'!$B$6:$R$6</definedName>
    <definedName name="ふぇ" localSheetId="3" hidden="1">'[19]138'!$B$6:$R$6</definedName>
    <definedName name="ふぇ" hidden="1">'[5]138'!$B$6:$R$6</definedName>
  </definedNames>
  <calcPr fullCalcOnLoad="1"/>
</workbook>
</file>

<file path=xl/sharedStrings.xml><?xml version="1.0" encoding="utf-8"?>
<sst xmlns="http://schemas.openxmlformats.org/spreadsheetml/2006/main" count="433" uniqueCount="341">
  <si>
    <t>３０９．</t>
  </si>
  <si>
    <t>平成18年(2006年）9月2日現在</t>
  </si>
  <si>
    <t>平成17年(2005年）9月2日</t>
  </si>
  <si>
    <t xml:space="preserve"> 増  減</t>
  </si>
  <si>
    <t xml:space="preserve">増 減 率 </t>
  </si>
  <si>
    <t>現在選挙人名簿登録者数</t>
  </si>
  <si>
    <t xml:space="preserve"> 総    数 (A)</t>
  </si>
  <si>
    <t>男</t>
  </si>
  <si>
    <t>女</t>
  </si>
  <si>
    <t>(A)-(B)=(C)</t>
  </si>
  <si>
    <t>(C)/(B)*100</t>
  </si>
  <si>
    <t>県計</t>
  </si>
  <si>
    <t>市計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</si>
  <si>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</si>
  <si>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</si>
  <si>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</si>
  <si>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</si>
  <si>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</si>
  <si>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</si>
  <si>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</si>
  <si>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</si>
  <si>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</si>
  <si>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</si>
  <si>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</si>
  <si>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</si>
  <si>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</si>
  <si>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滋賀郡計</t>
  </si>
  <si>
    <t>…</t>
  </si>
  <si>
    <t xml:space="preserve">志賀町　  </t>
  </si>
  <si>
    <t>蒲生郡計</t>
  </si>
  <si>
    <t xml:space="preserve">安土町　  </t>
  </si>
  <si>
    <t>蒲生町</t>
  </si>
  <si>
    <t xml:space="preserve">日野町　  </t>
  </si>
  <si>
    <t xml:space="preserve">竜王町　  </t>
  </si>
  <si>
    <t>神崎郡計</t>
  </si>
  <si>
    <t>能登川町</t>
  </si>
  <si>
    <t>愛知郡計</t>
  </si>
  <si>
    <t>愛荘町</t>
  </si>
  <si>
    <t>秦荘町</t>
  </si>
  <si>
    <t>愛知川町</t>
  </si>
  <si>
    <t>犬上郡計</t>
  </si>
  <si>
    <t xml:space="preserve">豊郷町　  </t>
  </si>
  <si>
    <t xml:space="preserve">甲良町　  </t>
  </si>
  <si>
    <t xml:space="preserve">多賀町　  </t>
  </si>
  <si>
    <t>坂田郡計</t>
  </si>
  <si>
    <t>近江町</t>
  </si>
  <si>
    <t>東浅井郡計</t>
  </si>
  <si>
    <t>浅井町</t>
  </si>
  <si>
    <t>虎姫町</t>
  </si>
  <si>
    <t>湖北町</t>
  </si>
  <si>
    <t>びわ町</t>
  </si>
  <si>
    <t>伊香郡計</t>
  </si>
  <si>
    <t xml:space="preserve">高月町    </t>
  </si>
  <si>
    <t xml:space="preserve">木之本町  </t>
  </si>
  <si>
    <t xml:space="preserve">余呉町    </t>
  </si>
  <si>
    <t xml:space="preserve">西浅井町  </t>
  </si>
  <si>
    <t>　資料　滋賀県選挙管理委員会</t>
  </si>
  <si>
    <r>
      <t>選 挙 人 名 簿 登 録 者 数</t>
    </r>
    <r>
      <rPr>
        <sz val="12"/>
        <color indexed="8"/>
        <rFont val="ＤＦ平成ゴシック体W5"/>
        <family val="0"/>
      </rPr>
      <t xml:space="preserve"> － 市 町</t>
    </r>
  </si>
  <si>
    <t>選  挙  人  名  簿  登  録  者  数</t>
  </si>
  <si>
    <t>（％）</t>
  </si>
  <si>
    <t xml:space="preserve">(B) </t>
  </si>
  <si>
    <t>町計</t>
  </si>
  <si>
    <t>神崎郡計</t>
  </si>
  <si>
    <t>滋　賀　県　職　員　数</t>
  </si>
  <si>
    <t>所　　　属　　　名</t>
  </si>
  <si>
    <t xml:space="preserve"> 現　員　数</t>
  </si>
  <si>
    <t>本庁計</t>
  </si>
  <si>
    <t>　</t>
  </si>
  <si>
    <t>土木交通部</t>
  </si>
  <si>
    <t>その他の機関計</t>
  </si>
  <si>
    <t>議会事務局</t>
  </si>
  <si>
    <t>政策調整部</t>
  </si>
  <si>
    <t>　監理課</t>
  </si>
  <si>
    <t>　東京事務所</t>
  </si>
  <si>
    <t>選挙管理委員会事務局</t>
  </si>
  <si>
    <t>　秘書課</t>
  </si>
  <si>
    <t>　交通政策課</t>
  </si>
  <si>
    <t>　男女共同参画センター</t>
  </si>
  <si>
    <t>監査委員事務局</t>
  </si>
  <si>
    <t>　広報課</t>
  </si>
  <si>
    <t>　道路課</t>
  </si>
  <si>
    <t>　政策研修センター</t>
  </si>
  <si>
    <t>教育委員会事務局</t>
  </si>
  <si>
    <t>　企画調整課</t>
  </si>
  <si>
    <t>　河港課</t>
  </si>
  <si>
    <t>　消費生活センター</t>
  </si>
  <si>
    <t>労働委員会事務局</t>
  </si>
  <si>
    <t>　男女共同参画課</t>
  </si>
  <si>
    <t>　河川開発課</t>
  </si>
  <si>
    <t>　近代美術館</t>
  </si>
  <si>
    <t>収用委員会事務局</t>
  </si>
  <si>
    <t>　統計課</t>
  </si>
  <si>
    <t>　砂防課</t>
  </si>
  <si>
    <t>　消防学校</t>
  </si>
  <si>
    <t>漁業調整委員会事務局</t>
  </si>
  <si>
    <t>総務部</t>
  </si>
  <si>
    <t>　都市計画課</t>
  </si>
  <si>
    <t>　琵琶湖・環境科学研究センター</t>
  </si>
  <si>
    <t>人事委員会事務局</t>
  </si>
  <si>
    <t>　総務課</t>
  </si>
  <si>
    <t>　住宅課</t>
  </si>
  <si>
    <t>　琵琶湖博物館</t>
  </si>
  <si>
    <t>企業庁</t>
  </si>
  <si>
    <t>　職員課</t>
  </si>
  <si>
    <t>　建築課</t>
  </si>
  <si>
    <t>　湖南中部流域下水道事務所</t>
  </si>
  <si>
    <t>　福利厚生課</t>
  </si>
  <si>
    <t>出納局</t>
  </si>
  <si>
    <t>　東北部流域下水道事務所</t>
  </si>
  <si>
    <t>　予算調整課</t>
  </si>
  <si>
    <t>　管理課</t>
  </si>
  <si>
    <t>　森林センター</t>
  </si>
  <si>
    <t>　税政課</t>
  </si>
  <si>
    <t>　出納課</t>
  </si>
  <si>
    <t>　衛生科学センター</t>
  </si>
  <si>
    <t>　自治振興課</t>
  </si>
  <si>
    <t>　検査課</t>
  </si>
  <si>
    <t>地方行政機関計</t>
  </si>
  <si>
    <t>　障害者更生相談所</t>
  </si>
  <si>
    <t>県立中学校</t>
  </si>
  <si>
    <t>　事業課</t>
  </si>
  <si>
    <t>振興局等</t>
  </si>
  <si>
    <t>　淡海学園</t>
  </si>
  <si>
    <t>県立高校</t>
  </si>
  <si>
    <t>県民文化生活部</t>
  </si>
  <si>
    <t>　南部振興局</t>
  </si>
  <si>
    <t>　近江学園</t>
  </si>
  <si>
    <t>盲・聾和・養護学校</t>
  </si>
  <si>
    <t>　県民生活課</t>
  </si>
  <si>
    <t>　　総務振興部</t>
  </si>
  <si>
    <t>　総合保健専門学校</t>
  </si>
  <si>
    <t>小学校（県費負担教職員）</t>
  </si>
  <si>
    <t>　県民文化課</t>
  </si>
  <si>
    <t>　　地域健康福祉部</t>
  </si>
  <si>
    <t>　看護専門学校</t>
  </si>
  <si>
    <t>中学校（県費負担教職員）</t>
  </si>
  <si>
    <t>　生活衛生課</t>
  </si>
  <si>
    <t>　　環境農政部</t>
  </si>
  <si>
    <t>　工業技術総合センター</t>
  </si>
  <si>
    <t>警察本部</t>
  </si>
  <si>
    <t>　人権施策推進課</t>
  </si>
  <si>
    <t>　　建設管理部</t>
  </si>
  <si>
    <t>　ＩＴ推進課</t>
  </si>
  <si>
    <t>　南部振興局甲賀県事務所</t>
  </si>
  <si>
    <t>　草津高等技術専門校</t>
  </si>
  <si>
    <t>合　　計</t>
  </si>
  <si>
    <t xml:space="preserve"> </t>
  </si>
  <si>
    <t>　総合防災課</t>
  </si>
  <si>
    <t>　　総務出納課</t>
  </si>
  <si>
    <t>　近江高等技術専門校</t>
  </si>
  <si>
    <t>琵琶湖環境部</t>
  </si>
  <si>
    <t>　　税務課</t>
  </si>
  <si>
    <t>　農業技術振興センター</t>
  </si>
  <si>
    <t>　水政課</t>
  </si>
  <si>
    <t>　畜産技術振興センター</t>
  </si>
  <si>
    <t>　環境管理課</t>
  </si>
  <si>
    <t>　水産試験場</t>
  </si>
  <si>
    <t>　エコライフ推進課</t>
  </si>
  <si>
    <t>　愛知川流域田園整備事務所</t>
  </si>
  <si>
    <t>　資源循環推進課</t>
  </si>
  <si>
    <t>　東近江地域振興局</t>
  </si>
  <si>
    <t>　交通事故相談所</t>
  </si>
  <si>
    <t>　芹谷ダム建設事務所</t>
  </si>
  <si>
    <t>　林務緑政課</t>
  </si>
  <si>
    <t>　北川ダム建設事務所</t>
  </si>
  <si>
    <t>　森林保全課</t>
  </si>
  <si>
    <t>　公園緑地事務所</t>
  </si>
  <si>
    <t>　自然環境保全課</t>
  </si>
  <si>
    <t>健康福祉部</t>
  </si>
  <si>
    <t>　湖東地域振興局</t>
  </si>
  <si>
    <t>　健康福祉政策課</t>
  </si>
  <si>
    <t>　健康推進課</t>
  </si>
  <si>
    <t>　元気長寿福祉課</t>
  </si>
  <si>
    <t>　障害者自立支援課</t>
  </si>
  <si>
    <t>　子ども家庭課</t>
  </si>
  <si>
    <t>　湖北地域振興局</t>
  </si>
  <si>
    <t>　医務薬務課</t>
  </si>
  <si>
    <t>　医療保険課</t>
  </si>
  <si>
    <t>商工観光労働部</t>
  </si>
  <si>
    <t>　商工政策課</t>
  </si>
  <si>
    <t>　　長浜建設管理部</t>
  </si>
  <si>
    <t>　商業観光振興課</t>
  </si>
  <si>
    <t>　　木之本建設管理部</t>
  </si>
  <si>
    <t>　新産業振興課</t>
  </si>
  <si>
    <t>　高島県事務所</t>
  </si>
  <si>
    <t>　国際課</t>
  </si>
  <si>
    <t>　労政能力開発課</t>
  </si>
  <si>
    <t>農政水産部</t>
  </si>
  <si>
    <t>　農政課</t>
  </si>
  <si>
    <t>　環境こだわり農業課</t>
  </si>
  <si>
    <t>　農業経営課</t>
  </si>
  <si>
    <t>税事務所</t>
  </si>
  <si>
    <t>　畜産課</t>
  </si>
  <si>
    <t>　大津県税事務所</t>
  </si>
  <si>
    <t>　水産課</t>
  </si>
  <si>
    <t>　自動車税事務所</t>
  </si>
  <si>
    <t>　耕地課</t>
  </si>
  <si>
    <t>食肉衛生検査所</t>
  </si>
  <si>
    <t>　農村振興課</t>
  </si>
  <si>
    <t>動物保護管理センター</t>
  </si>
  <si>
    <t>大津林業事務所</t>
  </si>
  <si>
    <t>大津健康福祉センター（大津保健所）</t>
  </si>
  <si>
    <t>子ども家庭相談センター</t>
  </si>
  <si>
    <t>　中央子ども家庭相談センター</t>
  </si>
  <si>
    <t>　彦根子ども家庭相談センター</t>
  </si>
  <si>
    <t>計量検定所</t>
  </si>
  <si>
    <t>病害虫防除所</t>
  </si>
  <si>
    <t>家畜保健衛生所</t>
  </si>
  <si>
    <t>大津土木事務所</t>
  </si>
  <si>
    <t>病院事業庁</t>
  </si>
  <si>
    <r>
      <t>　</t>
    </r>
    <r>
      <rPr>
        <sz val="8"/>
        <rFont val="HGSｺﾞｼｯｸE"/>
        <family val="3"/>
      </rPr>
      <t>経営管理課</t>
    </r>
  </si>
  <si>
    <t>　成人病センター</t>
  </si>
  <si>
    <t>　小児保健医療センター</t>
  </si>
  <si>
    <t>　精神医療センター</t>
  </si>
  <si>
    <t>　資料　人事課、教育委員会教育総務課・教職員課、病院事業庁、滋賀県警察本部</t>
  </si>
  <si>
    <t>精神保健福祉センター</t>
  </si>
  <si>
    <t>資料　人事課、教育委員会教育総務課・教職員課、病院事業庁、滋賀県警察本部</t>
  </si>
  <si>
    <t>一                  般                     職                  員</t>
  </si>
  <si>
    <t>総　数</t>
  </si>
  <si>
    <t>計</t>
  </si>
  <si>
    <t>一　般</t>
  </si>
  <si>
    <t>税務職</t>
  </si>
  <si>
    <t>医　療</t>
  </si>
  <si>
    <t>消防職</t>
  </si>
  <si>
    <t>企業職</t>
  </si>
  <si>
    <t>技　能</t>
  </si>
  <si>
    <t>行政職</t>
  </si>
  <si>
    <t>関係職</t>
  </si>
  <si>
    <t>労務職</t>
  </si>
  <si>
    <t>安土町</t>
  </si>
  <si>
    <t>日野町</t>
  </si>
  <si>
    <t>竜王町</t>
  </si>
  <si>
    <t>豊郷町</t>
  </si>
  <si>
    <t>甲良町</t>
  </si>
  <si>
    <t>多賀町</t>
  </si>
  <si>
    <t>高月町</t>
  </si>
  <si>
    <t>木之本町</t>
  </si>
  <si>
    <t>余呉町</t>
  </si>
  <si>
    <t>西浅井町</t>
  </si>
  <si>
    <t>３１１．</t>
  </si>
  <si>
    <t>市   町   職   員   数</t>
  </si>
  <si>
    <t xml:space="preserve"> 各年４月１日現在</t>
  </si>
  <si>
    <t>福祉職</t>
  </si>
  <si>
    <t>教育公務員</t>
  </si>
  <si>
    <t>平成９年　1997</t>
  </si>
  <si>
    <t>平成10年　1998</t>
  </si>
  <si>
    <t>平成11年　1999</t>
  </si>
  <si>
    <t>平成12年　2000</t>
  </si>
  <si>
    <t>平成13年　2001</t>
  </si>
  <si>
    <t>平成14年　2002</t>
  </si>
  <si>
    <t>平成15年　2003</t>
  </si>
  <si>
    <t>平成16年　2004</t>
  </si>
  <si>
    <t>医師・歯科医</t>
  </si>
  <si>
    <t>薬剤師・医技</t>
  </si>
  <si>
    <t>看護・保健</t>
  </si>
  <si>
    <t>医療合計</t>
  </si>
  <si>
    <t>高校</t>
  </si>
  <si>
    <t>小中</t>
  </si>
  <si>
    <t>その他教育</t>
  </si>
  <si>
    <t>教育合計</t>
  </si>
  <si>
    <t>平成17年　2005</t>
  </si>
  <si>
    <t>平成18年　2006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</si>
  <si>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</si>
  <si>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</si>
  <si>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</si>
  <si>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</si>
  <si>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</si>
  <si>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</si>
  <si>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</si>
  <si>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町計</t>
  </si>
  <si>
    <t>愛荘町</t>
  </si>
  <si>
    <t>　資料　自治振興課</t>
  </si>
  <si>
    <t>３１２．</t>
  </si>
  <si>
    <t xml:space="preserve"> 平成19年（2007年）5月推計</t>
  </si>
  <si>
    <t>人            口</t>
  </si>
  <si>
    <t>（1,000人）</t>
  </si>
  <si>
    <t>平成17年
（2005）</t>
  </si>
  <si>
    <t>平成22年
（2010）</t>
  </si>
  <si>
    <t>平成27年
（2015）</t>
  </si>
  <si>
    <t>平成32年
（2020）</t>
  </si>
  <si>
    <t>平成37年
（2025）</t>
  </si>
  <si>
    <t>平成42年
（2030）</t>
  </si>
  <si>
    <t>平成47年
（2035）</t>
  </si>
  <si>
    <t xml:space="preserve">全国        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</si>
  <si>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</si>
  <si>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</si>
  <si>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</si>
  <si>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</si>
  <si>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</si>
  <si>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</si>
  <si>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</si>
  <si>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</si>
  <si>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</si>
  <si>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</si>
  <si>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</si>
  <si>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</si>
  <si>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</si>
  <si>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</si>
  <si>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</si>
  <si>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</si>
  <si>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</si>
  <si>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</si>
  <si>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</si>
  <si>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</si>
  <si>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</si>
  <si>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</si>
  <si>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</si>
  <si>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</si>
  <si>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</si>
  <si>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</si>
  <si>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</si>
  <si>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</si>
  <si>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</si>
  <si>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</si>
  <si>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</si>
  <si>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</si>
  <si>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</si>
  <si>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</si>
  <si>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</si>
  <si>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</si>
  <si>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</si>
  <si>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</si>
  <si>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</si>
  <si>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</si>
  <si>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</si>
  <si>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</si>
  <si>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</si>
  <si>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</si>
  <si>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</si>
  <si>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</si>
  <si>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</si>
  <si>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注　この推計の基準人口は、平成17年（2005年）10月１日現在国勢調査人口です。</t>
  </si>
  <si>
    <t>　資料　国立社会保障・人口問題研究所「日本の都道府県別将来推計人口」</t>
  </si>
  <si>
    <r>
      <t xml:space="preserve">将 来 推 計 人 口 </t>
    </r>
    <r>
      <rPr>
        <sz val="12"/>
        <rFont val="ＤＦ平成ゴシック体W5"/>
        <family val="0"/>
      </rPr>
      <t>－ 都 道 府 県</t>
    </r>
    <r>
      <rPr>
        <sz val="16"/>
        <rFont val="ＤＦ平成ゴシック体W5"/>
        <family val="0"/>
      </rPr>
      <t>　</t>
    </r>
  </si>
  <si>
    <t>３１０ 滋　賀　県　職　員　数</t>
  </si>
  <si>
    <t>（つづき）３１０．</t>
  </si>
  <si>
    <t>平成19年（2007年）３月１日現在</t>
  </si>
  <si>
    <t>　リハビリテーションセンター</t>
  </si>
  <si>
    <t>　東北部工業技術センター</t>
  </si>
  <si>
    <t>-</t>
  </si>
  <si>
    <t>　下水道課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</si>
</sst>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yy/mm"/>
    <numFmt numFmtId="181" formatCode="#,##0;&quot;△&quot;#,##0"/>
    <numFmt numFmtId="182" formatCode="#,##0.0;&quot;△&quot;#,##0.0"/>
    <numFmt numFmtId="183" formatCode="#,##0.0;[Red]\-#,##0.0"/>
    <numFmt numFmtId="184" formatCode="#,##0.00;&quot;△&quot;#,##0.00"/>
    <numFmt numFmtId="185" formatCode="#,##0.0;\-#,##0.0"/>
    <numFmt numFmtId="186" formatCode="0\=\-"/>
    <numFmt numFmtId="187" formatCode="#,##0;&quot;△ &quot;#,##0"/>
    <numFmt numFmtId="188" formatCode="0;&quot;△ &quot;0"/>
    <numFmt numFmtId="189" formatCode="0.0;&quot;△ &quot;0.0"/>
    <numFmt numFmtId="190" formatCode="#,##0_);[Red]\(#,##0\)"/>
    <numFmt numFmtId="191" formatCode="#,##0.0;&quot;△ &quot;#,##0.0"/>
    <numFmt numFmtId="192" formatCode="#,##0;&quot;▲ &quot;#,##0"/>
    <numFmt numFmtId="193" formatCode="#,##0_ ;[Red]\-#,##0\ "/>
    <numFmt numFmtId="194" formatCode="#,##0_ "/>
    <numFmt numFmtId="195" formatCode="0.0000000"/>
    <numFmt numFmtId="196" formatCode="0.00000000"/>
    <numFmt numFmtId="197" formatCode="0.000000"/>
    <numFmt numFmtId="198" formatCode="\(#,##0\)_);[Red]\(\$#,##0.00\)"/>
    <numFmt numFmtId="199" formatCode="0_ "/>
    <numFmt numFmtId="200" formatCode="#,##0.000;\-#,##0.000"/>
    <numFmt numFmtId="201" formatCode="#,##0.0000000;\-#,##0.0000000"/>
    <numFmt numFmtId="202" formatCode="#,##0.000000;\-#,##0.000000"/>
    <numFmt numFmtId="203" formatCode="#,##0.00000;\-#,##0.00000"/>
    <numFmt numFmtId="204" formatCode="#,##0.0000;\-#,##0.0000"/>
    <numFmt numFmtId="205" formatCode="#,##0.00000000;\-#,##0.00000000"/>
    <numFmt numFmtId="206" formatCode="#,##0.000000000;\-#,##0.000000000"/>
    <numFmt numFmtId="207" formatCode="0.0%"/>
    <numFmt numFmtId="208" formatCode="#,##0.0"/>
    <numFmt numFmtId="209" formatCode="0.0E+00"/>
    <numFmt numFmtId="210" formatCode="#,##0.00_ ;[Red]\-#,##0.00\ "/>
    <numFmt numFmtId="211" formatCode="0.0_ "/>
    <numFmt numFmtId="212" formatCode="0.0_);[Red]\(0.0\)"/>
    <numFmt numFmtId="213" formatCode="0.00_);[Red]\(0.00\)"/>
    <numFmt numFmtId="214" formatCode="0.0_);\(0.0\)"/>
    <numFmt numFmtId="215" formatCode="\(0\)"/>
    <numFmt numFmtId="216" formatCode="\(#,##0;\-#,##0\)"/>
    <numFmt numFmtId="217" formatCode="\(0"/>
    <numFmt numFmtId="218" formatCode="#0.0"/>
    <numFmt numFmtId="219" formatCode="0_);[Red]\(0\)"/>
    <numFmt numFmtId="220" formatCode="0.0E+0"/>
    <numFmt numFmtId="221" formatCode="#,##0.000;[Red]\-#,##0.000"/>
    <numFmt numFmtId="222" formatCode="#,##0;\-#,##0;&quot;-&quot;"/>
    <numFmt numFmtId="223" formatCode="#,###;&quot; &quot;#,###;#,###&quot;-&quot;"/>
    <numFmt numFmtId="224" formatCode="\(#,##0;\-#,##0"/>
    <numFmt numFmtId="225" formatCode="#,##0;\-#,##0\)"/>
    <numFmt numFmtId="226" formatCode="#,##0\);\-#,##0"/>
    <numFmt numFmtId="227" formatCode="\(General"/>
    <numFmt numFmtId="228" formatCode="General\)"/>
    <numFmt numFmtId="229" formatCode="#,##0;[Red]&quot;△&quot;#,##0"/>
    <numFmt numFmtId="230" formatCode="#,##0.00;&quot;△ &quot;#,##0.00"/>
    <numFmt numFmtId="231" formatCode="#,###;\-#,###;&quot;-&quot;"/>
    <numFmt numFmtId="232" formatCode="#,##0;&quot;-&quot;#,##0"/>
  </numFmts>
  <fonts count="3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0.45"/>
      <color indexed="12"/>
      <name val="ＭＳ 明朝"/>
      <family val="1"/>
    </font>
    <font>
      <sz val="14"/>
      <name val="Terminal"/>
      <family val="0"/>
    </font>
    <font>
      <u val="single"/>
      <sz val="10.45"/>
      <color indexed="36"/>
      <name val="ＭＳ 明朝"/>
      <family val="1"/>
    </font>
    <font>
      <sz val="6"/>
      <name val="明朝"/>
      <family val="3"/>
    </font>
    <font>
      <sz val="16"/>
      <color indexed="8"/>
      <name val="ＤＦ平成ゴシック体W5"/>
      <family val="0"/>
    </font>
    <font>
      <sz val="12"/>
      <color indexed="8"/>
      <name val="ＤＦ平成ゴシック体W5"/>
      <family val="0"/>
    </font>
    <font>
      <sz val="8"/>
      <color indexed="8"/>
      <name val="ＤＦ平成ゴシック体W5"/>
      <family val="0"/>
    </font>
    <font>
      <sz val="7.5"/>
      <color indexed="8"/>
      <name val="ＤＦ平成ゴシック体W5"/>
      <family val="0"/>
    </font>
    <font>
      <sz val="7.5"/>
      <name val="ＤＦ平成ゴシック体W5"/>
      <family val="0"/>
    </font>
    <font>
      <sz val="7"/>
      <color indexed="8"/>
      <name val="ＤＦ平成ゴシック体W5"/>
      <family val="0"/>
    </font>
    <font>
      <b/>
      <sz val="7.5"/>
      <color indexed="8"/>
      <name val="HGSｺﾞｼｯｸE"/>
      <family val="3"/>
    </font>
    <font>
      <b/>
      <sz val="7.5"/>
      <name val="HGSｺﾞｼｯｸE"/>
      <family val="3"/>
    </font>
    <font>
      <sz val="7.5"/>
      <color indexed="8"/>
      <name val="HGSｺﾞｼｯｸE"/>
      <family val="3"/>
    </font>
    <font>
      <sz val="7.5"/>
      <name val="HGSｺﾞｼｯｸE"/>
      <family val="3"/>
    </font>
    <font>
      <sz val="8"/>
      <color indexed="8"/>
      <name val="ＤＦ平成ゴシック体W3"/>
      <family val="3"/>
    </font>
    <font>
      <sz val="16"/>
      <name val="ＤＦ平成ゴシック体W5"/>
      <family val="0"/>
    </font>
    <font>
      <sz val="14"/>
      <name val="ＤＦ平成ゴシック体W5"/>
      <family val="0"/>
    </font>
    <font>
      <sz val="8"/>
      <name val="ＤＦ平成ゴシック体W5"/>
      <family val="0"/>
    </font>
    <font>
      <b/>
      <sz val="8.5"/>
      <name val="HGSｺﾞｼｯｸE"/>
      <family val="3"/>
    </font>
    <font>
      <b/>
      <sz val="8"/>
      <color indexed="12"/>
      <name val="HGSｺﾞｼｯｸE"/>
      <family val="3"/>
    </font>
    <font>
      <sz val="8"/>
      <name val="HGSｺﾞｼｯｸE"/>
      <family val="3"/>
    </font>
    <font>
      <sz val="8"/>
      <color indexed="12"/>
      <name val="HGSｺﾞｼｯｸE"/>
      <family val="3"/>
    </font>
    <font>
      <b/>
      <sz val="8"/>
      <name val="HGSｺﾞｼｯｸE"/>
      <family val="3"/>
    </font>
    <font>
      <b/>
      <sz val="8"/>
      <name val="ＤＦ平成ゴシック体W5"/>
      <family val="0"/>
    </font>
    <font>
      <b/>
      <sz val="8.5"/>
      <name val="ＤＦ平成ゴシック体W5"/>
      <family val="0"/>
    </font>
    <font>
      <sz val="8"/>
      <name val="ＤＦ平成ゴシック体W3"/>
      <family val="3"/>
    </font>
    <font>
      <sz val="11"/>
      <color indexed="8"/>
      <name val="ＭＳ Ｐゴシック"/>
      <family val="3"/>
    </font>
    <font>
      <sz val="8"/>
      <color indexed="62"/>
      <name val="ＤＦ平成ゴシック体W5"/>
      <family val="0"/>
    </font>
    <font>
      <b/>
      <sz val="8"/>
      <color indexed="8"/>
      <name val="HGSｺﾞｼｯｸE"/>
      <family val="3"/>
    </font>
    <font>
      <sz val="9"/>
      <color indexed="8"/>
      <name val="ＭＳ Ｐゴシック"/>
      <family val="3"/>
    </font>
    <font>
      <sz val="12"/>
      <name val="ＤＦ平成ゴシック体W5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gray125">
        <bgColor indexed="41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2" fontId="4" fillId="0" borderId="0" applyFill="0" applyBorder="0" applyAlignment="0"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37" fontId="8" fillId="0" borderId="0">
      <alignment/>
      <protection/>
    </xf>
    <xf numFmtId="0" fontId="0" fillId="0" borderId="0">
      <alignment/>
      <protection/>
    </xf>
    <xf numFmtId="37" fontId="8" fillId="0" borderId="0">
      <alignment/>
      <protection/>
    </xf>
    <xf numFmtId="37" fontId="8" fillId="0" borderId="0">
      <alignment/>
      <protection/>
    </xf>
    <xf numFmtId="37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37" fontId="11" fillId="0" borderId="0" xfId="30" applyFont="1" applyFill="1">
      <alignment/>
      <protection/>
    </xf>
    <xf numFmtId="37" fontId="11" fillId="0" borderId="0" xfId="30" applyFont="1" applyFill="1" applyAlignment="1" quotePrefix="1">
      <alignment horizontal="left"/>
      <protection/>
    </xf>
    <xf numFmtId="37" fontId="11" fillId="0" borderId="0" xfId="30" applyFont="1" applyFill="1" applyAlignment="1" quotePrefix="1">
      <alignment horizontal="right"/>
      <protection/>
    </xf>
    <xf numFmtId="37" fontId="11" fillId="0" borderId="0" xfId="30" applyFont="1" applyFill="1" applyAlignment="1">
      <alignment horizontal="right"/>
      <protection/>
    </xf>
    <xf numFmtId="37" fontId="11" fillId="0" borderId="0" xfId="30" applyFont="1" applyFill="1" applyBorder="1" applyAlignment="1">
      <alignment/>
      <protection/>
    </xf>
    <xf numFmtId="37" fontId="13" fillId="0" borderId="0" xfId="30" applyFont="1" applyFill="1">
      <alignment/>
      <protection/>
    </xf>
    <xf numFmtId="37" fontId="13" fillId="0" borderId="0" xfId="30" applyFont="1" applyFill="1" applyAlignment="1" quotePrefix="1">
      <alignment horizontal="left"/>
      <protection/>
    </xf>
    <xf numFmtId="37" fontId="13" fillId="0" borderId="0" xfId="30" applyFont="1" applyFill="1" applyAlignment="1">
      <alignment horizontal="right"/>
      <protection/>
    </xf>
    <xf numFmtId="37" fontId="13" fillId="0" borderId="0" xfId="30" applyFont="1" applyFill="1" applyBorder="1" applyAlignment="1">
      <alignment/>
      <protection/>
    </xf>
    <xf numFmtId="37" fontId="14" fillId="0" borderId="0" xfId="30" applyFont="1" applyFill="1">
      <alignment/>
      <protection/>
    </xf>
    <xf numFmtId="37" fontId="14" fillId="0" borderId="0" xfId="30" applyFont="1" applyFill="1" applyBorder="1">
      <alignment/>
      <protection/>
    </xf>
    <xf numFmtId="37" fontId="14" fillId="0" borderId="0" xfId="3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>
      <alignment/>
    </xf>
    <xf numFmtId="37" fontId="14" fillId="0" borderId="0" xfId="30" applyFont="1" applyFill="1" applyBorder="1" applyAlignment="1">
      <alignment/>
      <protection/>
    </xf>
    <xf numFmtId="37" fontId="14" fillId="2" borderId="3" xfId="30" applyFont="1" applyFill="1" applyBorder="1">
      <alignment/>
      <protection/>
    </xf>
    <xf numFmtId="37" fontId="14" fillId="2" borderId="4" xfId="30" applyFont="1" applyFill="1" applyBorder="1">
      <alignment/>
      <protection/>
    </xf>
    <xf numFmtId="37" fontId="14" fillId="2" borderId="3" xfId="30" applyFont="1" applyFill="1" applyBorder="1" applyAlignment="1" applyProtection="1">
      <alignment horizontal="centerContinuous" vertical="center"/>
      <protection locked="0"/>
    </xf>
    <xf numFmtId="0" fontId="15" fillId="2" borderId="5" xfId="0" applyFont="1" applyFill="1" applyBorder="1" applyAlignment="1">
      <alignment horizontal="centerContinuous" vertical="center"/>
    </xf>
    <xf numFmtId="37" fontId="14" fillId="2" borderId="4" xfId="30" applyFont="1" applyFill="1" applyBorder="1" applyAlignment="1">
      <alignment horizontal="centerContinuous" vertical="center"/>
      <protection/>
    </xf>
    <xf numFmtId="37" fontId="16" fillId="2" borderId="3" xfId="30" applyFont="1" applyFill="1" applyBorder="1" applyAlignment="1" applyProtection="1">
      <alignment horizontal="centerContinuous" vertical="center"/>
      <protection locked="0"/>
    </xf>
    <xf numFmtId="37" fontId="14" fillId="2" borderId="5" xfId="30" applyFont="1" applyFill="1" applyBorder="1" applyAlignment="1" applyProtection="1">
      <alignment horizontal="centerContinuous" vertical="center"/>
      <protection locked="0"/>
    </xf>
    <xf numFmtId="37" fontId="14" fillId="2" borderId="3" xfId="30" applyFont="1" applyFill="1" applyBorder="1" applyAlignment="1" applyProtection="1">
      <alignment vertical="center"/>
      <protection locked="0"/>
    </xf>
    <xf numFmtId="37" fontId="14" fillId="2" borderId="0" xfId="30" applyFont="1" applyFill="1" applyBorder="1">
      <alignment/>
      <protection/>
    </xf>
    <xf numFmtId="37" fontId="14" fillId="2" borderId="0" xfId="30" applyFont="1" applyFill="1" applyBorder="1" applyAlignment="1" applyProtection="1">
      <alignment horizontal="left"/>
      <protection locked="0"/>
    </xf>
    <xf numFmtId="37" fontId="14" fillId="2" borderId="6" xfId="30" applyFont="1" applyFill="1" applyBorder="1" applyAlignment="1" applyProtection="1">
      <alignment horizontal="left"/>
      <protection locked="0"/>
    </xf>
    <xf numFmtId="37" fontId="14" fillId="2" borderId="7" xfId="30" applyFont="1" applyFill="1" applyBorder="1" applyAlignment="1" applyProtection="1">
      <alignment horizontal="centerContinuous" vertical="center"/>
      <protection locked="0"/>
    </xf>
    <xf numFmtId="0" fontId="15" fillId="2" borderId="8" xfId="0" applyFont="1" applyFill="1" applyBorder="1" applyAlignment="1">
      <alignment horizontal="centerContinuous" vertical="center"/>
    </xf>
    <xf numFmtId="37" fontId="14" fillId="2" borderId="7" xfId="30" applyFont="1" applyFill="1" applyBorder="1" applyAlignment="1">
      <alignment horizontal="centerContinuous" vertical="center"/>
      <protection/>
    </xf>
    <xf numFmtId="37" fontId="16" fillId="2" borderId="9" xfId="30" applyFont="1" applyFill="1" applyBorder="1" applyAlignment="1" applyProtection="1">
      <alignment horizontal="center"/>
      <protection locked="0"/>
    </xf>
    <xf numFmtId="0" fontId="15" fillId="2" borderId="9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37" fontId="14" fillId="2" borderId="7" xfId="30" applyFont="1" applyFill="1" applyBorder="1">
      <alignment/>
      <protection/>
    </xf>
    <xf numFmtId="37" fontId="14" fillId="2" borderId="10" xfId="30" applyFont="1" applyFill="1" applyBorder="1">
      <alignment/>
      <protection/>
    </xf>
    <xf numFmtId="37" fontId="14" fillId="2" borderId="7" xfId="30" applyFont="1" applyFill="1" applyBorder="1" applyAlignment="1" applyProtection="1">
      <alignment horizontal="center" vertical="center"/>
      <protection locked="0"/>
    </xf>
    <xf numFmtId="37" fontId="14" fillId="2" borderId="8" xfId="30" applyFont="1" applyFill="1" applyBorder="1" applyAlignment="1" applyProtection="1">
      <alignment horizontal="center" vertical="center"/>
      <protection locked="0"/>
    </xf>
    <xf numFmtId="37" fontId="14" fillId="2" borderId="8" xfId="30" applyFont="1" applyFill="1" applyBorder="1" applyAlignment="1" applyProtection="1">
      <alignment horizontal="center" vertical="top"/>
      <protection locked="0"/>
    </xf>
    <xf numFmtId="37" fontId="14" fillId="2" borderId="8" xfId="30" applyFont="1" applyFill="1" applyBorder="1" applyAlignment="1" applyProtection="1">
      <alignment horizontal="center"/>
      <protection locked="0"/>
    </xf>
    <xf numFmtId="37" fontId="14" fillId="2" borderId="7" xfId="30" applyFont="1" applyFill="1" applyBorder="1" applyAlignment="1" applyProtection="1">
      <alignment/>
      <protection locked="0"/>
    </xf>
    <xf numFmtId="37" fontId="17" fillId="2" borderId="11" xfId="30" applyFont="1" applyFill="1" applyBorder="1" applyAlignment="1" applyProtection="1">
      <alignment horizontal="distributed"/>
      <protection/>
    </xf>
    <xf numFmtId="37" fontId="17" fillId="2" borderId="6" xfId="30" applyFont="1" applyFill="1" applyBorder="1" applyAlignment="1" applyProtection="1">
      <alignment horizontal="distributed"/>
      <protection/>
    </xf>
    <xf numFmtId="185" fontId="18" fillId="0" borderId="0" xfId="34" applyNumberFormat="1" applyFont="1" applyFill="1" applyBorder="1" applyAlignment="1" applyProtection="1">
      <alignment/>
      <protection/>
    </xf>
    <xf numFmtId="37" fontId="17" fillId="0" borderId="0" xfId="30" applyFont="1" applyFill="1">
      <alignment/>
      <protection/>
    </xf>
    <xf numFmtId="37" fontId="17" fillId="2" borderId="0" xfId="30" applyFont="1" applyFill="1" applyBorder="1" applyAlignment="1" applyProtection="1">
      <alignment horizontal="distributed"/>
      <protection/>
    </xf>
    <xf numFmtId="0" fontId="18" fillId="2" borderId="6" xfId="0" applyFont="1" applyFill="1" applyBorder="1" applyAlignment="1">
      <alignment horizontal="distributed"/>
    </xf>
    <xf numFmtId="37" fontId="14" fillId="2" borderId="0" xfId="30" applyFont="1" applyFill="1" applyBorder="1" applyAlignment="1" applyProtection="1">
      <alignment horizontal="distributed"/>
      <protection/>
    </xf>
    <xf numFmtId="37" fontId="14" fillId="2" borderId="6" xfId="30" applyFont="1" applyFill="1" applyBorder="1" applyAlignment="1" applyProtection="1">
      <alignment horizontal="distributed"/>
      <protection/>
    </xf>
    <xf numFmtId="37" fontId="15" fillId="0" borderId="0" xfId="34" applyNumberFormat="1" applyFont="1" applyFill="1" applyBorder="1" applyProtection="1">
      <alignment/>
      <protection/>
    </xf>
    <xf numFmtId="185" fontId="15" fillId="0" borderId="0" xfId="34" applyNumberFormat="1" applyFont="1" applyFill="1" applyBorder="1" applyAlignment="1" applyProtection="1">
      <alignment/>
      <protection/>
    </xf>
    <xf numFmtId="37" fontId="19" fillId="2" borderId="0" xfId="30" applyFont="1" applyFill="1" applyBorder="1" applyAlignment="1" applyProtection="1">
      <alignment horizontal="distributed"/>
      <protection/>
    </xf>
    <xf numFmtId="215" fontId="29" fillId="0" borderId="0" xfId="32" applyNumberFormat="1" applyFont="1" applyFill="1" applyBorder="1" applyAlignment="1" applyProtection="1">
      <alignment/>
      <protection/>
    </xf>
    <xf numFmtId="38" fontId="29" fillId="0" borderId="11" xfId="21" applyFont="1" applyFill="1" applyBorder="1" applyAlignment="1" applyProtection="1">
      <alignment horizontal="right"/>
      <protection/>
    </xf>
    <xf numFmtId="37" fontId="19" fillId="2" borderId="6" xfId="30" applyFont="1" applyFill="1" applyBorder="1" applyAlignment="1" applyProtection="1">
      <alignment horizontal="distributed"/>
      <protection/>
    </xf>
    <xf numFmtId="185" fontId="20" fillId="0" borderId="0" xfId="34" applyNumberFormat="1" applyFont="1" applyFill="1" applyBorder="1" applyAlignment="1" applyProtection="1">
      <alignment/>
      <protection/>
    </xf>
    <xf numFmtId="37" fontId="19" fillId="0" borderId="0" xfId="30" applyFont="1" applyFill="1" applyAlignment="1">
      <alignment/>
      <protection/>
    </xf>
    <xf numFmtId="37" fontId="15" fillId="0" borderId="0" xfId="34" applyNumberFormat="1" applyFont="1" applyFill="1" applyBorder="1" applyAlignment="1" applyProtection="1">
      <alignment horizontal="right"/>
      <protection/>
    </xf>
    <xf numFmtId="0" fontId="20" fillId="2" borderId="6" xfId="0" applyFont="1" applyFill="1" applyBorder="1" applyAlignment="1">
      <alignment horizontal="distributed"/>
    </xf>
    <xf numFmtId="37" fontId="14" fillId="0" borderId="7" xfId="30" applyFont="1" applyFill="1" applyBorder="1" applyAlignment="1">
      <alignment/>
      <protection/>
    </xf>
    <xf numFmtId="37" fontId="16" fillId="0" borderId="0" xfId="30" applyFont="1" applyFill="1">
      <alignment/>
      <protection/>
    </xf>
    <xf numFmtId="37" fontId="16" fillId="0" borderId="0" xfId="30" applyFont="1" applyFill="1" applyBorder="1" applyAlignment="1">
      <alignment/>
      <protection/>
    </xf>
    <xf numFmtId="37" fontId="21" fillId="0" borderId="0" xfId="30" applyFont="1" applyFill="1">
      <alignment/>
      <protection/>
    </xf>
    <xf numFmtId="37" fontId="21" fillId="0" borderId="0" xfId="30" applyFont="1" applyFill="1" applyBorder="1" applyAlignment="1">
      <alignment/>
      <protection/>
    </xf>
    <xf numFmtId="0" fontId="22" fillId="0" borderId="0" xfId="32" applyFont="1" applyFill="1" applyBorder="1" applyAlignment="1" applyProtection="1" quotePrefix="1">
      <alignment horizontal="left"/>
      <protection/>
    </xf>
    <xf numFmtId="0" fontId="22" fillId="0" borderId="0" xfId="32" applyFont="1" applyFill="1" applyBorder="1">
      <alignment/>
      <protection/>
    </xf>
    <xf numFmtId="0" fontId="22" fillId="0" borderId="0" xfId="32" applyFont="1" applyFill="1" applyBorder="1" applyAlignment="1" quotePrefix="1">
      <alignment horizontal="right"/>
      <protection/>
    </xf>
    <xf numFmtId="0" fontId="22" fillId="0" borderId="0" xfId="32" applyFont="1" applyFill="1" applyBorder="1" quotePrefix="1">
      <alignment/>
      <protection/>
    </xf>
    <xf numFmtId="0" fontId="22" fillId="0" borderId="0" xfId="32" applyFont="1" applyFill="1" applyBorder="1" applyAlignment="1">
      <alignment/>
      <protection/>
    </xf>
    <xf numFmtId="0" fontId="23" fillId="0" borderId="0" xfId="32" applyFont="1" applyFill="1" applyBorder="1" applyAlignment="1" applyProtection="1" quotePrefix="1">
      <alignment horizontal="right"/>
      <protection/>
    </xf>
    <xf numFmtId="0" fontId="22" fillId="0" borderId="0" xfId="32" applyFont="1" applyFill="1" applyBorder="1" applyAlignment="1" applyProtection="1">
      <alignment horizontal="left"/>
      <protection/>
    </xf>
    <xf numFmtId="0" fontId="24" fillId="0" borderId="0" xfId="32" applyFont="1" applyFill="1" applyBorder="1" applyAlignment="1" applyProtection="1" quotePrefix="1">
      <alignment horizontal="left"/>
      <protection/>
    </xf>
    <xf numFmtId="0" fontId="24" fillId="0" borderId="0" xfId="32" applyFont="1" applyFill="1" applyBorder="1" applyAlignment="1" applyProtection="1">
      <alignment horizontal="left"/>
      <protection/>
    </xf>
    <xf numFmtId="0" fontId="24" fillId="0" borderId="0" xfId="32" applyFont="1" applyFill="1" applyBorder="1">
      <alignment/>
      <protection/>
    </xf>
    <xf numFmtId="0" fontId="24" fillId="0" borderId="0" xfId="32" applyFont="1" applyFill="1" applyBorder="1" applyAlignment="1">
      <alignment/>
      <protection/>
    </xf>
    <xf numFmtId="0" fontId="24" fillId="0" borderId="0" xfId="32" applyFont="1" applyFill="1" applyBorder="1" applyAlignment="1">
      <alignment vertical="center"/>
      <protection/>
    </xf>
    <xf numFmtId="0" fontId="24" fillId="3" borderId="12" xfId="32" applyFont="1" applyFill="1" applyBorder="1" applyAlignment="1" applyProtection="1">
      <alignment horizontal="centerContinuous" vertical="center"/>
      <protection/>
    </xf>
    <xf numFmtId="0" fontId="24" fillId="3" borderId="13" xfId="32" applyFont="1" applyFill="1" applyBorder="1" applyAlignment="1" applyProtection="1">
      <alignment horizontal="centerContinuous" vertical="center"/>
      <protection/>
    </xf>
    <xf numFmtId="0" fontId="24" fillId="3" borderId="12" xfId="32" applyFont="1" applyFill="1" applyBorder="1" applyAlignment="1" applyProtection="1">
      <alignment vertical="center"/>
      <protection/>
    </xf>
    <xf numFmtId="0" fontId="24" fillId="0" borderId="0" xfId="32" applyFont="1" applyFill="1" applyBorder="1" applyAlignment="1" applyProtection="1">
      <alignment vertical="center"/>
      <protection/>
    </xf>
    <xf numFmtId="0" fontId="24" fillId="3" borderId="13" xfId="32" applyFont="1" applyFill="1" applyBorder="1" applyAlignment="1" applyProtection="1">
      <alignment horizontal="center" vertical="center"/>
      <protection/>
    </xf>
    <xf numFmtId="0" fontId="24" fillId="3" borderId="12" xfId="32" applyFont="1" applyFill="1" applyBorder="1" applyAlignment="1" applyProtection="1">
      <alignment horizontal="center" vertical="center"/>
      <protection/>
    </xf>
    <xf numFmtId="0" fontId="24" fillId="0" borderId="0" xfId="32" applyFont="1" applyFill="1" applyBorder="1" applyAlignment="1" applyProtection="1">
      <alignment horizontal="center" vertical="center"/>
      <protection/>
    </xf>
    <xf numFmtId="0" fontId="24" fillId="3" borderId="12" xfId="32" applyFont="1" applyFill="1" applyBorder="1" applyAlignment="1">
      <alignment vertical="center"/>
      <protection/>
    </xf>
    <xf numFmtId="0" fontId="24" fillId="3" borderId="11" xfId="32" applyFont="1" applyFill="1" applyBorder="1" applyAlignment="1" applyProtection="1">
      <alignment horizontal="left"/>
      <protection/>
    </xf>
    <xf numFmtId="0" fontId="25" fillId="3" borderId="14" xfId="32" applyFont="1" applyFill="1" applyBorder="1" applyAlignment="1" applyProtection="1">
      <alignment horizontal="left"/>
      <protection/>
    </xf>
    <xf numFmtId="38" fontId="24" fillId="0" borderId="11" xfId="21" applyFont="1" applyFill="1" applyBorder="1" applyAlignment="1" applyProtection="1">
      <alignment/>
      <protection/>
    </xf>
    <xf numFmtId="38" fontId="24" fillId="0" borderId="0" xfId="21" applyFont="1" applyFill="1" applyBorder="1" applyAlignment="1" applyProtection="1">
      <alignment/>
      <protection/>
    </xf>
    <xf numFmtId="38" fontId="24" fillId="3" borderId="0" xfId="21" applyFont="1" applyFill="1" applyBorder="1" applyAlignment="1">
      <alignment/>
    </xf>
    <xf numFmtId="0" fontId="27" fillId="3" borderId="6" xfId="32" applyFont="1" applyFill="1" applyBorder="1" applyAlignment="1" applyProtection="1">
      <alignment horizontal="left"/>
      <protection/>
    </xf>
    <xf numFmtId="0" fontId="27" fillId="0" borderId="0" xfId="32" applyFont="1" applyFill="1" applyBorder="1" applyAlignment="1" applyProtection="1">
      <alignment horizontal="left"/>
      <protection/>
    </xf>
    <xf numFmtId="38" fontId="24" fillId="0" borderId="0" xfId="21" applyFont="1" applyFill="1" applyBorder="1" applyAlignment="1">
      <alignment/>
    </xf>
    <xf numFmtId="38" fontId="24" fillId="3" borderId="0" xfId="21" applyFont="1" applyFill="1" applyBorder="1" applyAlignment="1" applyProtection="1">
      <alignment/>
      <protection/>
    </xf>
    <xf numFmtId="0" fontId="29" fillId="0" borderId="11" xfId="32" applyFont="1" applyFill="1" applyBorder="1" applyAlignment="1" applyProtection="1">
      <alignment horizontal="left"/>
      <protection/>
    </xf>
    <xf numFmtId="38" fontId="24" fillId="0" borderId="11" xfId="21" applyFont="1" applyFill="1" applyBorder="1" applyAlignment="1">
      <alignment/>
    </xf>
    <xf numFmtId="38" fontId="24" fillId="0" borderId="0" xfId="21" applyFont="1" applyFill="1" applyBorder="1" applyAlignment="1">
      <alignment/>
    </xf>
    <xf numFmtId="38" fontId="24" fillId="3" borderId="11" xfId="21" applyFont="1" applyFill="1" applyBorder="1" applyAlignment="1" applyProtection="1">
      <alignment/>
      <protection/>
    </xf>
    <xf numFmtId="0" fontId="29" fillId="3" borderId="14" xfId="32" applyFont="1" applyFill="1" applyBorder="1" applyAlignment="1" applyProtection="1">
      <alignment horizontal="left"/>
      <protection/>
    </xf>
    <xf numFmtId="0" fontId="29" fillId="0" borderId="0" xfId="32" applyFont="1" applyFill="1" applyBorder="1" applyAlignment="1" applyProtection="1">
      <alignment horizontal="left"/>
      <protection/>
    </xf>
    <xf numFmtId="0" fontId="30" fillId="0" borderId="0" xfId="32" applyFont="1" applyFill="1" applyBorder="1">
      <alignment/>
      <protection/>
    </xf>
    <xf numFmtId="38" fontId="29" fillId="0" borderId="0" xfId="21" applyFont="1" applyFill="1" applyBorder="1" applyAlignment="1">
      <alignment/>
    </xf>
    <xf numFmtId="0" fontId="24" fillId="3" borderId="0" xfId="32" applyFont="1" applyFill="1" applyBorder="1" applyAlignment="1" applyProtection="1">
      <alignment horizontal="left"/>
      <protection/>
    </xf>
    <xf numFmtId="0" fontId="24" fillId="3" borderId="6" xfId="32" applyFont="1" applyFill="1" applyBorder="1" applyAlignment="1" applyProtection="1">
      <alignment horizontal="left"/>
      <protection/>
    </xf>
    <xf numFmtId="0" fontId="29" fillId="3" borderId="6" xfId="32" applyFont="1" applyFill="1" applyBorder="1" applyAlignment="1" applyProtection="1">
      <alignment horizontal="left"/>
      <protection/>
    </xf>
    <xf numFmtId="38" fontId="24" fillId="0" borderId="0" xfId="21" applyFont="1" applyFill="1" applyBorder="1" applyAlignment="1">
      <alignment horizontal="right"/>
    </xf>
    <xf numFmtId="38" fontId="30" fillId="0" borderId="0" xfId="21" applyFont="1" applyFill="1" applyBorder="1" applyAlignment="1">
      <alignment/>
    </xf>
    <xf numFmtId="38" fontId="24" fillId="0" borderId="0" xfId="21" applyFont="1" applyFill="1" applyBorder="1" applyAlignment="1" applyProtection="1">
      <alignment horizontal="right"/>
      <protection/>
    </xf>
    <xf numFmtId="0" fontId="31" fillId="3" borderId="6" xfId="32" applyFont="1" applyFill="1" applyBorder="1" applyAlignment="1" applyProtection="1">
      <alignment horizontal="left"/>
      <protection/>
    </xf>
    <xf numFmtId="38" fontId="24" fillId="0" borderId="7" xfId="21" applyFont="1" applyFill="1" applyBorder="1" applyAlignment="1">
      <alignment/>
    </xf>
    <xf numFmtId="0" fontId="25" fillId="3" borderId="10" xfId="32" applyFont="1" applyFill="1" applyBorder="1" applyAlignment="1" applyProtection="1">
      <alignment horizontal="left"/>
      <protection/>
    </xf>
    <xf numFmtId="38" fontId="24" fillId="3" borderId="7" xfId="21" applyFont="1" applyFill="1" applyBorder="1" applyAlignment="1">
      <alignment/>
    </xf>
    <xf numFmtId="0" fontId="24" fillId="3" borderId="10" xfId="32" applyFont="1" applyFill="1" applyBorder="1" applyAlignment="1" applyProtection="1">
      <alignment horizontal="left"/>
      <protection/>
    </xf>
    <xf numFmtId="0" fontId="24" fillId="0" borderId="7" xfId="32" applyFont="1" applyFill="1" applyBorder="1" applyAlignment="1" applyProtection="1">
      <alignment horizontal="left"/>
      <protection/>
    </xf>
    <xf numFmtId="0" fontId="15" fillId="0" borderId="0" xfId="32" applyFont="1" applyFill="1" applyBorder="1">
      <alignment/>
      <protection/>
    </xf>
    <xf numFmtId="215" fontId="24" fillId="0" borderId="0" xfId="32" applyNumberFormat="1" applyFont="1" applyFill="1" applyBorder="1" applyAlignment="1" applyProtection="1">
      <alignment/>
      <protection/>
    </xf>
    <xf numFmtId="38" fontId="24" fillId="0" borderId="0" xfId="32" applyNumberFormat="1" applyFont="1" applyFill="1" applyBorder="1">
      <alignment/>
      <protection/>
    </xf>
    <xf numFmtId="38" fontId="27" fillId="0" borderId="0" xfId="21" applyFont="1" applyFill="1" applyBorder="1" applyAlignment="1">
      <alignment/>
    </xf>
    <xf numFmtId="0" fontId="24" fillId="0" borderId="8" xfId="32" applyFont="1" applyFill="1" applyBorder="1" applyAlignment="1" applyProtection="1">
      <alignment horizontal="left"/>
      <protection/>
    </xf>
    <xf numFmtId="38" fontId="27" fillId="0" borderId="0" xfId="21" applyFont="1" applyFill="1" applyBorder="1" applyAlignment="1">
      <alignment horizontal="right"/>
    </xf>
    <xf numFmtId="0" fontId="27" fillId="3" borderId="10" xfId="32" applyFont="1" applyFill="1" applyBorder="1" applyAlignment="1" applyProtection="1">
      <alignment horizontal="left"/>
      <protection/>
    </xf>
    <xf numFmtId="38" fontId="27" fillId="0" borderId="7" xfId="21" applyFont="1" applyFill="1" applyBorder="1" applyAlignment="1">
      <alignment horizontal="right"/>
    </xf>
    <xf numFmtId="0" fontId="24" fillId="0" borderId="6" xfId="32" applyFont="1" applyFill="1" applyBorder="1" applyAlignment="1" applyProtection="1">
      <alignment horizontal="left"/>
      <protection/>
    </xf>
    <xf numFmtId="0" fontId="32" fillId="0" borderId="0" xfId="32" applyFont="1" applyFill="1" applyBorder="1" applyAlignment="1">
      <alignment/>
      <protection/>
    </xf>
    <xf numFmtId="0" fontId="32" fillId="0" borderId="0" xfId="32" applyFont="1" applyFill="1" applyBorder="1">
      <alignment/>
      <protection/>
    </xf>
    <xf numFmtId="231" fontId="11" fillId="0" borderId="0" xfId="31" applyNumberFormat="1" applyFont="1" applyAlignment="1" applyProtection="1" quotePrefix="1">
      <alignment horizontal="left"/>
      <protection/>
    </xf>
    <xf numFmtId="231" fontId="11" fillId="0" borderId="0" xfId="31" applyNumberFormat="1" applyFont="1">
      <alignment/>
      <protection/>
    </xf>
    <xf numFmtId="231" fontId="11" fillId="0" borderId="0" xfId="31" applyNumberFormat="1" applyFont="1" applyAlignment="1" applyProtection="1" quotePrefix="1">
      <alignment horizontal="right"/>
      <protection/>
    </xf>
    <xf numFmtId="231" fontId="22" fillId="0" borderId="0" xfId="27" applyNumberFormat="1" applyFont="1">
      <alignment/>
      <protection/>
    </xf>
    <xf numFmtId="231" fontId="11" fillId="0" borderId="0" xfId="31" applyNumberFormat="1" applyFont="1" applyAlignment="1">
      <alignment horizontal="right"/>
      <protection/>
    </xf>
    <xf numFmtId="231" fontId="22" fillId="0" borderId="0" xfId="25" applyNumberFormat="1" applyFont="1" applyFill="1">
      <alignment/>
      <protection/>
    </xf>
    <xf numFmtId="231" fontId="22" fillId="0" borderId="0" xfId="25" applyNumberFormat="1" applyFont="1" applyFill="1" applyBorder="1" applyAlignment="1">
      <alignment/>
      <protection/>
    </xf>
    <xf numFmtId="231" fontId="13" fillId="0" borderId="0" xfId="31" applyNumberFormat="1" applyFont="1" applyAlignment="1" applyProtection="1" quotePrefix="1">
      <alignment horizontal="left"/>
      <protection/>
    </xf>
    <xf numFmtId="231" fontId="13" fillId="0" borderId="0" xfId="31" applyNumberFormat="1" applyFont="1">
      <alignment/>
      <protection/>
    </xf>
    <xf numFmtId="231" fontId="24" fillId="0" borderId="0" xfId="27" applyNumberFormat="1" applyFont="1">
      <alignment/>
      <protection/>
    </xf>
    <xf numFmtId="231" fontId="13" fillId="0" borderId="0" xfId="31" applyNumberFormat="1" applyFont="1" applyAlignment="1">
      <alignment horizontal="right"/>
      <protection/>
    </xf>
    <xf numFmtId="231" fontId="24" fillId="0" borderId="0" xfId="25" applyNumberFormat="1" applyFont="1" applyFill="1">
      <alignment/>
      <protection/>
    </xf>
    <xf numFmtId="231" fontId="24" fillId="0" borderId="0" xfId="25" applyNumberFormat="1" applyFont="1" applyFill="1" applyBorder="1" applyAlignment="1">
      <alignment/>
      <protection/>
    </xf>
    <xf numFmtId="231" fontId="13" fillId="0" borderId="0" xfId="31" applyNumberFormat="1" applyFont="1" applyAlignment="1" applyProtection="1">
      <alignment horizontal="left" vertical="center"/>
      <protection/>
    </xf>
    <xf numFmtId="231" fontId="13" fillId="0" borderId="0" xfId="31" applyNumberFormat="1" applyFont="1" applyAlignment="1">
      <alignment vertical="center"/>
      <protection/>
    </xf>
    <xf numFmtId="231" fontId="24" fillId="0" borderId="0" xfId="27" applyNumberFormat="1" applyFont="1" applyAlignment="1">
      <alignment vertical="center"/>
      <protection/>
    </xf>
    <xf numFmtId="231" fontId="24" fillId="0" borderId="0" xfId="25" applyNumberFormat="1" applyFont="1" applyAlignment="1">
      <alignment vertical="center"/>
      <protection/>
    </xf>
    <xf numFmtId="231" fontId="24" fillId="0" borderId="0" xfId="25" applyNumberFormat="1" applyFont="1" applyBorder="1" applyAlignment="1">
      <alignment vertical="center"/>
      <protection/>
    </xf>
    <xf numFmtId="231" fontId="13" fillId="3" borderId="3" xfId="31" applyNumberFormat="1" applyFont="1" applyFill="1" applyBorder="1">
      <alignment/>
      <protection/>
    </xf>
    <xf numFmtId="231" fontId="13" fillId="3" borderId="4" xfId="31" applyNumberFormat="1" applyFont="1" applyFill="1" applyBorder="1">
      <alignment/>
      <protection/>
    </xf>
    <xf numFmtId="231" fontId="13" fillId="3" borderId="15" xfId="31" applyNumberFormat="1" applyFont="1" applyFill="1" applyBorder="1" applyAlignment="1" applyProtection="1">
      <alignment horizontal="centerContinuous" vertical="center"/>
      <protection/>
    </xf>
    <xf numFmtId="231" fontId="13" fillId="3" borderId="12" xfId="31" applyNumberFormat="1" applyFont="1" applyFill="1" applyBorder="1" applyAlignment="1" applyProtection="1">
      <alignment horizontal="centerContinuous" vertical="center"/>
      <protection/>
    </xf>
    <xf numFmtId="231" fontId="13" fillId="3" borderId="13" xfId="31" applyNumberFormat="1" applyFont="1" applyFill="1" applyBorder="1" applyAlignment="1" applyProtection="1">
      <alignment horizontal="centerContinuous" vertical="center"/>
      <protection/>
    </xf>
    <xf numFmtId="231" fontId="13" fillId="3" borderId="5" xfId="31" applyNumberFormat="1" applyFont="1" applyFill="1" applyBorder="1" applyAlignment="1" applyProtection="1">
      <alignment vertical="center"/>
      <protection/>
    </xf>
    <xf numFmtId="231" fontId="13" fillId="3" borderId="3" xfId="31" applyNumberFormat="1" applyFont="1" applyFill="1" applyBorder="1" applyAlignment="1" applyProtection="1">
      <alignment vertical="center"/>
      <protection/>
    </xf>
    <xf numFmtId="231" fontId="13" fillId="0" borderId="0" xfId="31" applyNumberFormat="1" applyFont="1" applyBorder="1">
      <alignment/>
      <protection/>
    </xf>
    <xf numFmtId="231" fontId="13" fillId="3" borderId="0" xfId="31" applyNumberFormat="1" applyFont="1" applyFill="1" applyBorder="1" applyAlignment="1" applyProtection="1">
      <alignment horizontal="center"/>
      <protection locked="0"/>
    </xf>
    <xf numFmtId="231" fontId="13" fillId="3" borderId="6" xfId="31" applyNumberFormat="1" applyFont="1" applyFill="1" applyBorder="1" applyAlignment="1" applyProtection="1">
      <alignment horizontal="center"/>
      <protection locked="0"/>
    </xf>
    <xf numFmtId="231" fontId="13" fillId="3" borderId="0" xfId="31" applyNumberFormat="1" applyFont="1" applyFill="1" applyBorder="1" applyAlignment="1" applyProtection="1">
      <alignment horizontal="center"/>
      <protection/>
    </xf>
    <xf numFmtId="231" fontId="13" fillId="3" borderId="9" xfId="31" applyNumberFormat="1" applyFont="1" applyFill="1" applyBorder="1" applyAlignment="1" applyProtection="1">
      <alignment horizontal="center"/>
      <protection/>
    </xf>
    <xf numFmtId="231" fontId="24" fillId="3" borderId="9" xfId="27" applyNumberFormat="1" applyFont="1" applyFill="1" applyBorder="1" applyAlignment="1">
      <alignment horizontal="centerContinuous" vertical="center"/>
      <protection/>
    </xf>
    <xf numFmtId="231" fontId="24" fillId="3" borderId="0" xfId="27" applyNumberFormat="1" applyFont="1" applyFill="1" applyBorder="1" applyAlignment="1">
      <alignment vertical="center"/>
      <protection/>
    </xf>
    <xf numFmtId="231" fontId="13" fillId="3" borderId="7" xfId="31" applyNumberFormat="1" applyFont="1" applyFill="1" applyBorder="1">
      <alignment/>
      <protection/>
    </xf>
    <xf numFmtId="231" fontId="13" fillId="3" borderId="10" xfId="31" applyNumberFormat="1" applyFont="1" applyFill="1" applyBorder="1">
      <alignment/>
      <protection/>
    </xf>
    <xf numFmtId="231" fontId="13" fillId="3" borderId="8" xfId="31" applyNumberFormat="1" applyFont="1" applyFill="1" applyBorder="1" applyAlignment="1" applyProtection="1">
      <alignment horizontal="center" vertical="top"/>
      <protection/>
    </xf>
    <xf numFmtId="231" fontId="24" fillId="3" borderId="8" xfId="27" applyNumberFormat="1" applyFont="1" applyFill="1" applyBorder="1" applyAlignment="1">
      <alignment horizontal="centerContinuous" vertical="center"/>
      <protection/>
    </xf>
    <xf numFmtId="231" fontId="24" fillId="3" borderId="7" xfId="27" applyNumberFormat="1" applyFont="1" applyFill="1" applyBorder="1" applyAlignment="1">
      <alignment vertical="center"/>
      <protection/>
    </xf>
    <xf numFmtId="231" fontId="24" fillId="3" borderId="0" xfId="21" applyNumberFormat="1" applyFont="1" applyFill="1" applyBorder="1" applyAlignment="1" applyProtection="1">
      <alignment horizontal="distributed"/>
      <protection/>
    </xf>
    <xf numFmtId="231" fontId="24" fillId="3" borderId="6" xfId="21" applyNumberFormat="1" applyFont="1" applyFill="1" applyBorder="1" applyAlignment="1" applyProtection="1">
      <alignment horizontal="distributed"/>
      <protection/>
    </xf>
    <xf numFmtId="231" fontId="24" fillId="0" borderId="0" xfId="28" applyNumberFormat="1" applyFont="1" applyBorder="1" applyProtection="1">
      <alignment/>
      <protection/>
    </xf>
    <xf numFmtId="231" fontId="13" fillId="0" borderId="0" xfId="31" applyNumberFormat="1" applyFont="1" applyBorder="1" applyAlignment="1" applyProtection="1">
      <alignment horizontal="right"/>
      <protection/>
    </xf>
    <xf numFmtId="231" fontId="24" fillId="0" borderId="0" xfId="28" applyNumberFormat="1" applyFont="1" applyBorder="1" applyAlignment="1" applyProtection="1">
      <alignment horizontal="right"/>
      <protection/>
    </xf>
    <xf numFmtId="231" fontId="24" fillId="0" borderId="0" xfId="28" applyNumberFormat="1" applyFont="1" applyBorder="1" applyAlignment="1" applyProtection="1">
      <alignment/>
      <protection/>
    </xf>
    <xf numFmtId="231" fontId="34" fillId="0" borderId="0" xfId="31" applyNumberFormat="1" applyFont="1">
      <alignment/>
      <protection/>
    </xf>
    <xf numFmtId="231" fontId="24" fillId="0" borderId="0" xfId="28" applyNumberFormat="1" applyFont="1" applyBorder="1">
      <alignment/>
      <protection/>
    </xf>
    <xf numFmtId="231" fontId="34" fillId="0" borderId="0" xfId="28" applyNumberFormat="1" applyFont="1" applyBorder="1" applyProtection="1">
      <alignment/>
      <protection/>
    </xf>
    <xf numFmtId="231" fontId="24" fillId="4" borderId="0" xfId="28" applyNumberFormat="1" applyFont="1" applyFill="1" applyBorder="1">
      <alignment/>
      <protection/>
    </xf>
    <xf numFmtId="231" fontId="34" fillId="4" borderId="0" xfId="28" applyNumberFormat="1" applyFont="1" applyFill="1" applyBorder="1" applyProtection="1">
      <alignment/>
      <protection/>
    </xf>
    <xf numFmtId="231" fontId="13" fillId="4" borderId="0" xfId="31" applyNumberFormat="1" applyFont="1" applyFill="1" applyBorder="1">
      <alignment/>
      <protection/>
    </xf>
    <xf numFmtId="231" fontId="29" fillId="3" borderId="0" xfId="21" applyNumberFormat="1" applyFont="1" applyFill="1" applyBorder="1" applyAlignment="1" applyProtection="1">
      <alignment horizontal="distributed"/>
      <protection/>
    </xf>
    <xf numFmtId="231" fontId="29" fillId="3" borderId="6" xfId="21" applyNumberFormat="1" applyFont="1" applyFill="1" applyBorder="1" applyAlignment="1" applyProtection="1">
      <alignment horizontal="distributed"/>
      <protection/>
    </xf>
    <xf numFmtId="231" fontId="26" fillId="0" borderId="0" xfId="28" applyNumberFormat="1" applyFont="1" applyBorder="1" applyProtection="1">
      <alignment/>
      <protection/>
    </xf>
    <xf numFmtId="231" fontId="26" fillId="0" borderId="0" xfId="28" applyNumberFormat="1" applyFont="1" applyBorder="1" applyAlignment="1" applyProtection="1">
      <alignment horizontal="right"/>
      <protection/>
    </xf>
    <xf numFmtId="231" fontId="26" fillId="4" borderId="0" xfId="28" applyNumberFormat="1" applyFont="1" applyFill="1" applyBorder="1" applyAlignment="1" applyProtection="1">
      <alignment horizontal="right"/>
      <protection/>
    </xf>
    <xf numFmtId="231" fontId="35" fillId="0" borderId="0" xfId="31" applyNumberFormat="1" applyFont="1" applyBorder="1">
      <alignment/>
      <protection/>
    </xf>
    <xf numFmtId="231" fontId="35" fillId="0" borderId="0" xfId="31" applyNumberFormat="1" applyFont="1">
      <alignment/>
      <protection/>
    </xf>
    <xf numFmtId="231" fontId="26" fillId="4" borderId="0" xfId="28" applyNumberFormat="1" applyFont="1" applyFill="1" applyBorder="1" applyProtection="1">
      <alignment/>
      <protection/>
    </xf>
    <xf numFmtId="231" fontId="36" fillId="5" borderId="0" xfId="33" applyNumberFormat="1" applyFont="1" applyFill="1" applyBorder="1" applyAlignment="1">
      <alignment horizontal="right" wrapText="1"/>
      <protection/>
    </xf>
    <xf numFmtId="231" fontId="28" fillId="4" borderId="0" xfId="28" applyNumberFormat="1" applyFont="1" applyFill="1" applyBorder="1" applyProtection="1">
      <alignment/>
      <protection/>
    </xf>
    <xf numFmtId="231" fontId="13" fillId="0" borderId="0" xfId="31" applyNumberFormat="1" applyFont="1" applyBorder="1" applyAlignment="1">
      <alignment/>
      <protection/>
    </xf>
    <xf numFmtId="231" fontId="21" fillId="0" borderId="0" xfId="31" applyNumberFormat="1" applyFont="1" applyBorder="1">
      <alignment/>
      <protection/>
    </xf>
    <xf numFmtId="231" fontId="29" fillId="0" borderId="0" xfId="28" applyNumberFormat="1" applyFont="1" applyBorder="1" applyProtection="1">
      <alignment/>
      <protection/>
    </xf>
    <xf numFmtId="231" fontId="24" fillId="0" borderId="7" xfId="31" applyNumberFormat="1" applyFont="1" applyBorder="1">
      <alignment/>
      <protection/>
    </xf>
    <xf numFmtId="231" fontId="21" fillId="0" borderId="0" xfId="31" applyNumberFormat="1" applyFont="1">
      <alignment/>
      <protection/>
    </xf>
    <xf numFmtId="231" fontId="21" fillId="0" borderId="0" xfId="31" applyNumberFormat="1" applyFont="1" applyBorder="1" applyAlignment="1">
      <alignment/>
      <protection/>
    </xf>
    <xf numFmtId="185" fontId="22" fillId="0" borderId="0" xfId="29" applyNumberFormat="1" applyFont="1" applyFill="1" applyBorder="1" applyAlignment="1" quotePrefix="1">
      <alignment horizontal="left"/>
      <protection/>
    </xf>
    <xf numFmtId="185" fontId="22" fillId="0" borderId="0" xfId="29" applyNumberFormat="1" applyFont="1" applyFill="1">
      <alignment/>
      <protection/>
    </xf>
    <xf numFmtId="185" fontId="22" fillId="0" borderId="0" xfId="29" applyNumberFormat="1" applyFont="1" applyFill="1" applyBorder="1" applyAlignment="1" quotePrefix="1">
      <alignment horizontal="right"/>
      <protection/>
    </xf>
    <xf numFmtId="0" fontId="22" fillId="0" borderId="0" xfId="0" applyFont="1" applyFill="1" applyAlignment="1" quotePrefix="1">
      <alignment/>
    </xf>
    <xf numFmtId="185" fontId="22" fillId="0" borderId="0" xfId="29" applyNumberFormat="1" applyFont="1" applyFill="1" applyBorder="1">
      <alignment/>
      <protection/>
    </xf>
    <xf numFmtId="185" fontId="22" fillId="0" borderId="0" xfId="29" applyNumberFormat="1" applyFont="1" applyFill="1" applyAlignment="1">
      <alignment horizontal="right"/>
      <protection/>
    </xf>
    <xf numFmtId="185" fontId="22" fillId="0" borderId="0" xfId="29" applyNumberFormat="1" applyFont="1" applyFill="1" applyBorder="1" applyAlignment="1">
      <alignment horizontal="right"/>
      <protection/>
    </xf>
    <xf numFmtId="0" fontId="22" fillId="0" borderId="0" xfId="25" applyFont="1" applyFill="1">
      <alignment/>
      <protection/>
    </xf>
    <xf numFmtId="37" fontId="22" fillId="0" borderId="0" xfId="26" applyFont="1" applyFill="1">
      <alignment/>
      <protection/>
    </xf>
    <xf numFmtId="185" fontId="24" fillId="0" borderId="0" xfId="29" applyNumberFormat="1" applyFont="1" applyFill="1" applyBorder="1" applyAlignment="1" quotePrefix="1">
      <alignment horizontal="left"/>
      <protection/>
    </xf>
    <xf numFmtId="185" fontId="24" fillId="0" borderId="0" xfId="29" applyNumberFormat="1" applyFont="1" applyFill="1" applyBorder="1">
      <alignment/>
      <protection/>
    </xf>
    <xf numFmtId="0" fontId="24" fillId="0" borderId="0" xfId="0" applyFont="1" applyFill="1" applyAlignment="1">
      <alignment/>
    </xf>
    <xf numFmtId="185" fontId="24" fillId="0" borderId="0" xfId="29" applyNumberFormat="1" applyFont="1" applyFill="1">
      <alignment/>
      <protection/>
    </xf>
    <xf numFmtId="185" fontId="24" fillId="0" borderId="0" xfId="29" applyNumberFormat="1" applyFont="1" applyFill="1" applyAlignment="1">
      <alignment horizontal="right"/>
      <protection/>
    </xf>
    <xf numFmtId="185" fontId="24" fillId="0" borderId="0" xfId="29" applyNumberFormat="1" applyFont="1" applyFill="1" applyBorder="1" applyAlignment="1">
      <alignment horizontal="right"/>
      <protection/>
    </xf>
    <xf numFmtId="0" fontId="24" fillId="0" borderId="0" xfId="25" applyFont="1" applyFill="1">
      <alignment/>
      <protection/>
    </xf>
    <xf numFmtId="37" fontId="24" fillId="0" borderId="0" xfId="26" applyFont="1" applyFill="1">
      <alignment/>
      <protection/>
    </xf>
    <xf numFmtId="185" fontId="24" fillId="0" borderId="0" xfId="29" applyNumberFormat="1" applyFont="1" applyFill="1" applyBorder="1" applyAlignment="1">
      <alignment vertical="center"/>
      <protection/>
    </xf>
    <xf numFmtId="185" fontId="24" fillId="0" borderId="0" xfId="29" applyNumberFormat="1" applyFont="1" applyFill="1" applyAlignment="1">
      <alignment vertical="center"/>
      <protection/>
    </xf>
    <xf numFmtId="0" fontId="24" fillId="0" borderId="0" xfId="25" applyFont="1" applyFill="1" applyAlignment="1">
      <alignment vertical="center"/>
      <protection/>
    </xf>
    <xf numFmtId="37" fontId="24" fillId="0" borderId="0" xfId="26" applyFont="1" applyFill="1" applyAlignment="1">
      <alignment vertical="center"/>
      <protection/>
    </xf>
    <xf numFmtId="185" fontId="24" fillId="2" borderId="3" xfId="29" applyNumberFormat="1" applyFont="1" applyFill="1" applyBorder="1" applyAlignment="1">
      <alignment vertical="center"/>
      <protection/>
    </xf>
    <xf numFmtId="185" fontId="24" fillId="2" borderId="4" xfId="29" applyNumberFormat="1" applyFont="1" applyFill="1" applyBorder="1" applyAlignment="1">
      <alignment vertical="center"/>
      <protection/>
    </xf>
    <xf numFmtId="185" fontId="24" fillId="2" borderId="12" xfId="0" applyNumberFormat="1" applyFont="1" applyFill="1" applyBorder="1" applyAlignment="1">
      <alignment vertical="center"/>
    </xf>
    <xf numFmtId="185" fontId="24" fillId="2" borderId="15" xfId="29" applyNumberFormat="1" applyFont="1" applyFill="1" applyBorder="1" applyAlignment="1" applyProtection="1">
      <alignment horizontal="right" vertical="center"/>
      <protection/>
    </xf>
    <xf numFmtId="185" fontId="24" fillId="2" borderId="12" xfId="29" applyNumberFormat="1" applyFont="1" applyFill="1" applyBorder="1" applyAlignment="1" applyProtection="1">
      <alignment horizontal="right" vertical="center"/>
      <protection/>
    </xf>
    <xf numFmtId="185" fontId="24" fillId="2" borderId="12" xfId="29" applyNumberFormat="1" applyFont="1" applyFill="1" applyBorder="1" applyAlignment="1">
      <alignment vertical="center"/>
      <protection/>
    </xf>
    <xf numFmtId="185" fontId="24" fillId="2" borderId="12" xfId="29" applyNumberFormat="1" applyFont="1" applyFill="1" applyBorder="1" applyAlignment="1">
      <alignment horizontal="center" vertical="center"/>
      <protection/>
    </xf>
    <xf numFmtId="185" fontId="24" fillId="2" borderId="7" xfId="29" applyNumberFormat="1" applyFont="1" applyFill="1" applyBorder="1" applyAlignment="1">
      <alignment vertical="center"/>
      <protection/>
    </xf>
    <xf numFmtId="185" fontId="24" fillId="2" borderId="10" xfId="29" applyNumberFormat="1" applyFont="1" applyFill="1" applyBorder="1" applyAlignment="1">
      <alignment vertical="center"/>
      <protection/>
    </xf>
    <xf numFmtId="185" fontId="24" fillId="2" borderId="7" xfId="29" applyNumberFormat="1" applyFont="1" applyFill="1" applyBorder="1" applyAlignment="1" applyProtection="1" quotePrefix="1">
      <alignment horizontal="center" vertical="center" wrapText="1"/>
      <protection/>
    </xf>
    <xf numFmtId="185" fontId="24" fillId="2" borderId="16" xfId="29" applyNumberFormat="1" applyFont="1" applyFill="1" applyBorder="1" applyAlignment="1" quotePrefix="1">
      <alignment horizontal="center" vertical="center" wrapText="1"/>
      <protection/>
    </xf>
    <xf numFmtId="185" fontId="24" fillId="2" borderId="8" xfId="29" applyNumberFormat="1" applyFont="1" applyFill="1" applyBorder="1" applyAlignment="1" quotePrefix="1">
      <alignment horizontal="center" vertical="center" wrapText="1"/>
      <protection/>
    </xf>
    <xf numFmtId="185" fontId="24" fillId="2" borderId="17" xfId="29" applyNumberFormat="1" applyFont="1" applyFill="1" applyBorder="1" applyAlignment="1" quotePrefix="1">
      <alignment horizontal="center" vertical="center" wrapText="1"/>
      <protection/>
    </xf>
    <xf numFmtId="185" fontId="24" fillId="2" borderId="0" xfId="29" applyNumberFormat="1" applyFont="1" applyFill="1" applyBorder="1" applyAlignment="1" applyProtection="1">
      <alignment horizontal="distributed"/>
      <protection/>
    </xf>
    <xf numFmtId="185" fontId="24" fillId="2" borderId="6" xfId="29" applyNumberFormat="1" applyFont="1" applyFill="1" applyBorder="1" applyAlignment="1" applyProtection="1">
      <alignment horizontal="distributed"/>
      <protection/>
    </xf>
    <xf numFmtId="38" fontId="24" fillId="0" borderId="0" xfId="21" applyFont="1" applyFill="1" applyAlignment="1" applyProtection="1">
      <alignment horizontal="right"/>
      <protection/>
    </xf>
    <xf numFmtId="38" fontId="24" fillId="0" borderId="0" xfId="21" applyFont="1" applyFill="1" applyAlignment="1">
      <alignment/>
    </xf>
    <xf numFmtId="37" fontId="24" fillId="0" borderId="0" xfId="29" applyNumberFormat="1" applyFont="1" applyFill="1" applyBorder="1">
      <alignment/>
      <protection/>
    </xf>
    <xf numFmtId="185" fontId="24" fillId="0" borderId="0" xfId="21" applyNumberFormat="1" applyFont="1" applyFill="1" applyAlignment="1">
      <alignment/>
    </xf>
    <xf numFmtId="37" fontId="24" fillId="0" borderId="0" xfId="21" applyNumberFormat="1" applyFont="1" applyFill="1" applyBorder="1" applyAlignment="1">
      <alignment/>
    </xf>
    <xf numFmtId="185" fontId="29" fillId="2" borderId="0" xfId="29" applyNumberFormat="1" applyFont="1" applyFill="1" applyBorder="1" applyAlignment="1" applyProtection="1">
      <alignment horizontal="distributed"/>
      <protection/>
    </xf>
    <xf numFmtId="185" fontId="29" fillId="2" borderId="6" xfId="29" applyNumberFormat="1" applyFont="1" applyFill="1" applyBorder="1" applyAlignment="1" applyProtection="1">
      <alignment horizontal="distributed"/>
      <protection/>
    </xf>
    <xf numFmtId="38" fontId="29" fillId="0" borderId="0" xfId="21" applyFont="1" applyFill="1" applyAlignment="1" applyProtection="1">
      <alignment horizontal="right"/>
      <protection/>
    </xf>
    <xf numFmtId="38" fontId="29" fillId="0" borderId="0" xfId="21" applyFont="1" applyFill="1" applyAlignment="1">
      <alignment/>
    </xf>
    <xf numFmtId="185" fontId="29" fillId="0" borderId="0" xfId="29" applyNumberFormat="1" applyFont="1" applyFill="1">
      <alignment/>
      <protection/>
    </xf>
    <xf numFmtId="37" fontId="29" fillId="0" borderId="0" xfId="29" applyNumberFormat="1" applyFont="1" applyFill="1" applyBorder="1">
      <alignment/>
      <protection/>
    </xf>
    <xf numFmtId="185" fontId="24" fillId="2" borderId="7" xfId="29" applyNumberFormat="1" applyFont="1" applyFill="1" applyBorder="1" applyAlignment="1" applyProtection="1">
      <alignment horizontal="distributed"/>
      <protection/>
    </xf>
    <xf numFmtId="185" fontId="24" fillId="2" borderId="10" xfId="29" applyNumberFormat="1" applyFont="1" applyFill="1" applyBorder="1" applyAlignment="1" applyProtection="1">
      <alignment horizontal="distributed"/>
      <protection/>
    </xf>
    <xf numFmtId="38" fontId="24" fillId="0" borderId="7" xfId="21" applyFont="1" applyFill="1" applyBorder="1" applyAlignment="1" applyProtection="1">
      <alignment horizontal="right"/>
      <protection/>
    </xf>
    <xf numFmtId="37" fontId="24" fillId="0" borderId="7" xfId="29" applyNumberFormat="1" applyFont="1" applyFill="1" applyBorder="1">
      <alignment/>
      <protection/>
    </xf>
    <xf numFmtId="37" fontId="19" fillId="2" borderId="0" xfId="30" applyFont="1" applyFill="1" applyBorder="1" applyAlignment="1" applyProtection="1">
      <alignment horizontal="distributed"/>
      <protection/>
    </xf>
    <xf numFmtId="37" fontId="14" fillId="2" borderId="18" xfId="30" applyFont="1" applyFill="1" applyBorder="1" applyAlignment="1" applyProtection="1">
      <alignment horizontal="center" vertical="center"/>
      <protection locked="0"/>
    </xf>
    <xf numFmtId="37" fontId="14" fillId="2" borderId="19" xfId="30" applyFont="1" applyFill="1" applyBorder="1" applyAlignment="1" applyProtection="1">
      <alignment horizontal="center" vertical="center"/>
      <protection locked="0"/>
    </xf>
    <xf numFmtId="37" fontId="17" fillId="2" borderId="11" xfId="30" applyFont="1" applyFill="1" applyBorder="1" applyAlignment="1" applyProtection="1">
      <alignment horizontal="distributed"/>
      <protection/>
    </xf>
    <xf numFmtId="37" fontId="17" fillId="2" borderId="0" xfId="30" applyFont="1" applyFill="1" applyBorder="1" applyAlignment="1" applyProtection="1">
      <alignment horizontal="distributed"/>
      <protection/>
    </xf>
    <xf numFmtId="231" fontId="13" fillId="3" borderId="20" xfId="31" applyNumberFormat="1" applyFont="1" applyFill="1" applyBorder="1" applyAlignment="1" applyProtection="1">
      <alignment horizontal="center" vertical="center"/>
      <protection/>
    </xf>
    <xf numFmtId="231" fontId="13" fillId="3" borderId="17" xfId="31" applyNumberFormat="1" applyFont="1" applyFill="1" applyBorder="1" applyAlignment="1" applyProtection="1">
      <alignment horizontal="center" vertical="center"/>
      <protection/>
    </xf>
    <xf numFmtId="231" fontId="18" fillId="3" borderId="0" xfId="21" applyNumberFormat="1" applyFont="1" applyFill="1" applyBorder="1" applyAlignment="1" applyProtection="1">
      <alignment horizontal="distributed"/>
      <protection/>
    </xf>
    <xf numFmtId="231" fontId="24" fillId="3" borderId="0" xfId="21" applyNumberFormat="1" applyFont="1" applyFill="1" applyBorder="1" applyAlignment="1" applyProtection="1">
      <alignment horizontal="distributed"/>
      <protection/>
    </xf>
    <xf numFmtId="38" fontId="24" fillId="3" borderId="0" xfId="21" applyFont="1" applyFill="1" applyBorder="1" applyAlignment="1" applyProtection="1">
      <alignment horizontal="distributed"/>
      <protection/>
    </xf>
    <xf numFmtId="231" fontId="29" fillId="3" borderId="0" xfId="21" applyNumberFormat="1" applyFont="1" applyFill="1" applyBorder="1" applyAlignment="1" applyProtection="1">
      <alignment horizontal="distributed"/>
      <protection/>
    </xf>
    <xf numFmtId="38" fontId="29" fillId="0" borderId="11" xfId="21" applyFont="1" applyFill="1" applyBorder="1" applyAlignment="1">
      <alignment/>
    </xf>
    <xf numFmtId="38" fontId="30" fillId="0" borderId="0" xfId="21" applyFont="1" applyFill="1" applyBorder="1" applyAlignment="1" applyProtection="1">
      <alignment horizontal="right"/>
      <protection/>
    </xf>
    <xf numFmtId="38" fontId="29" fillId="0" borderId="0" xfId="21" applyFont="1" applyFill="1" applyBorder="1" applyAlignment="1">
      <alignment horizontal="right"/>
    </xf>
    <xf numFmtId="215" fontId="29" fillId="0" borderId="7" xfId="21" applyNumberFormat="1" applyFont="1" applyFill="1" applyBorder="1" applyAlignment="1">
      <alignment/>
    </xf>
    <xf numFmtId="38" fontId="29" fillId="0" borderId="7" xfId="21" applyFont="1" applyFill="1" applyBorder="1" applyAlignment="1">
      <alignment/>
    </xf>
    <xf numFmtId="215" fontId="27" fillId="0" borderId="0" xfId="32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7" fontId="18" fillId="0" borderId="0" xfId="34" applyNumberFormat="1" applyFont="1" applyFill="1" applyBorder="1" applyProtection="1">
      <alignment/>
      <protection/>
    </xf>
    <xf numFmtId="181" fontId="18" fillId="0" borderId="0" xfId="21" applyNumberFormat="1" applyFont="1" applyFill="1" applyBorder="1" applyAlignment="1" applyProtection="1">
      <alignment/>
      <protection/>
    </xf>
    <xf numFmtId="182" fontId="18" fillId="0" borderId="0" xfId="21" applyNumberFormat="1" applyFont="1" applyFill="1" applyBorder="1" applyAlignment="1" applyProtection="1">
      <alignment/>
      <protection/>
    </xf>
    <xf numFmtId="181" fontId="15" fillId="0" borderId="0" xfId="21" applyNumberFormat="1" applyFont="1" applyFill="1" applyBorder="1" applyAlignment="1" applyProtection="1">
      <alignment/>
      <protection/>
    </xf>
    <xf numFmtId="182" fontId="15" fillId="0" borderId="0" xfId="21" applyNumberFormat="1" applyFont="1" applyFill="1" applyBorder="1" applyAlignment="1" applyProtection="1">
      <alignment/>
      <protection/>
    </xf>
    <xf numFmtId="37" fontId="20" fillId="0" borderId="0" xfId="34" applyNumberFormat="1" applyFont="1" applyFill="1" applyBorder="1" applyAlignment="1" applyProtection="1">
      <alignment horizontal="right"/>
      <protection/>
    </xf>
    <xf numFmtId="37" fontId="20" fillId="0" borderId="0" xfId="34" applyNumberFormat="1" applyFont="1" applyFill="1" applyBorder="1" applyAlignment="1" applyProtection="1">
      <alignment/>
      <protection/>
    </xf>
    <xf numFmtId="181" fontId="20" fillId="0" borderId="0" xfId="21" applyNumberFormat="1" applyFont="1" applyFill="1" applyBorder="1" applyAlignment="1" applyProtection="1">
      <alignment/>
      <protection/>
    </xf>
    <xf numFmtId="182" fontId="20" fillId="0" borderId="0" xfId="21" applyNumberFormat="1" applyFont="1" applyFill="1" applyBorder="1" applyAlignment="1" applyProtection="1">
      <alignment/>
      <protection/>
    </xf>
    <xf numFmtId="181" fontId="15" fillId="0" borderId="0" xfId="21" applyNumberFormat="1" applyFont="1" applyFill="1" applyBorder="1" applyAlignment="1" applyProtection="1">
      <alignment horizontal="right"/>
      <protection/>
    </xf>
    <xf numFmtId="182" fontId="15" fillId="0" borderId="0" xfId="21" applyNumberFormat="1" applyFont="1" applyFill="1" applyBorder="1" applyAlignment="1" applyProtection="1">
      <alignment horizontal="right"/>
      <protection/>
    </xf>
    <xf numFmtId="37" fontId="20" fillId="0" borderId="0" xfId="34" applyNumberFormat="1" applyFont="1" applyFill="1" applyBorder="1" applyAlignment="1" applyProtection="1" quotePrefix="1">
      <alignment/>
      <protection/>
    </xf>
    <xf numFmtId="37" fontId="15" fillId="0" borderId="7" xfId="30" applyFont="1" applyFill="1" applyBorder="1">
      <alignment/>
      <protection/>
    </xf>
  </cellXfs>
  <cellStyles count="2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12" xfId="25"/>
    <cellStyle name="標準_128" xfId="26"/>
    <cellStyle name="標準_14-310" xfId="27"/>
    <cellStyle name="標準_316" xfId="28"/>
    <cellStyle name="標準_317" xfId="29"/>
    <cellStyle name="標準_318" xfId="30"/>
    <cellStyle name="標準_319" xfId="31"/>
    <cellStyle name="標準_320" xfId="32"/>
    <cellStyle name="標準_T_05_職種別，年齢別職員数に関する調_0" xfId="33"/>
    <cellStyle name="標準_定時登71" xfId="34"/>
    <cellStyle name="Followed Hyperlink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5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26222;&#21450;&#26989;&#21209;\H16&#32113;&#35336;&#26360;\H15&#21407;&#31295;\&#32113;&#35336;&#26360;1999\201-260\WINNT\Profiles\pref2502\&#65411;&#65438;&#65405;&#65400;&#65412;&#65391;&#65420;&#65439;\&#32113;&#35336;&#26360;\15118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26222;&#21450;&#26989;&#21209;\H16&#32113;&#35336;&#26360;\H15&#21407;&#31295;\&#32113;&#35336;&#26360;&#36039;&#26009;\&#24193;&#20869;&#65298;\WINDOWS\&#65411;&#65438;&#65405;&#65400;&#65412;&#65391;&#65420;&#65439;\My%20Documents\&#37489;&#24037;&#26989;\&#24180;&#22577;\&#24180;&#22577;\&#2225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26222;&#21450;&#26989;&#21209;\H16&#32113;&#35336;&#26360;\H15&#21407;&#31295;\&#32113;&#35336;&#26360;&#36039;&#26009;\&#24193;&#20869;&#65298;\WINDOWS\&#65411;&#65438;&#65405;&#65400;&#65412;&#65391;&#65420;&#65439;\11412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26222;&#21450;&#26989;&#21209;\H16&#32113;&#35336;&#26360;\H15&#21407;&#31295;\ONGO\HPNWDOS\EXCEL\WINDOWS\&#65411;&#65438;&#65405;&#65400;&#65412;&#65391;&#65420;&#65439;\&#12383;&#12369;&#12358;&#12385;\22123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113;&#35336;&#26360;1999\261-290\23925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113;&#35336;&#26360;&#36039;&#26009;\&#24193;&#20869;&#65298;\WINDOWS\&#65411;&#65438;&#65405;&#65400;&#65412;&#65391;&#65420;&#65439;\11412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113;&#35336;&#26360;&#36039;&#26009;\&#24193;&#20869;&#65298;\WINDOWS\&#65411;&#65438;&#65405;&#65400;&#65412;&#65391;&#65420;&#65439;\My%20Documents\&#37489;&#24037;&#26989;\&#24180;&#22577;\&#24180;&#22577;\&#2225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113;&#35336;&#26360;1999\201-260\WINNT\Profiles\pref2502\&#65411;&#65438;&#65405;&#65400;&#65412;&#65391;&#65420;&#65439;\&#32113;&#35336;&#26360;\15118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6&#32113;&#35336;&#26360;\H16&#30452;&#25509;&#21454;&#38598;\&#32113;&#35336;&#26360;1999\261-290\23925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6&#32113;&#35336;&#26360;\H16&#30452;&#25509;&#21454;&#38598;\&#32113;&#35336;&#26360;&#36039;&#26009;\&#24193;&#20869;&#65298;\WINDOWS\&#65411;&#65438;&#65405;&#65400;&#65412;&#65391;&#65420;&#65439;\1141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250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6&#32113;&#35336;&#26360;\H16&#30452;&#25509;&#21454;&#38598;\&#32113;&#35336;&#26360;&#36039;&#26009;\&#24193;&#20869;&#65298;\WINDOWS\&#65411;&#65438;&#65405;&#65400;&#65412;&#65391;&#65420;&#65439;\My%20Documents\&#37489;&#24037;&#26989;\&#24180;&#22577;\&#24180;&#22577;\&#22259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6&#32113;&#35336;&#26360;\H16&#30452;&#25509;&#21454;&#38598;\&#32113;&#35336;&#26360;1999\201-260\WINNT\Profiles\pref2502\&#65411;&#65438;&#65405;&#65400;&#65412;&#65391;&#65420;&#65439;\&#32113;&#35336;&#26360;\15118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299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8&#32113;&#35336;&#26360;\H18&#21407;&#31295;\&#32113;&#35336;&#26360;1999\261-290\23925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8&#32113;&#35336;&#26360;\H18&#21407;&#31295;\&#32113;&#35336;&#26360;&#36039;&#26009;\&#24193;&#20869;&#65298;\WINDOWS\&#65411;&#65438;&#65405;&#65400;&#65412;&#65391;&#65420;&#65439;\11412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8&#32113;&#35336;&#26360;\H18&#21407;&#31295;\&#32113;&#35336;&#26360;&#36039;&#26009;\&#24193;&#20869;&#65298;\WINDOWS\&#65411;&#65438;&#65405;&#65400;&#65412;&#65391;&#65420;&#65439;\My%20Documents\&#37489;&#24037;&#26989;\&#24180;&#22577;\&#24180;&#22577;\&#2225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8&#32113;&#35336;&#26360;\H18&#21407;&#31295;\&#32113;&#35336;&#26360;1999\201-260\WINNT\Profiles\pref2502\&#65411;&#65438;&#65405;&#65400;&#65412;&#65391;&#65420;&#65439;\&#32113;&#35336;&#26360;\15118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8&#32113;&#35336;&#26360;\H18&#21407;&#31295;\WINDOWS\Temporary%20Internet%20Files\Content.IE5\MTR2XMKZ\ca990009(1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26222;&#21450;&#26989;&#21209;\H16&#32113;&#35336;&#26360;\H15&#21407;&#31295;\&#32113;&#35336;&#26360;1999\261-290\2392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</sheetNames>
    <sheetDataSet>
      <sheetData sheetId="0">
        <row r="5">
          <cell r="O5" t="str">
            <v>指定</v>
          </cell>
          <cell r="P5" t="str">
            <v>選択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</sheetNames>
    <sheetDataSet>
      <sheetData sheetId="0">
        <row r="6">
          <cell r="B6">
            <v>62</v>
          </cell>
        </row>
        <row r="7">
          <cell r="B7">
            <v>61</v>
          </cell>
        </row>
        <row r="8">
          <cell r="B8">
            <v>52</v>
          </cell>
        </row>
        <row r="9">
          <cell r="B9">
            <v>59</v>
          </cell>
        </row>
        <row r="10">
          <cell r="B10">
            <v>57</v>
          </cell>
        </row>
        <row r="11">
          <cell r="B11">
            <v>34</v>
          </cell>
        </row>
        <row r="12">
          <cell r="B12">
            <v>14</v>
          </cell>
        </row>
        <row r="13">
          <cell r="B13">
            <v>3</v>
          </cell>
        </row>
        <row r="14">
          <cell r="B14">
            <v>3</v>
          </cell>
        </row>
        <row r="15">
          <cell r="B15">
            <v>3</v>
          </cell>
        </row>
        <row r="16">
          <cell r="B16">
            <v>2</v>
          </cell>
        </row>
        <row r="17">
          <cell r="B17">
            <v>6</v>
          </cell>
        </row>
        <row r="18">
          <cell r="B18">
            <v>3</v>
          </cell>
        </row>
        <row r="19">
          <cell r="B19">
            <v>23</v>
          </cell>
        </row>
        <row r="20">
          <cell r="B20">
            <v>1</v>
          </cell>
        </row>
        <row r="21">
          <cell r="B21">
            <v>1</v>
          </cell>
        </row>
        <row r="22">
          <cell r="B22">
            <v>1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1</v>
          </cell>
        </row>
        <row r="26">
          <cell r="B26">
            <v>3</v>
          </cell>
        </row>
        <row r="29">
          <cell r="B29">
            <v>1</v>
          </cell>
        </row>
        <row r="30">
          <cell r="B30">
            <v>2</v>
          </cell>
        </row>
        <row r="32">
          <cell r="B32">
            <v>1</v>
          </cell>
        </row>
        <row r="33">
          <cell r="B33">
            <v>1</v>
          </cell>
        </row>
        <row r="36">
          <cell r="B36">
            <v>1</v>
          </cell>
        </row>
        <row r="37">
          <cell r="B37">
            <v>1</v>
          </cell>
        </row>
        <row r="38">
          <cell r="B38">
            <v>1</v>
          </cell>
        </row>
        <row r="42">
          <cell r="B42">
            <v>1</v>
          </cell>
        </row>
        <row r="54">
          <cell r="B54">
            <v>1</v>
          </cell>
        </row>
        <row r="57">
          <cell r="B57">
            <v>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</sheetNames>
    <sheetDataSet>
      <sheetData sheetId="0">
        <row r="6">
          <cell r="B6">
            <v>62</v>
          </cell>
        </row>
        <row r="7">
          <cell r="B7">
            <v>61</v>
          </cell>
        </row>
        <row r="8">
          <cell r="B8">
            <v>52</v>
          </cell>
        </row>
        <row r="9">
          <cell r="B9">
            <v>59</v>
          </cell>
        </row>
        <row r="10">
          <cell r="B10">
            <v>57</v>
          </cell>
        </row>
        <row r="11">
          <cell r="B11">
            <v>34</v>
          </cell>
        </row>
        <row r="12">
          <cell r="B12">
            <v>14</v>
          </cell>
        </row>
        <row r="13">
          <cell r="B13">
            <v>3</v>
          </cell>
        </row>
        <row r="14">
          <cell r="B14">
            <v>3</v>
          </cell>
        </row>
        <row r="15">
          <cell r="B15">
            <v>3</v>
          </cell>
        </row>
        <row r="16">
          <cell r="B16">
            <v>2</v>
          </cell>
        </row>
        <row r="17">
          <cell r="B17">
            <v>6</v>
          </cell>
        </row>
        <row r="18">
          <cell r="B18">
            <v>3</v>
          </cell>
        </row>
        <row r="19">
          <cell r="B19">
            <v>23</v>
          </cell>
        </row>
        <row r="20">
          <cell r="B20">
            <v>1</v>
          </cell>
        </row>
        <row r="21">
          <cell r="B21">
            <v>1</v>
          </cell>
        </row>
        <row r="22">
          <cell r="B22">
            <v>1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1</v>
          </cell>
        </row>
        <row r="26">
          <cell r="B26">
            <v>3</v>
          </cell>
        </row>
        <row r="29">
          <cell r="B29">
            <v>1</v>
          </cell>
        </row>
        <row r="30">
          <cell r="B30">
            <v>2</v>
          </cell>
        </row>
        <row r="32">
          <cell r="B32">
            <v>1</v>
          </cell>
        </row>
        <row r="33">
          <cell r="B33">
            <v>1</v>
          </cell>
        </row>
        <row r="36">
          <cell r="B36">
            <v>1</v>
          </cell>
        </row>
        <row r="37">
          <cell r="B37">
            <v>1</v>
          </cell>
        </row>
        <row r="38">
          <cell r="B38">
            <v>1</v>
          </cell>
        </row>
        <row r="42">
          <cell r="B42">
            <v>1</v>
          </cell>
        </row>
        <row r="54">
          <cell r="B54">
            <v>1</v>
          </cell>
        </row>
        <row r="57">
          <cell r="B57">
            <v>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0"/>
    </sheetNames>
    <sheetDataSet>
      <sheetData sheetId="0">
        <row r="3">
          <cell r="E3" t="str">
            <v>政令大型乗用</v>
          </cell>
          <cell r="F3" t="str">
            <v>大型乗用</v>
          </cell>
          <cell r="G3" t="str">
            <v>普通乗用</v>
          </cell>
          <cell r="H3" t="str">
            <v>軽乗用</v>
          </cell>
          <cell r="I3" t="str">
            <v>ミニカー</v>
          </cell>
          <cell r="J3" t="str">
            <v>政令大型貨物</v>
          </cell>
          <cell r="K3" t="str">
            <v>大型貨物</v>
          </cell>
          <cell r="L3" t="str">
            <v>普通貨物</v>
          </cell>
          <cell r="M3" t="str">
            <v>軽貨物</v>
          </cell>
          <cell r="N3" t="str">
            <v>大型特殊</v>
          </cell>
          <cell r="O3" t="str">
            <v>小型特殊</v>
          </cell>
          <cell r="P3" t="str">
            <v>小型二輪</v>
          </cell>
          <cell r="Q3" t="str">
            <v>軽二輪</v>
          </cell>
          <cell r="R3" t="str">
            <v>原付二種</v>
          </cell>
          <cell r="S3" t="str">
            <v>原付一種</v>
          </cell>
          <cell r="T3" t="str">
            <v>自転車</v>
          </cell>
          <cell r="U3" t="str">
            <v>その他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</sheetNames>
    <sheetDataSet>
      <sheetData sheetId="0">
        <row r="6">
          <cell r="B6">
            <v>62</v>
          </cell>
        </row>
        <row r="7">
          <cell r="B7">
            <v>61</v>
          </cell>
        </row>
        <row r="8">
          <cell r="B8">
            <v>52</v>
          </cell>
        </row>
        <row r="9">
          <cell r="B9">
            <v>59</v>
          </cell>
        </row>
        <row r="10">
          <cell r="B10">
            <v>57</v>
          </cell>
        </row>
        <row r="11">
          <cell r="B11">
            <v>34</v>
          </cell>
        </row>
        <row r="12">
          <cell r="B12">
            <v>14</v>
          </cell>
        </row>
        <row r="13">
          <cell r="B13">
            <v>3</v>
          </cell>
        </row>
        <row r="14">
          <cell r="B14">
            <v>3</v>
          </cell>
        </row>
        <row r="15">
          <cell r="B15">
            <v>3</v>
          </cell>
        </row>
        <row r="16">
          <cell r="B16">
            <v>2</v>
          </cell>
        </row>
        <row r="17">
          <cell r="B17">
            <v>6</v>
          </cell>
        </row>
        <row r="18">
          <cell r="B18">
            <v>3</v>
          </cell>
        </row>
        <row r="19">
          <cell r="B19">
            <v>23</v>
          </cell>
        </row>
        <row r="20">
          <cell r="B20">
            <v>1</v>
          </cell>
        </row>
        <row r="21">
          <cell r="B21">
            <v>1</v>
          </cell>
        </row>
        <row r="22">
          <cell r="B22">
            <v>1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1</v>
          </cell>
        </row>
        <row r="26">
          <cell r="B26">
            <v>3</v>
          </cell>
        </row>
        <row r="29">
          <cell r="B29">
            <v>1</v>
          </cell>
        </row>
        <row r="30">
          <cell r="B30">
            <v>2</v>
          </cell>
        </row>
        <row r="32">
          <cell r="B32">
            <v>1</v>
          </cell>
        </row>
        <row r="33">
          <cell r="B33">
            <v>1</v>
          </cell>
        </row>
        <row r="36">
          <cell r="B36">
            <v>1</v>
          </cell>
        </row>
        <row r="37">
          <cell r="B37">
            <v>1</v>
          </cell>
        </row>
        <row r="38">
          <cell r="B38">
            <v>1</v>
          </cell>
        </row>
        <row r="42">
          <cell r="B42">
            <v>1</v>
          </cell>
        </row>
        <row r="54">
          <cell r="B54">
            <v>1</v>
          </cell>
        </row>
        <row r="57">
          <cell r="B57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総計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</sheetNames>
    <sheetDataSet>
      <sheetData sheetId="0">
        <row r="6">
          <cell r="B6">
            <v>62</v>
          </cell>
        </row>
        <row r="7">
          <cell r="B7">
            <v>61</v>
          </cell>
        </row>
        <row r="8">
          <cell r="B8">
            <v>52</v>
          </cell>
        </row>
        <row r="9">
          <cell r="B9">
            <v>59</v>
          </cell>
        </row>
        <row r="10">
          <cell r="B10">
            <v>57</v>
          </cell>
        </row>
        <row r="11">
          <cell r="B11">
            <v>34</v>
          </cell>
        </row>
        <row r="12">
          <cell r="B12">
            <v>14</v>
          </cell>
        </row>
        <row r="13">
          <cell r="B13">
            <v>3</v>
          </cell>
        </row>
        <row r="14">
          <cell r="B14">
            <v>3</v>
          </cell>
        </row>
        <row r="15">
          <cell r="B15">
            <v>3</v>
          </cell>
        </row>
        <row r="16">
          <cell r="B16">
            <v>2</v>
          </cell>
        </row>
        <row r="17">
          <cell r="B17">
            <v>6</v>
          </cell>
        </row>
        <row r="18">
          <cell r="B18">
            <v>3</v>
          </cell>
        </row>
        <row r="19">
          <cell r="B19">
            <v>23</v>
          </cell>
        </row>
        <row r="20">
          <cell r="B20">
            <v>1</v>
          </cell>
        </row>
        <row r="21">
          <cell r="B21">
            <v>1</v>
          </cell>
        </row>
        <row r="22">
          <cell r="B22">
            <v>1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1</v>
          </cell>
        </row>
        <row r="26">
          <cell r="B26">
            <v>3</v>
          </cell>
        </row>
        <row r="29">
          <cell r="B29">
            <v>1</v>
          </cell>
        </row>
        <row r="30">
          <cell r="B30">
            <v>2</v>
          </cell>
        </row>
        <row r="32">
          <cell r="B32">
            <v>1</v>
          </cell>
        </row>
        <row r="33">
          <cell r="B33">
            <v>1</v>
          </cell>
        </row>
        <row r="36">
          <cell r="B36">
            <v>1</v>
          </cell>
        </row>
        <row r="37">
          <cell r="B37">
            <v>1</v>
          </cell>
        </row>
        <row r="38">
          <cell r="B38">
            <v>1</v>
          </cell>
        </row>
        <row r="42">
          <cell r="B42">
            <v>1</v>
          </cell>
        </row>
        <row r="54">
          <cell r="B54">
            <v>1</v>
          </cell>
        </row>
        <row r="57">
          <cell r="B5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79"/>
  <sheetViews>
    <sheetView tabSelected="1" zoomScale="133" zoomScaleNormal="133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2" sqref="C2"/>
    </sheetView>
  </sheetViews>
  <sheetFormatPr defaultColWidth="13.796875" defaultRowHeight="12" customHeight="1"/>
  <cols>
    <col min="1" max="1" width="0.40625" style="60" customWidth="1"/>
    <col min="2" max="2" width="3.09765625" style="60" customWidth="1"/>
    <col min="3" max="3" width="13.69921875" style="60" customWidth="1"/>
    <col min="4" max="4" width="0.40625" style="60" customWidth="1"/>
    <col min="5" max="5" width="15.59765625" style="60" customWidth="1"/>
    <col min="6" max="7" width="10.3984375" style="60" customWidth="1"/>
    <col min="8" max="8" width="16.5" style="60" customWidth="1"/>
    <col min="9" max="10" width="10.3984375" style="60" customWidth="1"/>
    <col min="11" max="11" width="0.40625" style="61" customWidth="1"/>
    <col min="12" max="16384" width="13.69921875" style="60" customWidth="1"/>
  </cols>
  <sheetData>
    <row r="1" spans="4:11" s="1" customFormat="1" ht="24" customHeight="1">
      <c r="D1" s="2"/>
      <c r="E1" s="3" t="s">
        <v>0</v>
      </c>
      <c r="F1" s="1" t="s">
        <v>57</v>
      </c>
      <c r="J1" s="4"/>
      <c r="K1" s="5"/>
    </row>
    <row r="2" spans="3:11" s="6" customFormat="1" ht="7.5" customHeight="1">
      <c r="C2" s="7"/>
      <c r="D2" s="7"/>
      <c r="J2" s="8"/>
      <c r="K2" s="9"/>
    </row>
    <row r="3" spans="3:11" s="10" customFormat="1" ht="12" customHeight="1" thickBot="1">
      <c r="C3" s="11"/>
      <c r="D3" s="11"/>
      <c r="E3" s="11"/>
      <c r="F3" s="11"/>
      <c r="G3" s="11"/>
      <c r="H3" s="12"/>
      <c r="I3" s="13"/>
      <c r="J3" s="11"/>
      <c r="K3" s="14"/>
    </row>
    <row r="4" spans="1:11" s="10" customFormat="1" ht="12" customHeight="1">
      <c r="A4" s="15"/>
      <c r="B4" s="15"/>
      <c r="C4" s="15"/>
      <c r="D4" s="16"/>
      <c r="E4" s="17" t="s">
        <v>1</v>
      </c>
      <c r="F4" s="18"/>
      <c r="G4" s="19"/>
      <c r="H4" s="20" t="s">
        <v>2</v>
      </c>
      <c r="I4" s="239" t="s">
        <v>3</v>
      </c>
      <c r="J4" s="21" t="s">
        <v>4</v>
      </c>
      <c r="K4" s="22"/>
    </row>
    <row r="5" spans="1:11" s="10" customFormat="1" ht="12" customHeight="1">
      <c r="A5" s="23"/>
      <c r="B5" s="23"/>
      <c r="C5" s="24"/>
      <c r="D5" s="25"/>
      <c r="E5" s="26" t="s">
        <v>58</v>
      </c>
      <c r="F5" s="27"/>
      <c r="G5" s="28"/>
      <c r="H5" s="29" t="s">
        <v>5</v>
      </c>
      <c r="I5" s="240"/>
      <c r="J5" s="30" t="s">
        <v>59</v>
      </c>
      <c r="K5" s="31"/>
    </row>
    <row r="6" spans="1:11" s="10" customFormat="1" ht="12" customHeight="1">
      <c r="A6" s="32"/>
      <c r="B6" s="32"/>
      <c r="C6" s="32"/>
      <c r="D6" s="33"/>
      <c r="E6" s="34" t="s">
        <v>6</v>
      </c>
      <c r="F6" s="35" t="s">
        <v>7</v>
      </c>
      <c r="G6" s="35" t="s">
        <v>8</v>
      </c>
      <c r="H6" s="36" t="s">
        <v>60</v>
      </c>
      <c r="I6" s="37" t="s">
        <v>9</v>
      </c>
      <c r="J6" s="37" t="s">
        <v>10</v>
      </c>
      <c r="K6" s="38"/>
    </row>
    <row r="7" spans="1:11" s="42" customFormat="1" ht="15.75" customHeight="1">
      <c r="A7" s="39"/>
      <c r="B7" s="241" t="s">
        <v>11</v>
      </c>
      <c r="C7" s="241"/>
      <c r="D7" s="40"/>
      <c r="E7" s="258">
        <v>1082725</v>
      </c>
      <c r="F7" s="258">
        <v>527335</v>
      </c>
      <c r="G7" s="258">
        <v>555390</v>
      </c>
      <c r="H7" s="258">
        <v>1075220</v>
      </c>
      <c r="I7" s="259">
        <v>7505</v>
      </c>
      <c r="J7" s="260">
        <v>0.7</v>
      </c>
      <c r="K7" s="41"/>
    </row>
    <row r="8" spans="1:11" s="42" customFormat="1" ht="15.75" customHeight="1">
      <c r="A8" s="43"/>
      <c r="B8" s="242" t="s">
        <v>12</v>
      </c>
      <c r="C8" s="242"/>
      <c r="D8" s="44"/>
      <c r="E8" s="258">
        <v>976213</v>
      </c>
      <c r="F8" s="258">
        <v>475858</v>
      </c>
      <c r="G8" s="258">
        <v>500355</v>
      </c>
      <c r="H8" s="258">
        <v>896561</v>
      </c>
      <c r="I8" s="259">
        <v>79652</v>
      </c>
      <c r="J8" s="260">
        <v>8.9</v>
      </c>
      <c r="K8" s="41"/>
    </row>
    <row r="9" spans="1:11" s="10" customFormat="1" ht="12.75" customHeight="1">
      <c r="A9" s="23"/>
      <c r="B9" s="23"/>
      <c r="C9" s="45" t="s">
        <v>13</v>
      </c>
      <c r="D9" s="46"/>
      <c r="E9" s="47">
        <v>257307</v>
      </c>
      <c r="F9" s="47">
        <v>123383</v>
      </c>
      <c r="G9" s="47">
        <v>133924</v>
      </c>
      <c r="H9" s="47">
        <v>236859</v>
      </c>
      <c r="I9" s="261">
        <v>20448</v>
      </c>
      <c r="J9" s="262">
        <v>8.6</v>
      </c>
      <c r="K9" s="48"/>
    </row>
    <row r="10" spans="1:11" s="10" customFormat="1" ht="12.75" customHeight="1">
      <c r="A10" s="23"/>
      <c r="B10" s="23"/>
      <c r="C10" s="45" t="s">
        <v>14</v>
      </c>
      <c r="D10" s="46"/>
      <c r="E10" s="47">
        <v>85309</v>
      </c>
      <c r="F10" s="47">
        <v>41502</v>
      </c>
      <c r="G10" s="47">
        <v>43807</v>
      </c>
      <c r="H10" s="47">
        <v>84720</v>
      </c>
      <c r="I10" s="261">
        <v>589</v>
      </c>
      <c r="J10" s="262">
        <v>0.7</v>
      </c>
      <c r="K10" s="48"/>
    </row>
    <row r="11" spans="1:11" s="10" customFormat="1" ht="12.75" customHeight="1">
      <c r="A11" s="23"/>
      <c r="B11" s="23"/>
      <c r="C11" s="45" t="s">
        <v>15</v>
      </c>
      <c r="D11" s="46"/>
      <c r="E11" s="47">
        <v>63209</v>
      </c>
      <c r="F11" s="47">
        <v>30315</v>
      </c>
      <c r="G11" s="47">
        <v>32894</v>
      </c>
      <c r="H11" s="47">
        <v>46249</v>
      </c>
      <c r="I11" s="261">
        <v>16960</v>
      </c>
      <c r="J11" s="262">
        <v>36.7</v>
      </c>
      <c r="K11" s="48"/>
    </row>
    <row r="12" spans="1:11" s="10" customFormat="1" ht="12.75" customHeight="1">
      <c r="A12" s="23"/>
      <c r="B12" s="23"/>
      <c r="C12" s="45" t="s">
        <v>16</v>
      </c>
      <c r="D12" s="46"/>
      <c r="E12" s="47">
        <v>54782</v>
      </c>
      <c r="F12" s="47">
        <v>26539</v>
      </c>
      <c r="G12" s="47">
        <v>28243</v>
      </c>
      <c r="H12" s="47">
        <v>54509</v>
      </c>
      <c r="I12" s="261">
        <v>273</v>
      </c>
      <c r="J12" s="262">
        <v>0.5</v>
      </c>
      <c r="K12" s="48"/>
    </row>
    <row r="13" spans="1:11" s="10" customFormat="1" ht="12.75" customHeight="1">
      <c r="A13" s="23"/>
      <c r="B13" s="23"/>
      <c r="C13" s="45" t="s">
        <v>17</v>
      </c>
      <c r="D13" s="46"/>
      <c r="E13" s="47">
        <v>91132</v>
      </c>
      <c r="F13" s="47">
        <v>45692</v>
      </c>
      <c r="G13" s="47">
        <v>45440</v>
      </c>
      <c r="H13" s="47">
        <v>90342</v>
      </c>
      <c r="I13" s="261">
        <v>790</v>
      </c>
      <c r="J13" s="262">
        <v>0.9</v>
      </c>
      <c r="K13" s="48"/>
    </row>
    <row r="14" spans="1:11" s="10" customFormat="1" ht="15.75" customHeight="1">
      <c r="A14" s="23"/>
      <c r="B14" s="23"/>
      <c r="C14" s="45" t="s">
        <v>18</v>
      </c>
      <c r="D14" s="46"/>
      <c r="E14" s="47">
        <v>56221</v>
      </c>
      <c r="F14" s="47">
        <v>27536</v>
      </c>
      <c r="G14" s="47">
        <v>28685</v>
      </c>
      <c r="H14" s="47">
        <v>55094</v>
      </c>
      <c r="I14" s="261">
        <v>1127</v>
      </c>
      <c r="J14" s="262">
        <v>2</v>
      </c>
      <c r="K14" s="48"/>
    </row>
    <row r="15" spans="1:11" s="10" customFormat="1" ht="12.75" customHeight="1">
      <c r="A15" s="23"/>
      <c r="B15" s="23"/>
      <c r="C15" s="45" t="s">
        <v>19</v>
      </c>
      <c r="D15" s="46"/>
      <c r="E15" s="47">
        <v>46540</v>
      </c>
      <c r="F15" s="47">
        <v>23158</v>
      </c>
      <c r="G15" s="47">
        <v>23382</v>
      </c>
      <c r="H15" s="47">
        <v>45467</v>
      </c>
      <c r="I15" s="261">
        <v>1073</v>
      </c>
      <c r="J15" s="262">
        <v>2.4</v>
      </c>
      <c r="K15" s="48"/>
    </row>
    <row r="16" spans="1:11" s="10" customFormat="1" ht="12.75" customHeight="1">
      <c r="A16" s="23"/>
      <c r="B16" s="23"/>
      <c r="C16" s="45" t="s">
        <v>20</v>
      </c>
      <c r="D16" s="46"/>
      <c r="E16" s="47">
        <v>73151</v>
      </c>
      <c r="F16" s="47">
        <v>35641</v>
      </c>
      <c r="G16" s="47">
        <v>37510</v>
      </c>
      <c r="H16" s="47">
        <v>72851</v>
      </c>
      <c r="I16" s="261">
        <v>300</v>
      </c>
      <c r="J16" s="262">
        <v>0.4</v>
      </c>
      <c r="K16" s="48"/>
    </row>
    <row r="17" spans="1:11" s="10" customFormat="1" ht="12.75" customHeight="1">
      <c r="A17" s="23"/>
      <c r="B17" s="23"/>
      <c r="C17" s="45" t="s">
        <v>21</v>
      </c>
      <c r="D17" s="46"/>
      <c r="E17" s="47">
        <v>39476</v>
      </c>
      <c r="F17" s="47">
        <v>19538</v>
      </c>
      <c r="G17" s="47">
        <v>19938</v>
      </c>
      <c r="H17" s="47">
        <v>39118</v>
      </c>
      <c r="I17" s="261">
        <v>358</v>
      </c>
      <c r="J17" s="262">
        <v>0.9</v>
      </c>
      <c r="K17" s="48"/>
    </row>
    <row r="18" spans="1:11" s="10" customFormat="1" ht="12.75" customHeight="1">
      <c r="A18" s="23"/>
      <c r="B18" s="23"/>
      <c r="C18" s="45" t="s">
        <v>22</v>
      </c>
      <c r="D18" s="46"/>
      <c r="E18" s="47">
        <v>41756</v>
      </c>
      <c r="F18" s="47">
        <v>21468</v>
      </c>
      <c r="G18" s="47">
        <v>20288</v>
      </c>
      <c r="H18" s="47">
        <v>41413</v>
      </c>
      <c r="I18" s="261">
        <v>343</v>
      </c>
      <c r="J18" s="262">
        <v>0.8</v>
      </c>
      <c r="K18" s="48"/>
    </row>
    <row r="19" spans="1:11" s="10" customFormat="1" ht="15.75" customHeight="1">
      <c r="A19" s="23"/>
      <c r="B19" s="23"/>
      <c r="C19" s="45" t="s">
        <v>23</v>
      </c>
      <c r="D19" s="46"/>
      <c r="E19" s="47">
        <v>44382</v>
      </c>
      <c r="F19" s="47">
        <v>21355</v>
      </c>
      <c r="G19" s="47">
        <v>23027</v>
      </c>
      <c r="H19" s="47">
        <v>44512</v>
      </c>
      <c r="I19" s="261">
        <v>-130</v>
      </c>
      <c r="J19" s="262">
        <v>-0.3</v>
      </c>
      <c r="K19" s="48"/>
    </row>
    <row r="20" spans="1:11" s="10" customFormat="1" ht="12.75" customHeight="1">
      <c r="A20" s="23"/>
      <c r="B20" s="23"/>
      <c r="C20" s="45" t="s">
        <v>24</v>
      </c>
      <c r="D20" s="46"/>
      <c r="E20" s="47">
        <v>90121</v>
      </c>
      <c r="F20" s="47">
        <v>43912</v>
      </c>
      <c r="G20" s="47">
        <v>46209</v>
      </c>
      <c r="H20" s="47">
        <v>60353</v>
      </c>
      <c r="I20" s="261">
        <v>29768</v>
      </c>
      <c r="J20" s="262">
        <v>49.3</v>
      </c>
      <c r="K20" s="48"/>
    </row>
    <row r="21" spans="1:11" s="10" customFormat="1" ht="12.75" customHeight="1">
      <c r="A21" s="23"/>
      <c r="B21" s="23"/>
      <c r="C21" s="45" t="s">
        <v>25</v>
      </c>
      <c r="D21" s="46"/>
      <c r="E21" s="47">
        <v>32827</v>
      </c>
      <c r="F21" s="47">
        <v>15819</v>
      </c>
      <c r="G21" s="47">
        <v>17008</v>
      </c>
      <c r="H21" s="47">
        <v>25074</v>
      </c>
      <c r="I21" s="261">
        <v>7753</v>
      </c>
      <c r="J21" s="262">
        <v>30.9</v>
      </c>
      <c r="K21" s="48"/>
    </row>
    <row r="22" spans="1:11" s="42" customFormat="1" ht="15.75" customHeight="1">
      <c r="A22" s="43"/>
      <c r="B22" s="242" t="s">
        <v>61</v>
      </c>
      <c r="C22" s="242"/>
      <c r="D22" s="40"/>
      <c r="E22" s="258">
        <v>106512</v>
      </c>
      <c r="F22" s="258">
        <v>51477</v>
      </c>
      <c r="G22" s="258">
        <v>55035</v>
      </c>
      <c r="H22" s="258">
        <v>178659</v>
      </c>
      <c r="I22" s="259">
        <v>-72147</v>
      </c>
      <c r="J22" s="260">
        <v>-40.4</v>
      </c>
      <c r="K22" s="41"/>
    </row>
    <row r="23" spans="1:11" s="54" customFormat="1" ht="15.75" customHeight="1">
      <c r="A23" s="49"/>
      <c r="B23" s="238" t="s">
        <v>26</v>
      </c>
      <c r="C23" s="238"/>
      <c r="D23" s="52"/>
      <c r="E23" s="263" t="s">
        <v>27</v>
      </c>
      <c r="F23" s="263" t="s">
        <v>27</v>
      </c>
      <c r="G23" s="263" t="s">
        <v>27</v>
      </c>
      <c r="H23" s="264">
        <v>18389</v>
      </c>
      <c r="I23" s="265">
        <v>-18389</v>
      </c>
      <c r="J23" s="266">
        <v>-100</v>
      </c>
      <c r="K23" s="53"/>
    </row>
    <row r="24" spans="1:11" s="10" customFormat="1" ht="12.75" customHeight="1">
      <c r="A24" s="23"/>
      <c r="B24" s="23"/>
      <c r="C24" s="45" t="s">
        <v>28</v>
      </c>
      <c r="D24" s="46"/>
      <c r="E24" s="55" t="s">
        <v>27</v>
      </c>
      <c r="F24" s="55" t="s">
        <v>27</v>
      </c>
      <c r="G24" s="55" t="s">
        <v>27</v>
      </c>
      <c r="H24" s="47">
        <v>18389</v>
      </c>
      <c r="I24" s="261">
        <v>-18389</v>
      </c>
      <c r="J24" s="262">
        <v>-100</v>
      </c>
      <c r="K24" s="48"/>
    </row>
    <row r="25" spans="1:11" s="54" customFormat="1" ht="15.75" customHeight="1">
      <c r="A25" s="49"/>
      <c r="B25" s="238" t="s">
        <v>29</v>
      </c>
      <c r="C25" s="238"/>
      <c r="D25" s="56"/>
      <c r="E25" s="264">
        <v>38373</v>
      </c>
      <c r="F25" s="264">
        <v>18749</v>
      </c>
      <c r="G25" s="264">
        <v>19624</v>
      </c>
      <c r="H25" s="264">
        <v>49565</v>
      </c>
      <c r="I25" s="265">
        <v>-11192</v>
      </c>
      <c r="J25" s="266">
        <v>-22.6</v>
      </c>
      <c r="K25" s="53"/>
    </row>
    <row r="26" spans="1:11" s="10" customFormat="1" ht="12.75" customHeight="1">
      <c r="A26" s="23"/>
      <c r="B26" s="23"/>
      <c r="C26" s="45" t="s">
        <v>30</v>
      </c>
      <c r="D26" s="46"/>
      <c r="E26" s="47">
        <v>9771</v>
      </c>
      <c r="F26" s="47">
        <v>4699</v>
      </c>
      <c r="G26" s="47">
        <v>5072</v>
      </c>
      <c r="H26" s="47">
        <v>9750</v>
      </c>
      <c r="I26" s="267">
        <v>21</v>
      </c>
      <c r="J26" s="262">
        <v>0.2</v>
      </c>
      <c r="K26" s="48"/>
    </row>
    <row r="27" spans="1:11" s="10" customFormat="1" ht="12.75" customHeight="1">
      <c r="A27" s="23"/>
      <c r="B27" s="23"/>
      <c r="C27" s="45" t="s">
        <v>31</v>
      </c>
      <c r="D27" s="46"/>
      <c r="E27" s="55" t="s">
        <v>27</v>
      </c>
      <c r="F27" s="55" t="s">
        <v>27</v>
      </c>
      <c r="G27" s="55" t="s">
        <v>27</v>
      </c>
      <c r="H27" s="47">
        <v>11216</v>
      </c>
      <c r="I27" s="261">
        <v>-11216</v>
      </c>
      <c r="J27" s="262">
        <v>-100</v>
      </c>
      <c r="K27" s="48"/>
    </row>
    <row r="28" spans="1:11" s="10" customFormat="1" ht="12.75" customHeight="1">
      <c r="A28" s="23"/>
      <c r="B28" s="23"/>
      <c r="C28" s="45" t="s">
        <v>32</v>
      </c>
      <c r="D28" s="46"/>
      <c r="E28" s="47">
        <v>18482</v>
      </c>
      <c r="F28" s="47">
        <v>8941</v>
      </c>
      <c r="G28" s="47">
        <v>9541</v>
      </c>
      <c r="H28" s="47">
        <v>18404</v>
      </c>
      <c r="I28" s="261">
        <v>78</v>
      </c>
      <c r="J28" s="262">
        <v>0.4</v>
      </c>
      <c r="K28" s="48"/>
    </row>
    <row r="29" spans="1:11" s="10" customFormat="1" ht="12.75" customHeight="1">
      <c r="A29" s="23"/>
      <c r="B29" s="23"/>
      <c r="C29" s="45" t="s">
        <v>33</v>
      </c>
      <c r="D29" s="46"/>
      <c r="E29" s="47">
        <v>10120</v>
      </c>
      <c r="F29" s="47">
        <v>5109</v>
      </c>
      <c r="G29" s="47">
        <v>5011</v>
      </c>
      <c r="H29" s="47">
        <v>10195</v>
      </c>
      <c r="I29" s="261">
        <v>-75</v>
      </c>
      <c r="J29" s="262">
        <v>-0.7</v>
      </c>
      <c r="K29" s="48"/>
    </row>
    <row r="30" spans="1:11" s="10" customFormat="1" ht="15.75" customHeight="1">
      <c r="A30" s="23"/>
      <c r="B30" s="238" t="s">
        <v>62</v>
      </c>
      <c r="C30" s="238" t="s">
        <v>34</v>
      </c>
      <c r="D30" s="46"/>
      <c r="E30" s="263" t="s">
        <v>27</v>
      </c>
      <c r="F30" s="263" t="s">
        <v>27</v>
      </c>
      <c r="G30" s="263" t="s">
        <v>27</v>
      </c>
      <c r="H30" s="264">
        <v>18135</v>
      </c>
      <c r="I30" s="265">
        <v>-18135</v>
      </c>
      <c r="J30" s="266">
        <v>-100</v>
      </c>
      <c r="K30" s="48"/>
    </row>
    <row r="31" spans="1:11" s="10" customFormat="1" ht="12.75" customHeight="1">
      <c r="A31" s="23"/>
      <c r="B31" s="23"/>
      <c r="C31" s="45" t="s">
        <v>35</v>
      </c>
      <c r="D31" s="46"/>
      <c r="E31" s="263" t="s">
        <v>27</v>
      </c>
      <c r="F31" s="55" t="s">
        <v>27</v>
      </c>
      <c r="G31" s="55" t="s">
        <v>27</v>
      </c>
      <c r="H31" s="47">
        <v>18135</v>
      </c>
      <c r="I31" s="261">
        <v>-18135</v>
      </c>
      <c r="J31" s="262">
        <v>-100</v>
      </c>
      <c r="K31" s="48"/>
    </row>
    <row r="32" spans="1:11" s="54" customFormat="1" ht="15.75" customHeight="1">
      <c r="A32" s="49"/>
      <c r="B32" s="238" t="s">
        <v>36</v>
      </c>
      <c r="C32" s="238"/>
      <c r="D32" s="56"/>
      <c r="E32" s="264">
        <v>14703</v>
      </c>
      <c r="F32" s="264">
        <v>7225</v>
      </c>
      <c r="G32" s="264">
        <v>7478</v>
      </c>
      <c r="H32" s="264">
        <v>14532</v>
      </c>
      <c r="I32" s="265">
        <v>171</v>
      </c>
      <c r="J32" s="266">
        <v>1.2</v>
      </c>
      <c r="K32" s="53"/>
    </row>
    <row r="33" spans="1:11" s="54" customFormat="1" ht="12.75" customHeight="1">
      <c r="A33" s="49"/>
      <c r="B33" s="49"/>
      <c r="C33" s="49" t="s">
        <v>37</v>
      </c>
      <c r="D33" s="56"/>
      <c r="E33" s="47">
        <v>14703</v>
      </c>
      <c r="F33" s="47">
        <v>7225</v>
      </c>
      <c r="G33" s="47">
        <v>7478</v>
      </c>
      <c r="H33" s="55" t="s">
        <v>27</v>
      </c>
      <c r="I33" s="261">
        <v>14703</v>
      </c>
      <c r="J33" s="268" t="s">
        <v>27</v>
      </c>
      <c r="K33" s="53"/>
    </row>
    <row r="34" spans="1:11" s="54" customFormat="1" ht="12.75" customHeight="1">
      <c r="A34" s="49"/>
      <c r="B34" s="49"/>
      <c r="C34" s="45" t="s">
        <v>38</v>
      </c>
      <c r="D34" s="56"/>
      <c r="E34" s="55" t="s">
        <v>27</v>
      </c>
      <c r="F34" s="55" t="s">
        <v>27</v>
      </c>
      <c r="G34" s="55" t="s">
        <v>27</v>
      </c>
      <c r="H34" s="47">
        <v>6192</v>
      </c>
      <c r="I34" s="261">
        <v>-6192</v>
      </c>
      <c r="J34" s="262">
        <v>-100</v>
      </c>
      <c r="K34" s="53"/>
    </row>
    <row r="35" spans="1:11" s="10" customFormat="1" ht="12.75" customHeight="1">
      <c r="A35" s="23"/>
      <c r="B35" s="23"/>
      <c r="C35" s="45" t="s">
        <v>39</v>
      </c>
      <c r="D35" s="46"/>
      <c r="E35" s="55" t="s">
        <v>27</v>
      </c>
      <c r="F35" s="55" t="s">
        <v>27</v>
      </c>
      <c r="G35" s="55" t="s">
        <v>27</v>
      </c>
      <c r="H35" s="47">
        <v>8340</v>
      </c>
      <c r="I35" s="261">
        <v>-8340</v>
      </c>
      <c r="J35" s="262">
        <v>-100</v>
      </c>
      <c r="K35" s="48"/>
    </row>
    <row r="36" spans="1:11" s="54" customFormat="1" ht="15.75" customHeight="1">
      <c r="A36" s="49"/>
      <c r="B36" s="238" t="s">
        <v>40</v>
      </c>
      <c r="C36" s="238"/>
      <c r="D36" s="56"/>
      <c r="E36" s="264">
        <v>19200</v>
      </c>
      <c r="F36" s="264">
        <v>9128</v>
      </c>
      <c r="G36" s="264">
        <v>10072</v>
      </c>
      <c r="H36" s="264">
        <v>19274</v>
      </c>
      <c r="I36" s="265">
        <v>-74</v>
      </c>
      <c r="J36" s="266">
        <v>-0.4</v>
      </c>
      <c r="K36" s="53"/>
    </row>
    <row r="37" spans="1:11" s="10" customFormat="1" ht="12.75" customHeight="1">
      <c r="A37" s="23"/>
      <c r="B37" s="23"/>
      <c r="C37" s="45" t="s">
        <v>41</v>
      </c>
      <c r="D37" s="46"/>
      <c r="E37" s="47">
        <v>5824</v>
      </c>
      <c r="F37" s="47">
        <v>2810</v>
      </c>
      <c r="G37" s="47">
        <v>3014</v>
      </c>
      <c r="H37" s="47">
        <v>5850</v>
      </c>
      <c r="I37" s="261">
        <v>-26</v>
      </c>
      <c r="J37" s="262">
        <v>-0.4</v>
      </c>
      <c r="K37" s="48"/>
    </row>
    <row r="38" spans="1:11" s="10" customFormat="1" ht="12.75" customHeight="1">
      <c r="A38" s="23"/>
      <c r="B38" s="23"/>
      <c r="C38" s="45" t="s">
        <v>42</v>
      </c>
      <c r="D38" s="46"/>
      <c r="E38" s="47">
        <v>6562</v>
      </c>
      <c r="F38" s="47">
        <v>3126</v>
      </c>
      <c r="G38" s="47">
        <v>3436</v>
      </c>
      <c r="H38" s="47">
        <v>6627</v>
      </c>
      <c r="I38" s="261">
        <v>-65</v>
      </c>
      <c r="J38" s="262">
        <v>-1</v>
      </c>
      <c r="K38" s="48"/>
    </row>
    <row r="39" spans="1:11" s="10" customFormat="1" ht="12.75" customHeight="1">
      <c r="A39" s="23"/>
      <c r="B39" s="23"/>
      <c r="C39" s="45" t="s">
        <v>43</v>
      </c>
      <c r="D39" s="46"/>
      <c r="E39" s="47">
        <v>6814</v>
      </c>
      <c r="F39" s="47">
        <v>3192</v>
      </c>
      <c r="G39" s="47">
        <v>3622</v>
      </c>
      <c r="H39" s="47">
        <v>6797</v>
      </c>
      <c r="I39" s="261">
        <v>17</v>
      </c>
      <c r="J39" s="262">
        <v>0.3</v>
      </c>
      <c r="K39" s="48"/>
    </row>
    <row r="40" spans="1:11" s="10" customFormat="1" ht="15.75" customHeight="1">
      <c r="A40" s="23"/>
      <c r="B40" s="238" t="s">
        <v>44</v>
      </c>
      <c r="C40" s="238"/>
      <c r="D40" s="46"/>
      <c r="E40" s="263" t="s">
        <v>27</v>
      </c>
      <c r="F40" s="263" t="s">
        <v>27</v>
      </c>
      <c r="G40" s="263" t="s">
        <v>27</v>
      </c>
      <c r="H40" s="264">
        <v>7759</v>
      </c>
      <c r="I40" s="265">
        <v>-7759</v>
      </c>
      <c r="J40" s="266">
        <v>-100</v>
      </c>
      <c r="K40" s="48"/>
    </row>
    <row r="41" spans="1:11" s="10" customFormat="1" ht="12.75" customHeight="1">
      <c r="A41" s="23"/>
      <c r="B41" s="23"/>
      <c r="C41" s="45" t="s">
        <v>45</v>
      </c>
      <c r="D41" s="46"/>
      <c r="E41" s="55" t="s">
        <v>27</v>
      </c>
      <c r="F41" s="55" t="s">
        <v>27</v>
      </c>
      <c r="G41" s="55" t="s">
        <v>27</v>
      </c>
      <c r="H41" s="47">
        <v>7759</v>
      </c>
      <c r="I41" s="261">
        <v>-7759</v>
      </c>
      <c r="J41" s="262">
        <v>-100</v>
      </c>
      <c r="K41" s="48"/>
    </row>
    <row r="42" spans="1:11" s="54" customFormat="1" ht="15.75" customHeight="1">
      <c r="A42" s="49"/>
      <c r="B42" s="238" t="s">
        <v>46</v>
      </c>
      <c r="C42" s="238"/>
      <c r="D42" s="56"/>
      <c r="E42" s="269">
        <v>11886</v>
      </c>
      <c r="F42" s="269">
        <v>5686</v>
      </c>
      <c r="G42" s="269">
        <v>6200</v>
      </c>
      <c r="H42" s="269">
        <v>28420</v>
      </c>
      <c r="I42" s="265">
        <v>-16534</v>
      </c>
      <c r="J42" s="266">
        <v>-58.2</v>
      </c>
      <c r="K42" s="53"/>
    </row>
    <row r="43" spans="1:11" s="54" customFormat="1" ht="12.75" customHeight="1">
      <c r="A43" s="49"/>
      <c r="B43" s="49"/>
      <c r="C43" s="45" t="s">
        <v>47</v>
      </c>
      <c r="D43" s="56"/>
      <c r="E43" s="55" t="s">
        <v>27</v>
      </c>
      <c r="F43" s="55" t="s">
        <v>27</v>
      </c>
      <c r="G43" s="55" t="s">
        <v>27</v>
      </c>
      <c r="H43" s="47">
        <v>10283</v>
      </c>
      <c r="I43" s="261">
        <v>-10283</v>
      </c>
      <c r="J43" s="262">
        <v>-100</v>
      </c>
      <c r="K43" s="53"/>
    </row>
    <row r="44" spans="1:11" s="54" customFormat="1" ht="12.75" customHeight="1">
      <c r="A44" s="49"/>
      <c r="B44" s="49"/>
      <c r="C44" s="45" t="s">
        <v>48</v>
      </c>
      <c r="D44" s="56"/>
      <c r="E44" s="47">
        <v>4674</v>
      </c>
      <c r="F44" s="47">
        <v>2245</v>
      </c>
      <c r="G44" s="47">
        <v>2429</v>
      </c>
      <c r="H44" s="47">
        <v>4682</v>
      </c>
      <c r="I44" s="261">
        <v>-8</v>
      </c>
      <c r="J44" s="262">
        <v>-0.2</v>
      </c>
      <c r="K44" s="53"/>
    </row>
    <row r="45" spans="1:11" s="10" customFormat="1" ht="12.75" customHeight="1">
      <c r="A45" s="23"/>
      <c r="B45" s="23"/>
      <c r="C45" s="45" t="s">
        <v>49</v>
      </c>
      <c r="D45" s="46"/>
      <c r="E45" s="47">
        <v>7212</v>
      </c>
      <c r="F45" s="47">
        <v>3441</v>
      </c>
      <c r="G45" s="47">
        <v>3771</v>
      </c>
      <c r="H45" s="47">
        <v>7260</v>
      </c>
      <c r="I45" s="261">
        <v>-48</v>
      </c>
      <c r="J45" s="262">
        <v>-0.7</v>
      </c>
      <c r="K45" s="48"/>
    </row>
    <row r="46" spans="1:11" s="10" customFormat="1" ht="12.75" customHeight="1">
      <c r="A46" s="23"/>
      <c r="B46" s="23"/>
      <c r="C46" s="45" t="s">
        <v>50</v>
      </c>
      <c r="D46" s="46"/>
      <c r="E46" s="55" t="s">
        <v>27</v>
      </c>
      <c r="F46" s="55" t="s">
        <v>27</v>
      </c>
      <c r="G46" s="55" t="s">
        <v>27</v>
      </c>
      <c r="H46" s="47">
        <v>6195</v>
      </c>
      <c r="I46" s="261">
        <v>-6195</v>
      </c>
      <c r="J46" s="262">
        <v>-100</v>
      </c>
      <c r="K46" s="48"/>
    </row>
    <row r="47" spans="1:11" s="54" customFormat="1" ht="15.75" customHeight="1">
      <c r="A47" s="49"/>
      <c r="B47" s="238" t="s">
        <v>51</v>
      </c>
      <c r="C47" s="238"/>
      <c r="D47" s="56"/>
      <c r="E47" s="264">
        <v>22350</v>
      </c>
      <c r="F47" s="264">
        <v>10689</v>
      </c>
      <c r="G47" s="264">
        <v>11661</v>
      </c>
      <c r="H47" s="264">
        <v>22585</v>
      </c>
      <c r="I47" s="265">
        <v>-235</v>
      </c>
      <c r="J47" s="266">
        <v>-1</v>
      </c>
      <c r="K47" s="53"/>
    </row>
    <row r="48" spans="1:11" s="10" customFormat="1" ht="12.75" customHeight="1">
      <c r="A48" s="23"/>
      <c r="B48" s="23"/>
      <c r="C48" s="45" t="s">
        <v>52</v>
      </c>
      <c r="D48" s="46"/>
      <c r="E48" s="47">
        <v>8162</v>
      </c>
      <c r="F48" s="47">
        <v>4016</v>
      </c>
      <c r="G48" s="47">
        <v>4146</v>
      </c>
      <c r="H48" s="47">
        <v>8200</v>
      </c>
      <c r="I48" s="261">
        <v>-38</v>
      </c>
      <c r="J48" s="262">
        <v>-0.5</v>
      </c>
      <c r="K48" s="48"/>
    </row>
    <row r="49" spans="1:11" s="10" customFormat="1" ht="12.75" customHeight="1">
      <c r="A49" s="23"/>
      <c r="B49" s="23"/>
      <c r="C49" s="45" t="s">
        <v>53</v>
      </c>
      <c r="D49" s="46"/>
      <c r="E49" s="47">
        <v>7042</v>
      </c>
      <c r="F49" s="47">
        <v>3317</v>
      </c>
      <c r="G49" s="47">
        <v>3725</v>
      </c>
      <c r="H49" s="47">
        <v>7141</v>
      </c>
      <c r="I49" s="261">
        <v>-99</v>
      </c>
      <c r="J49" s="262">
        <v>-1.4</v>
      </c>
      <c r="K49" s="48"/>
    </row>
    <row r="50" spans="1:11" s="10" customFormat="1" ht="12.75" customHeight="1">
      <c r="A50" s="23"/>
      <c r="B50" s="23"/>
      <c r="C50" s="45" t="s">
        <v>54</v>
      </c>
      <c r="D50" s="46"/>
      <c r="E50" s="47">
        <v>3259</v>
      </c>
      <c r="F50" s="47">
        <v>1509</v>
      </c>
      <c r="G50" s="47">
        <v>1750</v>
      </c>
      <c r="H50" s="47">
        <v>3321</v>
      </c>
      <c r="I50" s="261">
        <v>-62</v>
      </c>
      <c r="J50" s="262">
        <v>-1.9</v>
      </c>
      <c r="K50" s="48"/>
    </row>
    <row r="51" spans="1:11" s="10" customFormat="1" ht="12.75" customHeight="1">
      <c r="A51" s="23"/>
      <c r="B51" s="23"/>
      <c r="C51" s="45" t="s">
        <v>55</v>
      </c>
      <c r="D51" s="46"/>
      <c r="E51" s="47">
        <v>3887</v>
      </c>
      <c r="F51" s="47">
        <v>1847</v>
      </c>
      <c r="G51" s="47">
        <v>2040</v>
      </c>
      <c r="H51" s="47">
        <v>3923</v>
      </c>
      <c r="I51" s="261">
        <v>-36</v>
      </c>
      <c r="J51" s="262">
        <v>-0.9</v>
      </c>
      <c r="K51" s="48"/>
    </row>
    <row r="52" spans="1:11" s="10" customFormat="1" ht="3.75" customHeight="1">
      <c r="A52" s="32"/>
      <c r="B52" s="32"/>
      <c r="C52" s="32"/>
      <c r="D52" s="33"/>
      <c r="E52" s="270"/>
      <c r="F52" s="270"/>
      <c r="G52" s="270"/>
      <c r="H52" s="270"/>
      <c r="I52" s="270"/>
      <c r="J52" s="270"/>
      <c r="K52" s="57"/>
    </row>
    <row r="53" spans="2:11" s="58" customFormat="1" ht="12" customHeight="1">
      <c r="B53" s="10" t="s">
        <v>56</v>
      </c>
      <c r="K53" s="59"/>
    </row>
    <row r="54" s="58" customFormat="1" ht="12" customHeight="1">
      <c r="K54" s="59"/>
    </row>
    <row r="55" s="58" customFormat="1" ht="12" customHeight="1">
      <c r="K55" s="59"/>
    </row>
    <row r="56" s="58" customFormat="1" ht="12" customHeight="1">
      <c r="K56" s="59"/>
    </row>
    <row r="57" s="58" customFormat="1" ht="12" customHeight="1">
      <c r="K57" s="59"/>
    </row>
    <row r="58" s="58" customFormat="1" ht="12" customHeight="1">
      <c r="K58" s="59"/>
    </row>
    <row r="59" s="58" customFormat="1" ht="12" customHeight="1">
      <c r="K59" s="59"/>
    </row>
    <row r="60" s="6" customFormat="1" ht="12" customHeight="1">
      <c r="K60" s="9"/>
    </row>
    <row r="61" s="6" customFormat="1" ht="12" customHeight="1">
      <c r="K61" s="9"/>
    </row>
    <row r="62" s="6" customFormat="1" ht="12" customHeight="1">
      <c r="K62" s="9"/>
    </row>
    <row r="63" s="6" customFormat="1" ht="12" customHeight="1">
      <c r="K63" s="9"/>
    </row>
    <row r="64" s="6" customFormat="1" ht="12" customHeight="1">
      <c r="K64" s="9"/>
    </row>
    <row r="65" s="6" customFormat="1" ht="12" customHeight="1">
      <c r="K65" s="9"/>
    </row>
    <row r="66" s="6" customFormat="1" ht="12" customHeight="1">
      <c r="K66" s="9"/>
    </row>
    <row r="67" s="6" customFormat="1" ht="12" customHeight="1">
      <c r="K67" s="9"/>
    </row>
    <row r="68" s="6" customFormat="1" ht="12" customHeight="1">
      <c r="K68" s="9"/>
    </row>
    <row r="69" s="6" customFormat="1" ht="12" customHeight="1">
      <c r="K69" s="9"/>
    </row>
    <row r="70" s="6" customFormat="1" ht="12" customHeight="1">
      <c r="K70" s="9"/>
    </row>
    <row r="71" s="6" customFormat="1" ht="12" customHeight="1">
      <c r="K71" s="9"/>
    </row>
    <row r="72" s="6" customFormat="1" ht="12" customHeight="1">
      <c r="K72" s="9"/>
    </row>
    <row r="73" s="6" customFormat="1" ht="12" customHeight="1">
      <c r="K73" s="9"/>
    </row>
    <row r="74" s="6" customFormat="1" ht="12" customHeight="1">
      <c r="K74" s="9"/>
    </row>
    <row r="75" s="6" customFormat="1" ht="12" customHeight="1">
      <c r="K75" s="9"/>
    </row>
    <row r="76" s="6" customFormat="1" ht="12" customHeight="1">
      <c r="K76" s="9"/>
    </row>
    <row r="77" s="6" customFormat="1" ht="12" customHeight="1">
      <c r="K77" s="9"/>
    </row>
    <row r="78" s="6" customFormat="1" ht="12" customHeight="1">
      <c r="K78" s="9"/>
    </row>
    <row r="79" s="6" customFormat="1" ht="12" customHeight="1">
      <c r="K79" s="9"/>
    </row>
  </sheetData>
  <mergeCells count="12">
    <mergeCell ref="B23:C23"/>
    <mergeCell ref="B30:C30"/>
    <mergeCell ref="B40:C40"/>
    <mergeCell ref="B42:C42"/>
    <mergeCell ref="B47:C47"/>
    <mergeCell ref="I4:I5"/>
    <mergeCell ref="B32:C32"/>
    <mergeCell ref="B36:C36"/>
    <mergeCell ref="B25:C25"/>
    <mergeCell ref="B7:C7"/>
    <mergeCell ref="B8:C8"/>
    <mergeCell ref="B22:C22"/>
  </mergeCells>
  <printOptions/>
  <pageMargins left="0.5905511811023623" right="0.5905511811023623" top="0.67" bottom="0.7874015748031497" header="0.31496062992125984" footer="0.31496062992125984"/>
  <pageSetup horizontalDpi="600" verticalDpi="600" orientation="portrait" paperSize="9" scale="99" r:id="rId1"/>
  <headerFooter alignWithMargins="0">
    <oddHeader>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Y112"/>
  <sheetViews>
    <sheetView zoomScale="125" zoomScaleNormal="125" zoomScaleSheetLayoutView="100" workbookViewId="0" topLeftCell="A1">
      <selection activeCell="B2" sqref="B2"/>
    </sheetView>
  </sheetViews>
  <sheetFormatPr defaultColWidth="8.796875" defaultRowHeight="12" customHeight="1"/>
  <cols>
    <col min="1" max="1" width="0.40625" style="121" customWidth="1"/>
    <col min="2" max="2" width="27.59765625" style="121" customWidth="1"/>
    <col min="3" max="3" width="3.3984375" style="121" customWidth="1"/>
    <col min="4" max="4" width="5.59765625" style="121" customWidth="1"/>
    <col min="5" max="5" width="0.40625" style="120" customWidth="1"/>
    <col min="6" max="6" width="4.8984375" style="120" customWidth="1"/>
    <col min="7" max="7" width="0.40625" style="120" customWidth="1"/>
    <col min="8" max="8" width="27.59765625" style="121" customWidth="1"/>
    <col min="9" max="9" width="4.59765625" style="121" customWidth="1"/>
    <col min="10" max="10" width="5.59765625" style="121" customWidth="1"/>
    <col min="11" max="13" width="0.40625" style="120" customWidth="1"/>
    <col min="14" max="14" width="27.59765625" style="121" customWidth="1"/>
    <col min="15" max="15" width="3.59765625" style="121" customWidth="1"/>
    <col min="16" max="16" width="5.59765625" style="121" customWidth="1"/>
    <col min="17" max="17" width="0.40625" style="121" customWidth="1"/>
    <col min="18" max="18" width="4.3984375" style="121" customWidth="1"/>
    <col min="19" max="19" width="0.40625" style="120" customWidth="1"/>
    <col min="20" max="20" width="27.59765625" style="121" customWidth="1"/>
    <col min="21" max="21" width="4.59765625" style="121" customWidth="1"/>
    <col min="22" max="22" width="5.59765625" style="121" customWidth="1"/>
    <col min="23" max="23" width="0.40625" style="121" customWidth="1"/>
    <col min="24" max="16384" width="9" style="121" customWidth="1"/>
  </cols>
  <sheetData>
    <row r="1" spans="1:21" s="63" customFormat="1" ht="24" customHeight="1">
      <c r="A1" s="62"/>
      <c r="C1" s="64"/>
      <c r="D1" s="65" t="s">
        <v>334</v>
      </c>
      <c r="E1" s="66"/>
      <c r="F1" s="66"/>
      <c r="G1" s="66"/>
      <c r="H1" s="62"/>
      <c r="I1" s="62"/>
      <c r="K1" s="66"/>
      <c r="L1" s="66"/>
      <c r="M1" s="66"/>
      <c r="P1" s="67" t="s">
        <v>335</v>
      </c>
      <c r="Q1" s="62" t="s">
        <v>63</v>
      </c>
      <c r="S1" s="66"/>
      <c r="T1" s="62"/>
      <c r="U1" s="68"/>
    </row>
    <row r="2" spans="1:21" s="71" customFormat="1" ht="7.5" customHeight="1">
      <c r="A2" s="69"/>
      <c r="B2" s="69"/>
      <c r="C2" s="70"/>
      <c r="E2" s="72"/>
      <c r="F2" s="72"/>
      <c r="G2" s="72"/>
      <c r="H2" s="69"/>
      <c r="I2" s="69"/>
      <c r="K2" s="72"/>
      <c r="L2" s="72"/>
      <c r="M2" s="72"/>
      <c r="S2" s="72"/>
      <c r="T2" s="69"/>
      <c r="U2" s="70"/>
    </row>
    <row r="3" spans="2:14" s="73" customFormat="1" ht="12" customHeight="1" thickBot="1">
      <c r="B3" s="73" t="s">
        <v>336</v>
      </c>
      <c r="N3" s="73" t="s">
        <v>336</v>
      </c>
    </row>
    <row r="4" spans="1:23" s="73" customFormat="1" ht="25.5" customHeight="1">
      <c r="A4" s="74"/>
      <c r="B4" s="75" t="s">
        <v>64</v>
      </c>
      <c r="C4" s="74" t="s">
        <v>65</v>
      </c>
      <c r="D4" s="74"/>
      <c r="E4" s="76"/>
      <c r="F4" s="77"/>
      <c r="G4" s="76"/>
      <c r="H4" s="78" t="s">
        <v>64</v>
      </c>
      <c r="I4" s="74" t="s">
        <v>65</v>
      </c>
      <c r="J4" s="74"/>
      <c r="K4" s="76"/>
      <c r="L4" s="77"/>
      <c r="M4" s="76"/>
      <c r="N4" s="78" t="s">
        <v>64</v>
      </c>
      <c r="O4" s="74" t="s">
        <v>65</v>
      </c>
      <c r="P4" s="74"/>
      <c r="Q4" s="79"/>
      <c r="R4" s="80"/>
      <c r="S4" s="76"/>
      <c r="T4" s="75" t="s">
        <v>64</v>
      </c>
      <c r="U4" s="74" t="s">
        <v>65</v>
      </c>
      <c r="V4" s="74"/>
      <c r="W4" s="81"/>
    </row>
    <row r="5" spans="1:25" s="71" customFormat="1" ht="15.75" customHeight="1">
      <c r="A5" s="82"/>
      <c r="B5" s="83" t="s">
        <v>66</v>
      </c>
      <c r="C5" s="50" t="s">
        <v>67</v>
      </c>
      <c r="D5" s="51">
        <v>1373</v>
      </c>
      <c r="E5" s="84"/>
      <c r="F5" s="85"/>
      <c r="G5" s="86"/>
      <c r="H5" s="87" t="s">
        <v>68</v>
      </c>
      <c r="I5" s="88"/>
      <c r="J5" s="114">
        <v>222</v>
      </c>
      <c r="K5" s="89"/>
      <c r="L5" s="85"/>
      <c r="M5" s="90"/>
      <c r="N5" s="83" t="s">
        <v>69</v>
      </c>
      <c r="O5" s="91"/>
      <c r="P5" s="249">
        <v>681</v>
      </c>
      <c r="Q5" s="92"/>
      <c r="R5" s="93"/>
      <c r="S5" s="94"/>
      <c r="T5" s="95" t="s">
        <v>70</v>
      </c>
      <c r="U5" s="96"/>
      <c r="V5" s="97">
        <v>26</v>
      </c>
      <c r="W5" s="93"/>
      <c r="Y5" s="98"/>
    </row>
    <row r="6" spans="1:25" s="71" customFormat="1" ht="10.5" customHeight="1">
      <c r="A6" s="99"/>
      <c r="B6" s="87" t="s">
        <v>71</v>
      </c>
      <c r="C6" s="88"/>
      <c r="D6" s="114">
        <v>114</v>
      </c>
      <c r="E6" s="89"/>
      <c r="F6" s="89"/>
      <c r="G6" s="86"/>
      <c r="H6" s="100" t="s">
        <v>72</v>
      </c>
      <c r="I6" s="70"/>
      <c r="J6" s="93">
        <v>44</v>
      </c>
      <c r="K6" s="89"/>
      <c r="L6" s="89"/>
      <c r="M6" s="86"/>
      <c r="N6" s="100" t="s">
        <v>73</v>
      </c>
      <c r="O6" s="70"/>
      <c r="P6" s="93">
        <v>18</v>
      </c>
      <c r="Q6" s="93"/>
      <c r="R6" s="93"/>
      <c r="S6" s="86"/>
      <c r="T6" s="101" t="s">
        <v>74</v>
      </c>
      <c r="U6" s="96"/>
      <c r="V6" s="97">
        <v>6</v>
      </c>
      <c r="W6" s="93"/>
      <c r="Y6" s="98"/>
    </row>
    <row r="7" spans="1:25" s="71" customFormat="1" ht="10.5" customHeight="1">
      <c r="A7" s="99"/>
      <c r="B7" s="100" t="s">
        <v>75</v>
      </c>
      <c r="C7" s="70"/>
      <c r="D7" s="93">
        <v>9</v>
      </c>
      <c r="E7" s="89"/>
      <c r="F7" s="89"/>
      <c r="G7" s="86"/>
      <c r="H7" s="100" t="s">
        <v>76</v>
      </c>
      <c r="I7" s="70"/>
      <c r="J7" s="93">
        <v>13</v>
      </c>
      <c r="K7" s="89"/>
      <c r="L7" s="89"/>
      <c r="M7" s="86"/>
      <c r="N7" s="100" t="s">
        <v>77</v>
      </c>
      <c r="O7" s="70"/>
      <c r="P7" s="93">
        <v>6</v>
      </c>
      <c r="Q7" s="93"/>
      <c r="R7" s="93"/>
      <c r="S7" s="86"/>
      <c r="T7" s="101" t="s">
        <v>78</v>
      </c>
      <c r="U7" s="96"/>
      <c r="V7" s="97">
        <v>15</v>
      </c>
      <c r="W7" s="93"/>
      <c r="Y7" s="98"/>
    </row>
    <row r="8" spans="1:25" s="71" customFormat="1" ht="10.5" customHeight="1">
      <c r="A8" s="99"/>
      <c r="B8" s="100" t="s">
        <v>79</v>
      </c>
      <c r="C8" s="70"/>
      <c r="D8" s="93">
        <v>22</v>
      </c>
      <c r="E8" s="89"/>
      <c r="F8" s="89"/>
      <c r="G8" s="86"/>
      <c r="H8" s="100" t="s">
        <v>80</v>
      </c>
      <c r="I8" s="70"/>
      <c r="J8" s="93">
        <v>30</v>
      </c>
      <c r="K8" s="89"/>
      <c r="L8" s="89"/>
      <c r="M8" s="86"/>
      <c r="N8" s="100" t="s">
        <v>81</v>
      </c>
      <c r="O8" s="70"/>
      <c r="P8" s="102">
        <v>10</v>
      </c>
      <c r="Q8" s="93"/>
      <c r="R8" s="93"/>
      <c r="S8" s="86"/>
      <c r="T8" s="101" t="s">
        <v>82</v>
      </c>
      <c r="U8" s="96"/>
      <c r="V8" s="103">
        <v>300</v>
      </c>
      <c r="W8" s="93"/>
      <c r="Y8" s="98"/>
    </row>
    <row r="9" spans="1:25" s="71" customFormat="1" ht="10.5" customHeight="1">
      <c r="A9" s="99"/>
      <c r="B9" s="100" t="s">
        <v>83</v>
      </c>
      <c r="C9" s="88"/>
      <c r="D9" s="93">
        <v>43</v>
      </c>
      <c r="E9" s="89"/>
      <c r="F9" s="89"/>
      <c r="G9" s="86"/>
      <c r="H9" s="100" t="s">
        <v>84</v>
      </c>
      <c r="I9" s="70"/>
      <c r="J9" s="93">
        <v>40</v>
      </c>
      <c r="K9" s="89"/>
      <c r="L9" s="89"/>
      <c r="M9" s="86"/>
      <c r="N9" s="100" t="s">
        <v>85</v>
      </c>
      <c r="O9" s="70"/>
      <c r="P9" s="104">
        <v>7</v>
      </c>
      <c r="Q9" s="93"/>
      <c r="R9" s="93"/>
      <c r="S9" s="86"/>
      <c r="T9" s="101" t="s">
        <v>86</v>
      </c>
      <c r="U9" s="96"/>
      <c r="V9" s="97">
        <v>6</v>
      </c>
      <c r="W9" s="93"/>
      <c r="Y9" s="98"/>
    </row>
    <row r="10" spans="1:25" s="71" customFormat="1" ht="10.5" customHeight="1">
      <c r="A10" s="99"/>
      <c r="B10" s="100" t="s">
        <v>87</v>
      </c>
      <c r="C10" s="70"/>
      <c r="D10" s="71">
        <v>6</v>
      </c>
      <c r="E10" s="89">
        <v>34</v>
      </c>
      <c r="F10" s="89"/>
      <c r="G10" s="90"/>
      <c r="H10" s="100" t="s">
        <v>88</v>
      </c>
      <c r="I10" s="70"/>
      <c r="J10" s="93">
        <v>8</v>
      </c>
      <c r="K10" s="85"/>
      <c r="L10" s="89"/>
      <c r="M10" s="86"/>
      <c r="N10" s="100" t="s">
        <v>89</v>
      </c>
      <c r="O10" s="70"/>
      <c r="P10" s="104">
        <v>12</v>
      </c>
      <c r="Q10" s="93"/>
      <c r="R10" s="93"/>
      <c r="S10" s="86"/>
      <c r="T10" s="101" t="s">
        <v>90</v>
      </c>
      <c r="U10" s="96"/>
      <c r="V10" s="97">
        <v>3</v>
      </c>
      <c r="W10" s="93"/>
      <c r="Y10" s="98"/>
    </row>
    <row r="11" spans="1:25" s="71" customFormat="1" ht="10.5" customHeight="1">
      <c r="A11" s="99"/>
      <c r="B11" s="100" t="s">
        <v>91</v>
      </c>
      <c r="C11" s="70"/>
      <c r="D11" s="93">
        <v>34</v>
      </c>
      <c r="E11" s="89"/>
      <c r="F11" s="89"/>
      <c r="G11" s="86"/>
      <c r="H11" s="100" t="s">
        <v>92</v>
      </c>
      <c r="I11" s="70"/>
      <c r="J11" s="93">
        <v>12</v>
      </c>
      <c r="K11" s="89"/>
      <c r="L11" s="89"/>
      <c r="M11" s="86"/>
      <c r="N11" s="100" t="s">
        <v>93</v>
      </c>
      <c r="O11" s="70"/>
      <c r="P11" s="104">
        <v>5</v>
      </c>
      <c r="Q11" s="104"/>
      <c r="R11" s="93"/>
      <c r="S11" s="86"/>
      <c r="T11" s="101" t="s">
        <v>94</v>
      </c>
      <c r="U11" s="96"/>
      <c r="V11" s="97">
        <v>2</v>
      </c>
      <c r="W11" s="93"/>
      <c r="Y11" s="98"/>
    </row>
    <row r="12" spans="1:25" s="71" customFormat="1" ht="10.5" customHeight="1">
      <c r="A12" s="99"/>
      <c r="B12" s="100" t="s">
        <v>95</v>
      </c>
      <c r="C12" s="70"/>
      <c r="D12" s="114">
        <v>209</v>
      </c>
      <c r="E12" s="89"/>
      <c r="F12" s="89"/>
      <c r="G12" s="86"/>
      <c r="H12" s="100" t="s">
        <v>96</v>
      </c>
      <c r="I12" s="70"/>
      <c r="J12" s="93">
        <v>20</v>
      </c>
      <c r="K12" s="89"/>
      <c r="L12" s="89"/>
      <c r="M12" s="86"/>
      <c r="N12" s="100" t="s">
        <v>97</v>
      </c>
      <c r="O12" s="70"/>
      <c r="P12" s="104">
        <v>46</v>
      </c>
      <c r="Q12" s="104"/>
      <c r="R12" s="104"/>
      <c r="S12" s="86"/>
      <c r="T12" s="101" t="s">
        <v>98</v>
      </c>
      <c r="U12" s="96"/>
      <c r="V12" s="97">
        <v>10</v>
      </c>
      <c r="W12" s="93"/>
      <c r="Y12" s="98"/>
    </row>
    <row r="13" spans="1:25" s="71" customFormat="1" ht="10.5" customHeight="1">
      <c r="A13" s="99"/>
      <c r="B13" s="100" t="s">
        <v>99</v>
      </c>
      <c r="C13" s="70"/>
      <c r="D13" s="93">
        <v>29</v>
      </c>
      <c r="E13" s="89"/>
      <c r="F13" s="89"/>
      <c r="G13" s="86"/>
      <c r="H13" s="100" t="s">
        <v>100</v>
      </c>
      <c r="I13" s="70"/>
      <c r="J13" s="93">
        <v>25</v>
      </c>
      <c r="K13" s="89"/>
      <c r="L13" s="89"/>
      <c r="M13" s="86"/>
      <c r="N13" s="100" t="s">
        <v>101</v>
      </c>
      <c r="O13" s="70"/>
      <c r="P13" s="93">
        <v>39</v>
      </c>
      <c r="Q13" s="104"/>
      <c r="R13" s="104"/>
      <c r="S13" s="86"/>
      <c r="T13" s="101" t="s">
        <v>102</v>
      </c>
      <c r="U13" s="96"/>
      <c r="V13" s="97">
        <v>76</v>
      </c>
      <c r="W13" s="93"/>
      <c r="Y13" s="98"/>
    </row>
    <row r="14" spans="1:25" s="71" customFormat="1" ht="10.5" customHeight="1">
      <c r="A14" s="99"/>
      <c r="B14" s="87" t="s">
        <v>103</v>
      </c>
      <c r="C14" s="70"/>
      <c r="D14" s="93">
        <v>49</v>
      </c>
      <c r="E14" s="89"/>
      <c r="F14" s="89"/>
      <c r="G14" s="86"/>
      <c r="H14" s="100" t="s">
        <v>104</v>
      </c>
      <c r="I14" s="88"/>
      <c r="J14" s="93">
        <v>30</v>
      </c>
      <c r="K14" s="89"/>
      <c r="L14" s="89"/>
      <c r="M14" s="86"/>
      <c r="N14" s="100" t="s">
        <v>105</v>
      </c>
      <c r="O14" s="70"/>
      <c r="P14" s="93">
        <v>18</v>
      </c>
      <c r="Q14" s="104"/>
      <c r="R14" s="104"/>
      <c r="S14" s="86"/>
      <c r="T14" s="101" t="s">
        <v>209</v>
      </c>
      <c r="U14" s="96"/>
      <c r="V14" s="97">
        <v>826</v>
      </c>
      <c r="W14" s="93"/>
      <c r="Y14" s="98"/>
    </row>
    <row r="15" spans="1:25" s="71" customFormat="1" ht="10.5" customHeight="1">
      <c r="A15" s="99"/>
      <c r="B15" s="100" t="s">
        <v>106</v>
      </c>
      <c r="C15" s="70"/>
      <c r="D15" s="93">
        <v>18</v>
      </c>
      <c r="E15" s="89"/>
      <c r="F15" s="89"/>
      <c r="G15" s="86"/>
      <c r="H15" s="100" t="s">
        <v>107</v>
      </c>
      <c r="I15" s="70"/>
      <c r="J15" s="114">
        <v>44</v>
      </c>
      <c r="K15" s="89"/>
      <c r="L15" s="89"/>
      <c r="M15" s="86"/>
      <c r="N15" s="100" t="s">
        <v>108</v>
      </c>
      <c r="O15" s="70"/>
      <c r="P15" s="93">
        <v>18</v>
      </c>
      <c r="Q15" s="93"/>
      <c r="R15" s="104"/>
      <c r="S15" s="86"/>
      <c r="T15" s="101" t="s">
        <v>210</v>
      </c>
      <c r="U15" s="96"/>
      <c r="V15" s="71">
        <v>12</v>
      </c>
      <c r="W15" s="93"/>
      <c r="Y15" s="98"/>
    </row>
    <row r="16" spans="1:25" s="71" customFormat="1" ht="10.5" customHeight="1">
      <c r="A16" s="99"/>
      <c r="B16" s="100" t="s">
        <v>109</v>
      </c>
      <c r="C16" s="70"/>
      <c r="D16" s="93">
        <v>21</v>
      </c>
      <c r="E16" s="89"/>
      <c r="F16" s="89"/>
      <c r="G16" s="86"/>
      <c r="H16" s="87" t="s">
        <v>110</v>
      </c>
      <c r="I16" s="70"/>
      <c r="J16" s="93">
        <v>24</v>
      </c>
      <c r="K16" s="89"/>
      <c r="L16" s="89"/>
      <c r="M16" s="86"/>
      <c r="N16" s="100" t="s">
        <v>111</v>
      </c>
      <c r="O16" s="70"/>
      <c r="P16" s="93">
        <v>11</v>
      </c>
      <c r="Q16" s="93"/>
      <c r="R16" s="93"/>
      <c r="S16" s="86"/>
      <c r="T16" s="87" t="s">
        <v>211</v>
      </c>
      <c r="U16" s="96"/>
      <c r="V16" s="71">
        <v>564</v>
      </c>
      <c r="W16" s="93"/>
      <c r="Y16" s="98"/>
    </row>
    <row r="17" spans="1:25" s="71" customFormat="1" ht="10.5" customHeight="1">
      <c r="A17" s="99"/>
      <c r="B17" s="100" t="s">
        <v>112</v>
      </c>
      <c r="C17" s="70"/>
      <c r="D17" s="93">
        <v>48</v>
      </c>
      <c r="E17" s="89"/>
      <c r="F17" s="89"/>
      <c r="G17" s="86"/>
      <c r="H17" s="100" t="s">
        <v>113</v>
      </c>
      <c r="I17" s="70"/>
      <c r="J17" s="93">
        <v>20</v>
      </c>
      <c r="K17" s="89"/>
      <c r="L17" s="89"/>
      <c r="M17" s="86"/>
      <c r="N17" s="100" t="s">
        <v>114</v>
      </c>
      <c r="O17" s="70"/>
      <c r="P17" s="93">
        <v>37</v>
      </c>
      <c r="Q17" s="93"/>
      <c r="R17" s="93"/>
      <c r="S17" s="86"/>
      <c r="T17" s="87" t="s">
        <v>212</v>
      </c>
      <c r="U17" s="96"/>
      <c r="V17" s="71">
        <v>156</v>
      </c>
      <c r="W17" s="93"/>
      <c r="Y17" s="98"/>
    </row>
    <row r="18" spans="1:25" s="71" customFormat="1" ht="10.5" customHeight="1">
      <c r="A18" s="99"/>
      <c r="B18" s="100" t="s">
        <v>115</v>
      </c>
      <c r="C18" s="88"/>
      <c r="D18" s="93">
        <v>15</v>
      </c>
      <c r="E18" s="89"/>
      <c r="F18" s="89"/>
      <c r="G18" s="90"/>
      <c r="H18" s="100"/>
      <c r="I18" s="50"/>
      <c r="J18" s="250"/>
      <c r="K18" s="85"/>
      <c r="L18" s="89"/>
      <c r="M18" s="86"/>
      <c r="N18" s="100" t="s">
        <v>337</v>
      </c>
      <c r="O18" s="70"/>
      <c r="P18" s="93">
        <v>11</v>
      </c>
      <c r="Q18" s="93"/>
      <c r="R18" s="93"/>
      <c r="S18" s="86"/>
      <c r="T18" s="87" t="s">
        <v>213</v>
      </c>
      <c r="U18" s="96"/>
      <c r="V18" s="71">
        <v>94</v>
      </c>
      <c r="W18" s="93"/>
      <c r="Y18" s="98"/>
    </row>
    <row r="19" spans="1:25" s="71" customFormat="1" ht="10.5" customHeight="1">
      <c r="A19" s="99"/>
      <c r="B19" s="100" t="s">
        <v>116</v>
      </c>
      <c r="C19" s="70"/>
      <c r="D19" s="93">
        <v>11</v>
      </c>
      <c r="E19" s="89"/>
      <c r="F19" s="89"/>
      <c r="G19" s="86"/>
      <c r="H19" s="105" t="s">
        <v>117</v>
      </c>
      <c r="I19" s="88"/>
      <c r="J19" s="251">
        <v>1425</v>
      </c>
      <c r="K19" s="89"/>
      <c r="L19" s="89"/>
      <c r="M19" s="86"/>
      <c r="N19" s="100" t="s">
        <v>118</v>
      </c>
      <c r="O19" s="70"/>
      <c r="P19" s="93">
        <v>10</v>
      </c>
      <c r="Q19" s="93"/>
      <c r="R19" s="93"/>
      <c r="S19" s="86"/>
      <c r="T19" s="101" t="s">
        <v>119</v>
      </c>
      <c r="U19" s="96"/>
      <c r="V19" s="97">
        <v>95</v>
      </c>
      <c r="W19" s="93"/>
      <c r="Y19" s="93"/>
    </row>
    <row r="20" spans="1:23" s="71" customFormat="1" ht="10.5" customHeight="1">
      <c r="A20" s="99"/>
      <c r="B20" s="100" t="s">
        <v>120</v>
      </c>
      <c r="C20" s="70"/>
      <c r="D20" s="93">
        <v>18</v>
      </c>
      <c r="E20" s="89"/>
      <c r="F20" s="89"/>
      <c r="G20" s="86"/>
      <c r="H20" s="101" t="s">
        <v>121</v>
      </c>
      <c r="I20" s="70"/>
      <c r="J20" s="114">
        <v>1175</v>
      </c>
      <c r="K20" s="89"/>
      <c r="L20" s="89"/>
      <c r="M20" s="86"/>
      <c r="N20" s="100" t="s">
        <v>122</v>
      </c>
      <c r="O20" s="70"/>
      <c r="P20" s="93">
        <v>20</v>
      </c>
      <c r="Q20" s="93"/>
      <c r="R20" s="93"/>
      <c r="S20" s="86"/>
      <c r="T20" s="101" t="s">
        <v>123</v>
      </c>
      <c r="U20" s="96"/>
      <c r="V20" s="97">
        <v>2970</v>
      </c>
      <c r="W20" s="93"/>
    </row>
    <row r="21" spans="1:23" s="71" customFormat="1" ht="10.5" customHeight="1">
      <c r="A21" s="99"/>
      <c r="B21" s="100" t="s">
        <v>124</v>
      </c>
      <c r="C21" s="70"/>
      <c r="D21" s="114">
        <v>130</v>
      </c>
      <c r="E21" s="89"/>
      <c r="F21" s="89"/>
      <c r="G21" s="86"/>
      <c r="H21" s="87" t="s">
        <v>125</v>
      </c>
      <c r="I21" s="70"/>
      <c r="J21" s="114">
        <v>203</v>
      </c>
      <c r="K21" s="89"/>
      <c r="L21" s="89"/>
      <c r="M21" s="86"/>
      <c r="N21" s="100" t="s">
        <v>126</v>
      </c>
      <c r="O21" s="70"/>
      <c r="P21" s="93">
        <v>54</v>
      </c>
      <c r="Q21" s="93"/>
      <c r="R21" s="93"/>
      <c r="S21" s="86"/>
      <c r="T21" s="101" t="s">
        <v>127</v>
      </c>
      <c r="U21" s="96"/>
      <c r="V21" s="97">
        <v>1183</v>
      </c>
      <c r="W21" s="93"/>
    </row>
    <row r="22" spans="1:23" s="71" customFormat="1" ht="10.5" customHeight="1">
      <c r="A22" s="99"/>
      <c r="B22" s="100" t="s">
        <v>128</v>
      </c>
      <c r="C22" s="70"/>
      <c r="D22" s="93">
        <v>25</v>
      </c>
      <c r="E22" s="89"/>
      <c r="F22" s="89"/>
      <c r="G22" s="86"/>
      <c r="H22" s="100" t="s">
        <v>129</v>
      </c>
      <c r="I22" s="70"/>
      <c r="J22" s="93">
        <v>54</v>
      </c>
      <c r="K22" s="89"/>
      <c r="L22" s="89"/>
      <c r="M22" s="86"/>
      <c r="N22" s="100" t="s">
        <v>130</v>
      </c>
      <c r="O22" s="70"/>
      <c r="P22" s="93">
        <v>31</v>
      </c>
      <c r="Q22" s="93"/>
      <c r="R22" s="93"/>
      <c r="S22" s="86"/>
      <c r="T22" s="101" t="s">
        <v>131</v>
      </c>
      <c r="U22" s="96"/>
      <c r="V22" s="97">
        <v>5295</v>
      </c>
      <c r="W22" s="106"/>
    </row>
    <row r="23" spans="1:23" s="71" customFormat="1" ht="10.5" customHeight="1">
      <c r="A23" s="99"/>
      <c r="B23" s="100" t="s">
        <v>132</v>
      </c>
      <c r="C23" s="70"/>
      <c r="D23" s="93">
        <v>16</v>
      </c>
      <c r="E23" s="89"/>
      <c r="F23" s="89"/>
      <c r="G23" s="86"/>
      <c r="H23" s="100" t="s">
        <v>133</v>
      </c>
      <c r="I23" s="70"/>
      <c r="J23" s="93">
        <v>30</v>
      </c>
      <c r="K23" s="89"/>
      <c r="L23" s="89"/>
      <c r="M23" s="86"/>
      <c r="N23" s="100" t="s">
        <v>134</v>
      </c>
      <c r="O23" s="70"/>
      <c r="P23" s="93">
        <v>15</v>
      </c>
      <c r="Q23" s="93"/>
      <c r="R23" s="93"/>
      <c r="S23" s="86"/>
      <c r="T23" s="101" t="s">
        <v>135</v>
      </c>
      <c r="U23" s="96"/>
      <c r="V23" s="97">
        <v>2896</v>
      </c>
      <c r="W23" s="93"/>
    </row>
    <row r="24" spans="1:22" s="71" customFormat="1" ht="10.5" customHeight="1">
      <c r="A24" s="99"/>
      <c r="B24" s="87" t="s">
        <v>136</v>
      </c>
      <c r="C24" s="70"/>
      <c r="D24" s="93">
        <v>26</v>
      </c>
      <c r="E24" s="89"/>
      <c r="F24" s="89"/>
      <c r="G24" s="86"/>
      <c r="H24" s="100" t="s">
        <v>137</v>
      </c>
      <c r="I24" s="70"/>
      <c r="J24" s="93">
        <v>64</v>
      </c>
      <c r="K24" s="89"/>
      <c r="L24" s="89"/>
      <c r="M24" s="86"/>
      <c r="N24" s="100" t="s">
        <v>138</v>
      </c>
      <c r="O24" s="70"/>
      <c r="P24" s="93">
        <v>37</v>
      </c>
      <c r="Q24" s="93"/>
      <c r="R24" s="93"/>
      <c r="S24" s="86"/>
      <c r="T24" s="101" t="s">
        <v>139</v>
      </c>
      <c r="U24" s="96"/>
      <c r="V24" s="98">
        <v>2478</v>
      </c>
    </row>
    <row r="25" spans="1:21" s="71" customFormat="1" ht="10.5" customHeight="1">
      <c r="A25" s="99"/>
      <c r="B25" s="100" t="s">
        <v>140</v>
      </c>
      <c r="C25" s="70"/>
      <c r="D25" s="93">
        <v>12</v>
      </c>
      <c r="E25" s="89"/>
      <c r="F25" s="89"/>
      <c r="G25" s="86"/>
      <c r="H25" s="100" t="s">
        <v>141</v>
      </c>
      <c r="I25" s="70"/>
      <c r="J25" s="93">
        <v>55</v>
      </c>
      <c r="K25" s="89"/>
      <c r="L25" s="89"/>
      <c r="M25" s="86"/>
      <c r="N25" s="100" t="s">
        <v>338</v>
      </c>
      <c r="O25" s="70"/>
      <c r="P25" s="93">
        <v>26</v>
      </c>
      <c r="Q25" s="93"/>
      <c r="R25" s="93"/>
      <c r="S25" s="86"/>
      <c r="T25" s="100"/>
      <c r="U25" s="70"/>
    </row>
    <row r="26" spans="1:22" s="71" customFormat="1" ht="10.5" customHeight="1">
      <c r="A26" s="99"/>
      <c r="B26" s="100" t="s">
        <v>142</v>
      </c>
      <c r="C26" s="70"/>
      <c r="D26" s="93">
        <v>23</v>
      </c>
      <c r="E26" s="89"/>
      <c r="F26" s="89"/>
      <c r="G26" s="86"/>
      <c r="H26" s="100" t="s">
        <v>143</v>
      </c>
      <c r="I26" s="88"/>
      <c r="J26" s="114">
        <v>164</v>
      </c>
      <c r="K26" s="89"/>
      <c r="L26" s="89"/>
      <c r="M26" s="86"/>
      <c r="N26" s="100" t="s">
        <v>144</v>
      </c>
      <c r="O26" s="70"/>
      <c r="P26" s="93">
        <v>19</v>
      </c>
      <c r="Q26" s="93"/>
      <c r="R26" s="93"/>
      <c r="S26" s="86"/>
      <c r="T26" s="107" t="s">
        <v>145</v>
      </c>
      <c r="U26" s="252" t="s">
        <v>146</v>
      </c>
      <c r="V26" s="253">
        <v>19666</v>
      </c>
    </row>
    <row r="27" spans="1:20" s="71" customFormat="1" ht="10.5" customHeight="1">
      <c r="A27" s="99"/>
      <c r="B27" s="100" t="s">
        <v>147</v>
      </c>
      <c r="C27" s="70"/>
      <c r="D27" s="93">
        <v>28</v>
      </c>
      <c r="E27" s="89"/>
      <c r="F27" s="89"/>
      <c r="G27" s="86"/>
      <c r="H27" s="100" t="s">
        <v>148</v>
      </c>
      <c r="I27" s="88"/>
      <c r="J27" s="93">
        <v>15</v>
      </c>
      <c r="K27" s="89"/>
      <c r="L27" s="89"/>
      <c r="M27" s="86"/>
      <c r="N27" s="100" t="s">
        <v>149</v>
      </c>
      <c r="O27" s="70"/>
      <c r="P27" s="93">
        <v>17</v>
      </c>
      <c r="Q27" s="93"/>
      <c r="R27" s="93"/>
      <c r="S27" s="89"/>
      <c r="T27" s="93"/>
    </row>
    <row r="28" spans="1:23" s="71" customFormat="1" ht="10.5" customHeight="1">
      <c r="A28" s="99"/>
      <c r="B28" s="100" t="s">
        <v>150</v>
      </c>
      <c r="C28" s="70"/>
      <c r="D28" s="114">
        <v>173</v>
      </c>
      <c r="E28" s="89"/>
      <c r="F28" s="89"/>
      <c r="G28" s="86"/>
      <c r="H28" s="100" t="s">
        <v>151</v>
      </c>
      <c r="I28" s="70"/>
      <c r="J28" s="93">
        <v>16</v>
      </c>
      <c r="K28" s="89"/>
      <c r="L28" s="89"/>
      <c r="M28" s="86"/>
      <c r="N28" s="100" t="s">
        <v>152</v>
      </c>
      <c r="O28" s="70"/>
      <c r="P28" s="93">
        <v>110</v>
      </c>
      <c r="Q28" s="93"/>
      <c r="R28" s="93"/>
      <c r="S28" s="89"/>
      <c r="T28" s="70"/>
      <c r="U28" s="70"/>
      <c r="W28" s="93"/>
    </row>
    <row r="29" spans="1:23" s="71" customFormat="1" ht="10.5" customHeight="1">
      <c r="A29" s="99"/>
      <c r="B29" s="100" t="s">
        <v>153</v>
      </c>
      <c r="C29" s="70"/>
      <c r="D29" s="93">
        <v>25</v>
      </c>
      <c r="E29" s="89"/>
      <c r="F29" s="89"/>
      <c r="G29" s="86"/>
      <c r="H29" s="100" t="s">
        <v>133</v>
      </c>
      <c r="I29" s="70"/>
      <c r="J29" s="93">
        <v>22</v>
      </c>
      <c r="K29" s="89"/>
      <c r="L29" s="89"/>
      <c r="M29" s="86"/>
      <c r="N29" s="100" t="s">
        <v>154</v>
      </c>
      <c r="O29" s="70"/>
      <c r="P29" s="93">
        <v>40</v>
      </c>
      <c r="Q29" s="93"/>
      <c r="R29" s="93"/>
      <c r="S29" s="89"/>
      <c r="T29" s="70"/>
      <c r="U29" s="70"/>
      <c r="W29" s="93"/>
    </row>
    <row r="30" spans="1:23" s="71" customFormat="1" ht="10.5" customHeight="1">
      <c r="A30" s="99"/>
      <c r="B30" s="100" t="s">
        <v>155</v>
      </c>
      <c r="C30" s="88"/>
      <c r="D30" s="93">
        <v>13</v>
      </c>
      <c r="E30" s="89"/>
      <c r="F30" s="89"/>
      <c r="G30" s="86"/>
      <c r="H30" s="100" t="s">
        <v>137</v>
      </c>
      <c r="I30" s="88"/>
      <c r="J30" s="93">
        <v>56</v>
      </c>
      <c r="K30" s="89"/>
      <c r="L30" s="89"/>
      <c r="M30" s="86"/>
      <c r="N30" s="100" t="s">
        <v>156</v>
      </c>
      <c r="O30" s="70"/>
      <c r="P30" s="93">
        <v>27</v>
      </c>
      <c r="Q30" s="93"/>
      <c r="R30" s="93"/>
      <c r="S30" s="89"/>
      <c r="T30" s="70"/>
      <c r="U30" s="70"/>
      <c r="W30" s="93"/>
    </row>
    <row r="31" spans="1:23" s="71" customFormat="1" ht="10.5" customHeight="1">
      <c r="A31" s="99"/>
      <c r="B31" s="87" t="s">
        <v>157</v>
      </c>
      <c r="C31" s="70"/>
      <c r="D31" s="93">
        <v>14</v>
      </c>
      <c r="E31" s="89"/>
      <c r="F31" s="89"/>
      <c r="G31" s="86"/>
      <c r="H31" s="100" t="s">
        <v>141</v>
      </c>
      <c r="I31" s="70"/>
      <c r="J31" s="93">
        <v>55</v>
      </c>
      <c r="K31" s="89"/>
      <c r="L31" s="89"/>
      <c r="M31" s="86"/>
      <c r="N31" s="100" t="s">
        <v>158</v>
      </c>
      <c r="O31" s="70"/>
      <c r="P31" s="93">
        <v>15</v>
      </c>
      <c r="Q31" s="93"/>
      <c r="R31" s="93"/>
      <c r="S31" s="89"/>
      <c r="T31" s="70"/>
      <c r="U31" s="70"/>
      <c r="W31" s="93"/>
    </row>
    <row r="32" spans="1:21" s="71" customFormat="1" ht="10.5" customHeight="1">
      <c r="A32" s="99"/>
      <c r="B32" s="100" t="s">
        <v>159</v>
      </c>
      <c r="C32" s="70"/>
      <c r="D32" s="93">
        <v>32</v>
      </c>
      <c r="E32" s="89"/>
      <c r="F32" s="89"/>
      <c r="G32" s="86"/>
      <c r="H32" s="100" t="s">
        <v>160</v>
      </c>
      <c r="I32" s="88"/>
      <c r="J32" s="114">
        <v>242</v>
      </c>
      <c r="K32" s="89"/>
      <c r="L32" s="89"/>
      <c r="M32" s="90"/>
      <c r="N32" s="100" t="s">
        <v>161</v>
      </c>
      <c r="O32" s="70"/>
      <c r="P32" s="102" t="s">
        <v>339</v>
      </c>
      <c r="Q32" s="93"/>
      <c r="R32" s="93"/>
      <c r="S32" s="89"/>
      <c r="T32" s="70"/>
      <c r="U32" s="70"/>
    </row>
    <row r="33" spans="1:21" s="71" customFormat="1" ht="10.5" customHeight="1">
      <c r="A33" s="99"/>
      <c r="B33" s="100" t="s">
        <v>340</v>
      </c>
      <c r="C33" s="70"/>
      <c r="D33" s="93">
        <v>26</v>
      </c>
      <c r="E33" s="89"/>
      <c r="F33" s="89"/>
      <c r="G33" s="86"/>
      <c r="H33" s="100" t="s">
        <v>129</v>
      </c>
      <c r="I33" s="70"/>
      <c r="J33" s="93">
        <v>45</v>
      </c>
      <c r="K33" s="89"/>
      <c r="L33" s="89"/>
      <c r="M33" s="86"/>
      <c r="N33" s="100" t="s">
        <v>162</v>
      </c>
      <c r="O33" s="70"/>
      <c r="P33" s="93">
        <v>9</v>
      </c>
      <c r="Q33" s="93"/>
      <c r="R33" s="93"/>
      <c r="S33" s="89"/>
      <c r="T33" s="70"/>
      <c r="U33" s="70"/>
    </row>
    <row r="34" spans="1:21" s="71" customFormat="1" ht="10.5" customHeight="1">
      <c r="A34" s="99"/>
      <c r="B34" s="100" t="s">
        <v>163</v>
      </c>
      <c r="C34" s="70"/>
      <c r="D34" s="93">
        <v>28</v>
      </c>
      <c r="E34" s="89"/>
      <c r="F34" s="89"/>
      <c r="G34" s="86"/>
      <c r="H34" s="100" t="s">
        <v>133</v>
      </c>
      <c r="I34" s="70"/>
      <c r="J34" s="93">
        <v>34</v>
      </c>
      <c r="K34" s="89"/>
      <c r="L34" s="89"/>
      <c r="M34" s="86"/>
      <c r="N34" s="100" t="s">
        <v>164</v>
      </c>
      <c r="O34" s="70"/>
      <c r="P34" s="93">
        <v>8</v>
      </c>
      <c r="Q34" s="93"/>
      <c r="R34" s="93"/>
      <c r="S34" s="89"/>
      <c r="T34" s="70"/>
      <c r="U34" s="70"/>
    </row>
    <row r="35" spans="1:21" s="71" customFormat="1" ht="10.5" customHeight="1">
      <c r="A35" s="99"/>
      <c r="B35" s="100" t="s">
        <v>165</v>
      </c>
      <c r="C35" s="70"/>
      <c r="D35" s="104">
        <v>15</v>
      </c>
      <c r="E35" s="85"/>
      <c r="F35" s="85"/>
      <c r="G35" s="86"/>
      <c r="H35" s="100" t="s">
        <v>137</v>
      </c>
      <c r="I35" s="70"/>
      <c r="J35" s="93">
        <v>94</v>
      </c>
      <c r="K35" s="89"/>
      <c r="L35" s="85"/>
      <c r="M35" s="108"/>
      <c r="N35" s="109" t="s">
        <v>166</v>
      </c>
      <c r="O35" s="110"/>
      <c r="P35" s="106">
        <v>5</v>
      </c>
      <c r="Q35" s="93"/>
      <c r="R35" s="93"/>
      <c r="S35" s="89"/>
      <c r="T35" s="70"/>
      <c r="U35" s="70"/>
    </row>
    <row r="36" spans="1:21" s="71" customFormat="1" ht="10.5" customHeight="1">
      <c r="A36" s="99"/>
      <c r="B36" s="100" t="s">
        <v>167</v>
      </c>
      <c r="C36" s="70"/>
      <c r="D36" s="93">
        <v>20</v>
      </c>
      <c r="E36" s="89"/>
      <c r="F36" s="89"/>
      <c r="G36" s="86"/>
      <c r="H36" s="100" t="s">
        <v>141</v>
      </c>
      <c r="I36" s="70"/>
      <c r="J36" s="93">
        <v>69</v>
      </c>
      <c r="K36" s="89"/>
      <c r="L36" s="89"/>
      <c r="M36" s="89"/>
      <c r="N36" s="70" t="s">
        <v>67</v>
      </c>
      <c r="O36" s="70"/>
      <c r="P36" s="93"/>
      <c r="Q36" s="93"/>
      <c r="R36" s="93"/>
      <c r="S36" s="89"/>
      <c r="T36" s="70"/>
      <c r="U36" s="70"/>
    </row>
    <row r="37" spans="1:21" s="71" customFormat="1" ht="10.5" customHeight="1">
      <c r="A37" s="99"/>
      <c r="B37" s="100" t="s">
        <v>168</v>
      </c>
      <c r="C37" s="70"/>
      <c r="D37" s="114">
        <v>193</v>
      </c>
      <c r="E37" s="89"/>
      <c r="F37" s="89"/>
      <c r="G37" s="86"/>
      <c r="H37" s="100" t="s">
        <v>169</v>
      </c>
      <c r="I37" s="70"/>
      <c r="J37" s="114">
        <v>175</v>
      </c>
      <c r="K37" s="89"/>
      <c r="L37" s="89"/>
      <c r="M37" s="89"/>
      <c r="N37" s="111" t="s">
        <v>214</v>
      </c>
      <c r="O37" s="70"/>
      <c r="P37" s="93"/>
      <c r="Q37" s="93"/>
      <c r="R37" s="93"/>
      <c r="S37" s="85"/>
      <c r="T37" s="70"/>
      <c r="U37" s="70"/>
    </row>
    <row r="38" spans="1:21" s="71" customFormat="1" ht="10.5" customHeight="1">
      <c r="A38" s="99"/>
      <c r="B38" s="100" t="s">
        <v>170</v>
      </c>
      <c r="C38" s="70"/>
      <c r="D38" s="93">
        <v>35</v>
      </c>
      <c r="E38" s="89"/>
      <c r="F38" s="89"/>
      <c r="G38" s="86"/>
      <c r="H38" s="100" t="s">
        <v>129</v>
      </c>
      <c r="I38" s="70"/>
      <c r="J38" s="93">
        <v>43</v>
      </c>
      <c r="K38" s="89"/>
      <c r="L38" s="89"/>
      <c r="M38" s="85"/>
      <c r="N38" s="70" t="s">
        <v>67</v>
      </c>
      <c r="O38" s="70"/>
      <c r="P38" s="93"/>
      <c r="Q38" s="93"/>
      <c r="R38" s="93"/>
      <c r="S38" s="89"/>
      <c r="T38" s="70"/>
      <c r="U38" s="70"/>
    </row>
    <row r="39" spans="1:21" s="71" customFormat="1" ht="10.5" customHeight="1">
      <c r="A39" s="99"/>
      <c r="B39" s="100" t="s">
        <v>171</v>
      </c>
      <c r="C39" s="70"/>
      <c r="D39" s="93">
        <v>52</v>
      </c>
      <c r="E39" s="89"/>
      <c r="F39" s="89"/>
      <c r="G39" s="86"/>
      <c r="H39" s="100" t="s">
        <v>133</v>
      </c>
      <c r="I39" s="70"/>
      <c r="J39" s="93">
        <v>29</v>
      </c>
      <c r="K39" s="89"/>
      <c r="L39" s="89"/>
      <c r="M39" s="72"/>
      <c r="N39" s="70" t="s">
        <v>67</v>
      </c>
      <c r="O39" s="70"/>
      <c r="P39" s="93"/>
      <c r="Q39" s="93"/>
      <c r="R39" s="93"/>
      <c r="S39" s="89"/>
      <c r="T39" s="70"/>
      <c r="U39" s="70"/>
    </row>
    <row r="40" spans="1:21" s="71" customFormat="1" ht="10.5" customHeight="1">
      <c r="A40" s="86"/>
      <c r="B40" s="100" t="s">
        <v>172</v>
      </c>
      <c r="C40" s="254" t="s">
        <v>67</v>
      </c>
      <c r="D40" s="93">
        <v>24</v>
      </c>
      <c r="E40" s="89"/>
      <c r="F40" s="89"/>
      <c r="G40" s="86"/>
      <c r="H40" s="100" t="s">
        <v>137</v>
      </c>
      <c r="I40" s="88"/>
      <c r="J40" s="93">
        <v>57</v>
      </c>
      <c r="K40" s="89"/>
      <c r="L40" s="89"/>
      <c r="M40" s="72"/>
      <c r="N40" s="70" t="s">
        <v>67</v>
      </c>
      <c r="O40" s="70"/>
      <c r="P40" s="93"/>
      <c r="Q40" s="93"/>
      <c r="R40" s="93"/>
      <c r="S40" s="89"/>
      <c r="T40" s="70"/>
      <c r="U40" s="70"/>
    </row>
    <row r="41" spans="1:21" s="71" customFormat="1" ht="10.5" customHeight="1">
      <c r="A41" s="86"/>
      <c r="B41" s="87" t="s">
        <v>173</v>
      </c>
      <c r="C41" s="70"/>
      <c r="D41" s="93">
        <v>25</v>
      </c>
      <c r="E41" s="89"/>
      <c r="F41" s="89"/>
      <c r="G41" s="86"/>
      <c r="H41" s="100" t="s">
        <v>141</v>
      </c>
      <c r="I41" s="70"/>
      <c r="J41" s="93">
        <v>46</v>
      </c>
      <c r="K41" s="89"/>
      <c r="L41" s="89"/>
      <c r="M41" s="72"/>
      <c r="N41" s="70" t="s">
        <v>67</v>
      </c>
      <c r="O41" s="70"/>
      <c r="P41" s="93"/>
      <c r="Q41" s="93"/>
      <c r="R41" s="93"/>
      <c r="S41" s="89"/>
      <c r="T41" s="70"/>
      <c r="U41" s="70"/>
    </row>
    <row r="42" spans="1:21" s="71" customFormat="1" ht="10.5" customHeight="1">
      <c r="A42" s="86"/>
      <c r="B42" s="100" t="s">
        <v>174</v>
      </c>
      <c r="C42" s="70"/>
      <c r="D42" s="93">
        <v>18</v>
      </c>
      <c r="E42" s="89"/>
      <c r="F42" s="89"/>
      <c r="G42" s="86"/>
      <c r="H42" s="100" t="s">
        <v>175</v>
      </c>
      <c r="I42" s="70"/>
      <c r="J42" s="114">
        <v>260</v>
      </c>
      <c r="K42" s="89"/>
      <c r="L42" s="89"/>
      <c r="M42" s="72"/>
      <c r="N42" s="70" t="s">
        <v>67</v>
      </c>
      <c r="O42" s="70"/>
      <c r="P42" s="93"/>
      <c r="Q42" s="93"/>
      <c r="R42" s="93"/>
      <c r="S42" s="89"/>
      <c r="T42" s="70"/>
      <c r="U42" s="70"/>
    </row>
    <row r="43" spans="1:21" s="71" customFormat="1" ht="10.5" customHeight="1">
      <c r="A43" s="86"/>
      <c r="B43" s="100" t="s">
        <v>176</v>
      </c>
      <c r="C43" s="70"/>
      <c r="D43" s="93">
        <v>27</v>
      </c>
      <c r="E43" s="89"/>
      <c r="F43" s="89"/>
      <c r="G43" s="86"/>
      <c r="H43" s="100" t="s">
        <v>129</v>
      </c>
      <c r="I43" s="88"/>
      <c r="J43" s="93">
        <v>46</v>
      </c>
      <c r="K43" s="89"/>
      <c r="L43" s="89"/>
      <c r="M43" s="72"/>
      <c r="N43" s="70" t="s">
        <v>67</v>
      </c>
      <c r="O43" s="70"/>
      <c r="P43" s="93"/>
      <c r="Q43" s="93"/>
      <c r="R43" s="93"/>
      <c r="S43" s="89"/>
      <c r="T43" s="70"/>
      <c r="U43" s="70"/>
    </row>
    <row r="44" spans="1:21" s="71" customFormat="1" ht="10.5" customHeight="1">
      <c r="A44" s="86"/>
      <c r="B44" s="100" t="s">
        <v>177</v>
      </c>
      <c r="C44" s="70"/>
      <c r="D44" s="104">
        <v>12</v>
      </c>
      <c r="E44" s="89"/>
      <c r="F44" s="85"/>
      <c r="G44" s="86"/>
      <c r="H44" s="100" t="s">
        <v>133</v>
      </c>
      <c r="I44" s="88"/>
      <c r="J44" s="93">
        <v>32</v>
      </c>
      <c r="K44" s="89"/>
      <c r="L44" s="85"/>
      <c r="M44" s="72"/>
      <c r="N44" s="70" t="s">
        <v>67</v>
      </c>
      <c r="O44" s="70"/>
      <c r="P44" s="93"/>
      <c r="Q44" s="93"/>
      <c r="R44" s="93"/>
      <c r="S44" s="89"/>
      <c r="T44" s="70"/>
      <c r="U44" s="70"/>
    </row>
    <row r="45" spans="1:21" s="71" customFormat="1" ht="10.5" customHeight="1">
      <c r="A45" s="86"/>
      <c r="B45" s="100" t="s">
        <v>178</v>
      </c>
      <c r="C45" s="70"/>
      <c r="D45" s="114">
        <v>100</v>
      </c>
      <c r="E45" s="89"/>
      <c r="F45" s="89"/>
      <c r="G45" s="86"/>
      <c r="H45" s="100" t="s">
        <v>137</v>
      </c>
      <c r="I45" s="88"/>
      <c r="J45" s="93">
        <v>90</v>
      </c>
      <c r="K45" s="89"/>
      <c r="L45" s="89"/>
      <c r="M45" s="72"/>
      <c r="N45" s="70" t="s">
        <v>67</v>
      </c>
      <c r="O45" s="70"/>
      <c r="P45" s="93"/>
      <c r="Q45" s="93"/>
      <c r="R45" s="93"/>
      <c r="S45" s="89"/>
      <c r="T45" s="70"/>
      <c r="U45" s="70"/>
    </row>
    <row r="46" spans="1:21" s="71" customFormat="1" ht="10.5" customHeight="1">
      <c r="A46" s="86"/>
      <c r="B46" s="100" t="s">
        <v>179</v>
      </c>
      <c r="C46" s="70"/>
      <c r="D46" s="93">
        <v>19</v>
      </c>
      <c r="E46" s="89"/>
      <c r="F46" s="89"/>
      <c r="G46" s="86"/>
      <c r="H46" s="100" t="s">
        <v>180</v>
      </c>
      <c r="I46" s="88"/>
      <c r="J46" s="102">
        <v>50</v>
      </c>
      <c r="K46" s="89"/>
      <c r="L46" s="89"/>
      <c r="M46" s="72"/>
      <c r="N46" s="70" t="s">
        <v>67</v>
      </c>
      <c r="O46" s="70"/>
      <c r="P46" s="93" t="s">
        <v>67</v>
      </c>
      <c r="Q46" s="93"/>
      <c r="R46" s="93"/>
      <c r="S46" s="85"/>
      <c r="T46" s="70"/>
      <c r="U46" s="70"/>
    </row>
    <row r="47" spans="1:21" s="71" customFormat="1" ht="10.5" customHeight="1">
      <c r="A47" s="86"/>
      <c r="B47" s="100" t="s">
        <v>181</v>
      </c>
      <c r="C47" s="70"/>
      <c r="D47" s="93">
        <v>19</v>
      </c>
      <c r="E47" s="89"/>
      <c r="F47" s="89"/>
      <c r="G47" s="86"/>
      <c r="H47" s="100" t="s">
        <v>182</v>
      </c>
      <c r="I47" s="88"/>
      <c r="J47" s="93">
        <v>42</v>
      </c>
      <c r="K47" s="89"/>
      <c r="L47" s="89"/>
      <c r="M47" s="72"/>
      <c r="N47" s="111" t="s">
        <v>67</v>
      </c>
      <c r="O47" s="70"/>
      <c r="P47" s="93"/>
      <c r="R47" s="93"/>
      <c r="S47" s="89"/>
      <c r="T47" s="70"/>
      <c r="U47" s="70"/>
    </row>
    <row r="48" spans="1:21" s="71" customFormat="1" ht="10.5" customHeight="1">
      <c r="A48" s="86"/>
      <c r="B48" s="100" t="s">
        <v>183</v>
      </c>
      <c r="C48" s="112"/>
      <c r="D48" s="93">
        <v>23</v>
      </c>
      <c r="E48" s="89"/>
      <c r="F48" s="89"/>
      <c r="G48" s="90"/>
      <c r="H48" s="100" t="s">
        <v>184</v>
      </c>
      <c r="I48" s="88"/>
      <c r="J48" s="114">
        <v>131</v>
      </c>
      <c r="K48" s="85"/>
      <c r="L48" s="89"/>
      <c r="M48" s="72"/>
      <c r="O48" s="70"/>
      <c r="P48" s="93" t="s">
        <v>67</v>
      </c>
      <c r="S48" s="89"/>
      <c r="T48" s="70"/>
      <c r="U48" s="70"/>
    </row>
    <row r="49" spans="1:19" s="71" customFormat="1" ht="10.5" customHeight="1">
      <c r="A49" s="86"/>
      <c r="B49" s="100" t="s">
        <v>185</v>
      </c>
      <c r="C49" s="254" t="s">
        <v>67</v>
      </c>
      <c r="D49" s="93">
        <v>19</v>
      </c>
      <c r="E49" s="89"/>
      <c r="F49" s="85"/>
      <c r="G49" s="86"/>
      <c r="H49" s="100" t="s">
        <v>148</v>
      </c>
      <c r="I49" s="70"/>
      <c r="J49" s="93">
        <v>15</v>
      </c>
      <c r="K49" s="89"/>
      <c r="L49" s="85"/>
      <c r="M49" s="72"/>
      <c r="O49" s="70"/>
      <c r="P49" s="93" t="s">
        <v>67</v>
      </c>
      <c r="S49" s="89"/>
    </row>
    <row r="50" spans="1:19" s="71" customFormat="1" ht="10.5" customHeight="1">
      <c r="A50" s="86"/>
      <c r="B50" s="100" t="s">
        <v>186</v>
      </c>
      <c r="C50" s="70"/>
      <c r="D50" s="93">
        <v>20</v>
      </c>
      <c r="E50" s="89"/>
      <c r="F50" s="72"/>
      <c r="G50" s="86"/>
      <c r="H50" s="100" t="s">
        <v>151</v>
      </c>
      <c r="I50" s="70"/>
      <c r="J50" s="93">
        <v>9</v>
      </c>
      <c r="K50" s="89"/>
      <c r="L50" s="72"/>
      <c r="M50" s="72"/>
      <c r="O50" s="70"/>
      <c r="P50" s="93" t="s">
        <v>67</v>
      </c>
      <c r="S50" s="89"/>
    </row>
    <row r="51" spans="1:22" s="71" customFormat="1" ht="10.5" customHeight="1">
      <c r="A51" s="86"/>
      <c r="B51" s="87" t="s">
        <v>187</v>
      </c>
      <c r="C51" s="70"/>
      <c r="D51" s="114">
        <v>188</v>
      </c>
      <c r="E51" s="89"/>
      <c r="F51" s="72"/>
      <c r="G51" s="86"/>
      <c r="H51" s="100" t="s">
        <v>133</v>
      </c>
      <c r="I51" s="70"/>
      <c r="J51" s="93">
        <v>20</v>
      </c>
      <c r="K51" s="89"/>
      <c r="L51" s="72"/>
      <c r="M51" s="72"/>
      <c r="O51" s="70"/>
      <c r="P51" s="93" t="s">
        <v>67</v>
      </c>
      <c r="S51" s="85"/>
      <c r="V51" s="113"/>
    </row>
    <row r="52" spans="1:19" s="71" customFormat="1" ht="10.5" customHeight="1">
      <c r="A52" s="86"/>
      <c r="B52" s="100" t="s">
        <v>188</v>
      </c>
      <c r="C52" s="70"/>
      <c r="D52" s="93">
        <v>42</v>
      </c>
      <c r="E52" s="89"/>
      <c r="F52" s="72"/>
      <c r="G52" s="86"/>
      <c r="H52" s="100" t="s">
        <v>137</v>
      </c>
      <c r="I52" s="70"/>
      <c r="J52" s="93">
        <v>45</v>
      </c>
      <c r="K52" s="89"/>
      <c r="L52" s="72"/>
      <c r="M52" s="72"/>
      <c r="O52" s="70"/>
      <c r="P52" s="93" t="s">
        <v>67</v>
      </c>
      <c r="S52" s="72"/>
    </row>
    <row r="53" spans="1:19" s="71" customFormat="1" ht="10.5" customHeight="1">
      <c r="A53" s="86"/>
      <c r="B53" s="100" t="s">
        <v>189</v>
      </c>
      <c r="C53" s="70"/>
      <c r="D53" s="93">
        <v>15</v>
      </c>
      <c r="E53" s="89"/>
      <c r="F53" s="72"/>
      <c r="G53" s="86"/>
      <c r="H53" s="100" t="s">
        <v>141</v>
      </c>
      <c r="I53" s="70"/>
      <c r="J53" s="93">
        <v>42</v>
      </c>
      <c r="K53" s="89"/>
      <c r="L53" s="72"/>
      <c r="M53" s="72"/>
      <c r="S53" s="72"/>
    </row>
    <row r="54" spans="1:19" s="71" customFormat="1" ht="10.5" customHeight="1">
      <c r="A54" s="86"/>
      <c r="B54" s="100" t="s">
        <v>190</v>
      </c>
      <c r="C54" s="88"/>
      <c r="D54" s="93">
        <v>33</v>
      </c>
      <c r="E54" s="89"/>
      <c r="F54" s="72"/>
      <c r="G54" s="86"/>
      <c r="H54" s="100" t="s">
        <v>191</v>
      </c>
      <c r="I54" s="70"/>
      <c r="J54" s="114">
        <v>50</v>
      </c>
      <c r="K54" s="89"/>
      <c r="L54" s="72"/>
      <c r="M54" s="72"/>
      <c r="S54" s="72"/>
    </row>
    <row r="55" spans="1:19" s="71" customFormat="1" ht="10.5" customHeight="1">
      <c r="A55" s="86"/>
      <c r="B55" s="100" t="s">
        <v>192</v>
      </c>
      <c r="C55" s="70"/>
      <c r="D55" s="93">
        <v>16</v>
      </c>
      <c r="E55" s="89"/>
      <c r="F55" s="72"/>
      <c r="G55" s="86"/>
      <c r="H55" s="87" t="s">
        <v>193</v>
      </c>
      <c r="I55" s="70"/>
      <c r="J55" s="93">
        <v>31</v>
      </c>
      <c r="K55" s="89"/>
      <c r="L55" s="72"/>
      <c r="M55" s="72"/>
      <c r="S55" s="72"/>
    </row>
    <row r="56" spans="1:19" s="71" customFormat="1" ht="10.5" customHeight="1">
      <c r="A56" s="86"/>
      <c r="B56" s="100" t="s">
        <v>194</v>
      </c>
      <c r="C56" s="70"/>
      <c r="D56" s="93">
        <v>29</v>
      </c>
      <c r="E56" s="89"/>
      <c r="F56" s="72"/>
      <c r="G56" s="86"/>
      <c r="H56" s="100" t="s">
        <v>195</v>
      </c>
      <c r="I56" s="70"/>
      <c r="J56" s="93">
        <v>19</v>
      </c>
      <c r="K56" s="89"/>
      <c r="L56" s="72"/>
      <c r="M56" s="72"/>
      <c r="S56" s="72"/>
    </row>
    <row r="57" spans="1:19" s="71" customFormat="1" ht="10.5" customHeight="1">
      <c r="A57" s="86"/>
      <c r="B57" s="87" t="s">
        <v>196</v>
      </c>
      <c r="C57" s="70"/>
      <c r="D57" s="93">
        <v>35</v>
      </c>
      <c r="E57" s="89"/>
      <c r="F57" s="72"/>
      <c r="G57" s="86"/>
      <c r="H57" s="100" t="s">
        <v>197</v>
      </c>
      <c r="I57" s="70"/>
      <c r="J57" s="114">
        <v>13</v>
      </c>
      <c r="K57" s="85"/>
      <c r="L57" s="72"/>
      <c r="M57" s="72"/>
      <c r="S57" s="72"/>
    </row>
    <row r="58" spans="1:19" s="71" customFormat="1" ht="10.5" customHeight="1">
      <c r="A58" s="86"/>
      <c r="B58" s="109" t="s">
        <v>198</v>
      </c>
      <c r="C58" s="115"/>
      <c r="D58" s="106">
        <v>18</v>
      </c>
      <c r="E58" s="89"/>
      <c r="F58" s="72"/>
      <c r="G58" s="86"/>
      <c r="H58" s="87" t="s">
        <v>199</v>
      </c>
      <c r="I58" s="70"/>
      <c r="J58" s="114">
        <v>7</v>
      </c>
      <c r="K58" s="89"/>
      <c r="L58" s="72"/>
      <c r="M58" s="72"/>
      <c r="S58" s="72"/>
    </row>
    <row r="59" spans="1:23" s="71" customFormat="1" ht="10.5" customHeight="1">
      <c r="A59" s="89"/>
      <c r="B59" s="255"/>
      <c r="C59" s="70"/>
      <c r="D59" s="93"/>
      <c r="E59" s="89"/>
      <c r="F59" s="72"/>
      <c r="G59" s="86"/>
      <c r="H59" s="87" t="s">
        <v>200</v>
      </c>
      <c r="I59" s="70"/>
      <c r="J59" s="114">
        <v>10</v>
      </c>
      <c r="K59" s="72"/>
      <c r="L59" s="72"/>
      <c r="M59" s="72"/>
      <c r="S59" s="72"/>
      <c r="W59" s="113"/>
    </row>
    <row r="60" spans="1:19" s="71" customFormat="1" ht="10.5" customHeight="1">
      <c r="A60" s="89"/>
      <c r="B60" s="256"/>
      <c r="E60" s="72"/>
      <c r="F60" s="72"/>
      <c r="G60" s="86"/>
      <c r="H60" s="87" t="s">
        <v>201</v>
      </c>
      <c r="I60" s="70"/>
      <c r="J60" s="114">
        <v>24</v>
      </c>
      <c r="K60" s="72"/>
      <c r="L60" s="72"/>
      <c r="M60" s="72"/>
      <c r="S60" s="72"/>
    </row>
    <row r="61" spans="1:19" s="71" customFormat="1" ht="10.5" customHeight="1">
      <c r="A61" s="89"/>
      <c r="B61" s="257"/>
      <c r="E61" s="72"/>
      <c r="F61" s="72"/>
      <c r="G61" s="86"/>
      <c r="H61" s="87" t="s">
        <v>215</v>
      </c>
      <c r="I61" s="70"/>
      <c r="J61" s="114">
        <v>8</v>
      </c>
      <c r="K61" s="72"/>
      <c r="L61" s="72"/>
      <c r="M61" s="72"/>
      <c r="S61" s="72"/>
    </row>
    <row r="62" spans="1:19" s="71" customFormat="1" ht="10.5" customHeight="1">
      <c r="A62" s="89"/>
      <c r="B62" s="257"/>
      <c r="E62" s="72"/>
      <c r="F62" s="72"/>
      <c r="G62" s="86"/>
      <c r="H62" s="87" t="s">
        <v>202</v>
      </c>
      <c r="I62" s="70"/>
      <c r="J62" s="114">
        <v>56</v>
      </c>
      <c r="K62" s="72"/>
      <c r="L62" s="72"/>
      <c r="M62" s="72"/>
      <c r="S62" s="72"/>
    </row>
    <row r="63" spans="1:19" s="71" customFormat="1" ht="10.5" customHeight="1">
      <c r="A63" s="89"/>
      <c r="B63" s="257"/>
      <c r="E63" s="72"/>
      <c r="F63" s="72"/>
      <c r="G63" s="86"/>
      <c r="H63" s="87" t="s">
        <v>203</v>
      </c>
      <c r="I63" s="70"/>
      <c r="J63" s="93">
        <v>31</v>
      </c>
      <c r="K63" s="72"/>
      <c r="L63" s="72"/>
      <c r="S63" s="72"/>
    </row>
    <row r="64" spans="1:19" s="71" customFormat="1" ht="10.5" customHeight="1">
      <c r="A64" s="89"/>
      <c r="E64" s="72"/>
      <c r="F64" s="72"/>
      <c r="G64" s="86"/>
      <c r="H64" s="100" t="s">
        <v>204</v>
      </c>
      <c r="I64" s="70"/>
      <c r="J64" s="93">
        <v>25</v>
      </c>
      <c r="K64" s="72"/>
      <c r="L64" s="72"/>
      <c r="S64" s="72"/>
    </row>
    <row r="65" spans="2:19" s="71" customFormat="1" ht="10.5" customHeight="1">
      <c r="B65" s="111"/>
      <c r="E65" s="72"/>
      <c r="F65" s="72"/>
      <c r="G65" s="86"/>
      <c r="H65" s="100" t="s">
        <v>205</v>
      </c>
      <c r="I65" s="70"/>
      <c r="J65" s="114">
        <v>8</v>
      </c>
      <c r="K65" s="72"/>
      <c r="L65" s="72"/>
      <c r="M65" s="72"/>
      <c r="P65" s="72"/>
      <c r="R65" s="72"/>
      <c r="S65" s="72"/>
    </row>
    <row r="66" spans="1:19" s="71" customFormat="1" ht="10.5" customHeight="1">
      <c r="A66" s="89"/>
      <c r="E66" s="72"/>
      <c r="F66" s="72"/>
      <c r="G66" s="86"/>
      <c r="H66" s="87" t="s">
        <v>206</v>
      </c>
      <c r="I66" s="70"/>
      <c r="J66" s="116" t="s">
        <v>339</v>
      </c>
      <c r="K66" s="72"/>
      <c r="L66" s="72"/>
      <c r="S66" s="72"/>
    </row>
    <row r="67" spans="1:19" s="71" customFormat="1" ht="10.5" customHeight="1">
      <c r="A67" s="89"/>
      <c r="B67" s="70"/>
      <c r="E67" s="72"/>
      <c r="F67" s="72"/>
      <c r="G67" s="86"/>
      <c r="H67" s="87" t="s">
        <v>207</v>
      </c>
      <c r="I67" s="70"/>
      <c r="J67" s="114">
        <v>24</v>
      </c>
      <c r="K67" s="72"/>
      <c r="L67" s="72"/>
      <c r="M67" s="72"/>
      <c r="S67" s="72"/>
    </row>
    <row r="68" spans="5:19" s="71" customFormat="1" ht="10.5" customHeight="1">
      <c r="E68" s="72"/>
      <c r="F68" s="72"/>
      <c r="G68" s="86"/>
      <c r="H68" s="117" t="s">
        <v>208</v>
      </c>
      <c r="I68" s="115"/>
      <c r="J68" s="118">
        <v>50</v>
      </c>
      <c r="K68" s="72"/>
      <c r="L68" s="72"/>
      <c r="M68" s="72"/>
      <c r="S68" s="72"/>
    </row>
    <row r="69" spans="2:13" s="71" customFormat="1" ht="12" customHeight="1">
      <c r="B69" s="119" t="s">
        <v>216</v>
      </c>
      <c r="E69" s="72"/>
      <c r="F69" s="72"/>
      <c r="G69" s="93"/>
      <c r="H69" s="72"/>
      <c r="I69" s="72"/>
      <c r="J69" s="72"/>
      <c r="K69" s="72"/>
      <c r="M69" s="72"/>
    </row>
    <row r="70" spans="5:13" s="71" customFormat="1" ht="12" customHeight="1">
      <c r="E70" s="72"/>
      <c r="F70" s="72"/>
      <c r="G70" s="72"/>
      <c r="H70" s="70"/>
      <c r="I70" s="93"/>
      <c r="J70" s="72"/>
      <c r="K70" s="72"/>
      <c r="L70" s="72"/>
      <c r="M70" s="72"/>
    </row>
    <row r="71" spans="5:19" s="71" customFormat="1" ht="12" customHeight="1">
      <c r="E71" s="72"/>
      <c r="F71" s="72"/>
      <c r="G71" s="72"/>
      <c r="H71" s="112"/>
      <c r="I71" s="112"/>
      <c r="J71" s="93"/>
      <c r="K71" s="72"/>
      <c r="L71" s="72"/>
      <c r="M71" s="72"/>
      <c r="S71" s="72"/>
    </row>
    <row r="72" spans="5:19" s="71" customFormat="1" ht="12" customHeight="1">
      <c r="E72" s="72"/>
      <c r="F72" s="72"/>
      <c r="G72" s="72"/>
      <c r="K72" s="72"/>
      <c r="L72" s="72"/>
      <c r="M72" s="72"/>
      <c r="S72" s="72"/>
    </row>
    <row r="73" spans="5:19" s="71" customFormat="1" ht="12" customHeight="1">
      <c r="E73" s="72"/>
      <c r="F73" s="72"/>
      <c r="G73" s="72"/>
      <c r="K73" s="72"/>
      <c r="L73" s="72"/>
      <c r="M73" s="72"/>
      <c r="S73" s="72"/>
    </row>
    <row r="74" spans="5:19" s="71" customFormat="1" ht="12" customHeight="1">
      <c r="E74" s="72"/>
      <c r="F74" s="72"/>
      <c r="G74" s="72"/>
      <c r="K74" s="72"/>
      <c r="L74" s="72"/>
      <c r="M74" s="72"/>
      <c r="S74" s="72"/>
    </row>
    <row r="75" spans="5:19" s="71" customFormat="1" ht="12" customHeight="1">
      <c r="E75" s="72"/>
      <c r="F75" s="72"/>
      <c r="G75" s="72"/>
      <c r="K75" s="72"/>
      <c r="L75" s="72"/>
      <c r="M75" s="72"/>
      <c r="S75" s="72"/>
    </row>
    <row r="76" spans="5:19" s="71" customFormat="1" ht="12" customHeight="1">
      <c r="E76" s="72"/>
      <c r="F76" s="72"/>
      <c r="G76" s="72"/>
      <c r="K76" s="72"/>
      <c r="L76" s="72"/>
      <c r="M76" s="72"/>
      <c r="S76" s="72"/>
    </row>
    <row r="77" spans="5:19" s="71" customFormat="1" ht="12" customHeight="1">
      <c r="E77" s="72"/>
      <c r="F77" s="72"/>
      <c r="G77" s="72"/>
      <c r="K77" s="72"/>
      <c r="L77" s="72"/>
      <c r="M77" s="72"/>
      <c r="S77" s="72"/>
    </row>
    <row r="78" spans="5:19" s="71" customFormat="1" ht="12" customHeight="1">
      <c r="E78" s="72"/>
      <c r="F78" s="72"/>
      <c r="G78" s="72"/>
      <c r="K78" s="72"/>
      <c r="L78" s="72"/>
      <c r="M78" s="72"/>
      <c r="S78" s="72"/>
    </row>
    <row r="79" spans="5:19" s="71" customFormat="1" ht="12" customHeight="1">
      <c r="E79" s="72"/>
      <c r="F79" s="72"/>
      <c r="G79" s="72"/>
      <c r="K79" s="72"/>
      <c r="L79" s="72"/>
      <c r="M79" s="72"/>
      <c r="S79" s="72"/>
    </row>
    <row r="80" spans="5:19" s="71" customFormat="1" ht="12" customHeight="1">
      <c r="E80" s="72"/>
      <c r="F80" s="72"/>
      <c r="G80" s="72"/>
      <c r="K80" s="72"/>
      <c r="L80" s="72"/>
      <c r="M80" s="72"/>
      <c r="S80" s="72"/>
    </row>
    <row r="81" spans="5:19" s="71" customFormat="1" ht="12" customHeight="1">
      <c r="E81" s="72"/>
      <c r="F81" s="72"/>
      <c r="G81" s="72"/>
      <c r="K81" s="72"/>
      <c r="L81" s="72"/>
      <c r="M81" s="72"/>
      <c r="S81" s="72"/>
    </row>
    <row r="82" spans="5:19" s="71" customFormat="1" ht="12" customHeight="1">
      <c r="E82" s="72"/>
      <c r="F82" s="72"/>
      <c r="G82" s="72"/>
      <c r="K82" s="72"/>
      <c r="L82" s="72"/>
      <c r="M82" s="72"/>
      <c r="S82" s="72"/>
    </row>
    <row r="83" spans="5:19" s="71" customFormat="1" ht="12" customHeight="1">
      <c r="E83" s="72"/>
      <c r="F83" s="72"/>
      <c r="G83" s="72"/>
      <c r="K83" s="72"/>
      <c r="L83" s="72"/>
      <c r="M83" s="72"/>
      <c r="S83" s="72"/>
    </row>
    <row r="84" spans="5:19" s="71" customFormat="1" ht="12" customHeight="1">
      <c r="E84" s="72"/>
      <c r="F84" s="72"/>
      <c r="G84" s="72"/>
      <c r="K84" s="72"/>
      <c r="L84" s="72"/>
      <c r="M84" s="72"/>
      <c r="S84" s="72"/>
    </row>
    <row r="85" spans="5:19" s="71" customFormat="1" ht="12" customHeight="1">
      <c r="E85" s="72"/>
      <c r="F85" s="72"/>
      <c r="G85" s="72"/>
      <c r="K85" s="72"/>
      <c r="L85" s="72"/>
      <c r="M85" s="72"/>
      <c r="S85" s="72"/>
    </row>
    <row r="86" spans="5:19" s="71" customFormat="1" ht="12" customHeight="1">
      <c r="E86" s="72"/>
      <c r="F86" s="72"/>
      <c r="G86" s="72"/>
      <c r="K86" s="72"/>
      <c r="L86" s="72"/>
      <c r="M86" s="72"/>
      <c r="S86" s="72"/>
    </row>
    <row r="87" spans="5:19" s="71" customFormat="1" ht="12" customHeight="1">
      <c r="E87" s="72"/>
      <c r="F87" s="72"/>
      <c r="G87" s="72"/>
      <c r="K87" s="72"/>
      <c r="L87" s="72"/>
      <c r="M87" s="72"/>
      <c r="S87" s="72"/>
    </row>
    <row r="88" spans="5:19" s="71" customFormat="1" ht="12" customHeight="1">
      <c r="E88" s="72"/>
      <c r="F88" s="72"/>
      <c r="G88" s="72"/>
      <c r="K88" s="72"/>
      <c r="L88" s="72"/>
      <c r="M88" s="72"/>
      <c r="S88" s="72"/>
    </row>
    <row r="89" spans="5:19" s="71" customFormat="1" ht="12" customHeight="1">
      <c r="E89" s="72"/>
      <c r="F89" s="72"/>
      <c r="G89" s="72"/>
      <c r="K89" s="72"/>
      <c r="L89" s="72"/>
      <c r="M89" s="72"/>
      <c r="S89" s="72"/>
    </row>
    <row r="90" spans="5:19" s="71" customFormat="1" ht="12" customHeight="1">
      <c r="E90" s="72"/>
      <c r="F90" s="72"/>
      <c r="G90" s="72"/>
      <c r="K90" s="72"/>
      <c r="L90" s="72"/>
      <c r="M90" s="72"/>
      <c r="S90" s="72"/>
    </row>
    <row r="91" spans="5:19" s="71" customFormat="1" ht="12" customHeight="1">
      <c r="E91" s="72"/>
      <c r="F91" s="72"/>
      <c r="G91" s="72"/>
      <c r="K91" s="72"/>
      <c r="L91" s="72"/>
      <c r="M91" s="120"/>
      <c r="N91" s="121"/>
      <c r="S91" s="72"/>
    </row>
    <row r="92" spans="5:19" s="71" customFormat="1" ht="12" customHeight="1">
      <c r="E92" s="72"/>
      <c r="F92" s="72"/>
      <c r="G92" s="72"/>
      <c r="K92" s="72"/>
      <c r="L92" s="72"/>
      <c r="M92" s="120"/>
      <c r="N92" s="121"/>
      <c r="S92" s="72"/>
    </row>
    <row r="93" spans="5:19" s="71" customFormat="1" ht="12" customHeight="1">
      <c r="E93" s="72"/>
      <c r="F93" s="72"/>
      <c r="G93" s="72"/>
      <c r="K93" s="72"/>
      <c r="L93" s="72"/>
      <c r="M93" s="120"/>
      <c r="N93" s="121"/>
      <c r="S93" s="72"/>
    </row>
    <row r="94" spans="5:19" s="71" customFormat="1" ht="12" customHeight="1">
      <c r="E94" s="72"/>
      <c r="F94" s="72"/>
      <c r="G94" s="72"/>
      <c r="K94" s="72"/>
      <c r="L94" s="72"/>
      <c r="M94" s="120"/>
      <c r="N94" s="121"/>
      <c r="S94" s="72"/>
    </row>
    <row r="95" spans="5:19" s="71" customFormat="1" ht="12" customHeight="1">
      <c r="E95" s="72"/>
      <c r="F95" s="72"/>
      <c r="G95" s="72"/>
      <c r="K95" s="72"/>
      <c r="L95" s="72"/>
      <c r="M95" s="120"/>
      <c r="N95" s="121"/>
      <c r="S95" s="72"/>
    </row>
    <row r="96" spans="5:19" s="71" customFormat="1" ht="12" customHeight="1">
      <c r="E96" s="72"/>
      <c r="F96" s="72"/>
      <c r="G96" s="72"/>
      <c r="K96" s="72"/>
      <c r="L96" s="72"/>
      <c r="M96" s="120"/>
      <c r="N96" s="121"/>
      <c r="O96" s="121"/>
      <c r="P96" s="121"/>
      <c r="S96" s="72"/>
    </row>
    <row r="97" spans="5:19" s="71" customFormat="1" ht="12" customHeight="1">
      <c r="E97" s="72"/>
      <c r="F97" s="72"/>
      <c r="G97" s="72"/>
      <c r="K97" s="72"/>
      <c r="L97" s="72"/>
      <c r="M97" s="120"/>
      <c r="N97" s="121"/>
      <c r="O97" s="121"/>
      <c r="P97" s="121"/>
      <c r="S97" s="72"/>
    </row>
    <row r="98" spans="5:19" s="71" customFormat="1" ht="12" customHeight="1">
      <c r="E98" s="72"/>
      <c r="F98" s="72"/>
      <c r="G98" s="72"/>
      <c r="K98" s="72"/>
      <c r="L98" s="72"/>
      <c r="M98" s="120"/>
      <c r="N98" s="121"/>
      <c r="O98" s="121"/>
      <c r="P98" s="121"/>
      <c r="Q98" s="121"/>
      <c r="S98" s="72"/>
    </row>
    <row r="99" spans="5:19" s="71" customFormat="1" ht="12" customHeight="1">
      <c r="E99" s="72"/>
      <c r="F99" s="72"/>
      <c r="G99" s="72"/>
      <c r="K99" s="72"/>
      <c r="L99" s="72"/>
      <c r="M99" s="120"/>
      <c r="N99" s="121"/>
      <c r="O99" s="121"/>
      <c r="P99" s="121"/>
      <c r="Q99" s="121"/>
      <c r="R99" s="121"/>
      <c r="S99" s="72"/>
    </row>
    <row r="100" spans="5:19" s="71" customFormat="1" ht="12" customHeight="1">
      <c r="E100" s="72"/>
      <c r="F100" s="72"/>
      <c r="G100" s="72"/>
      <c r="K100" s="72"/>
      <c r="L100" s="72"/>
      <c r="M100" s="120"/>
      <c r="N100" s="121"/>
      <c r="O100" s="121"/>
      <c r="P100" s="121"/>
      <c r="Q100" s="121"/>
      <c r="R100" s="121"/>
      <c r="S100" s="72"/>
    </row>
    <row r="101" spans="1:24" ht="12" customHeight="1">
      <c r="A101" s="71"/>
      <c r="B101" s="71"/>
      <c r="F101" s="72"/>
      <c r="G101" s="72"/>
      <c r="H101" s="71"/>
      <c r="I101" s="71"/>
      <c r="J101" s="71"/>
      <c r="L101" s="72"/>
      <c r="S101" s="72"/>
      <c r="T101" s="71"/>
      <c r="U101" s="71"/>
      <c r="V101" s="71"/>
      <c r="W101" s="71"/>
      <c r="X101" s="71"/>
    </row>
    <row r="102" spans="2:23" ht="12" customHeight="1">
      <c r="B102" s="71"/>
      <c r="G102" s="72"/>
      <c r="H102" s="71"/>
      <c r="I102" s="71"/>
      <c r="J102" s="71"/>
      <c r="S102" s="72"/>
      <c r="T102" s="71"/>
      <c r="U102" s="71"/>
      <c r="V102" s="71"/>
      <c r="W102" s="71"/>
    </row>
    <row r="103" spans="2:10" ht="12" customHeight="1">
      <c r="B103" s="71"/>
      <c r="G103" s="72"/>
      <c r="H103" s="71"/>
      <c r="I103" s="71"/>
      <c r="J103" s="71"/>
    </row>
    <row r="104" spans="2:10" ht="12" customHeight="1">
      <c r="B104" s="71"/>
      <c r="G104" s="72"/>
      <c r="H104" s="71"/>
      <c r="I104" s="71"/>
      <c r="J104" s="71"/>
    </row>
    <row r="105" spans="2:10" ht="12" customHeight="1">
      <c r="B105" s="71"/>
      <c r="G105" s="72"/>
      <c r="H105" s="71"/>
      <c r="I105" s="71"/>
      <c r="J105" s="71"/>
    </row>
    <row r="106" spans="7:10" ht="12" customHeight="1">
      <c r="G106" s="72"/>
      <c r="H106" s="71"/>
      <c r="I106" s="71"/>
      <c r="J106" s="71"/>
    </row>
    <row r="107" spans="7:10" ht="12" customHeight="1">
      <c r="G107" s="72"/>
      <c r="H107" s="71"/>
      <c r="I107" s="71"/>
      <c r="J107" s="71"/>
    </row>
    <row r="108" spans="7:10" ht="12" customHeight="1">
      <c r="G108" s="72"/>
      <c r="H108" s="71"/>
      <c r="I108" s="71"/>
      <c r="J108" s="71"/>
    </row>
    <row r="109" spans="7:10" ht="12" customHeight="1">
      <c r="G109" s="72"/>
      <c r="H109" s="71"/>
      <c r="I109" s="71"/>
      <c r="J109" s="71"/>
    </row>
    <row r="110" spans="7:10" ht="12" customHeight="1">
      <c r="G110" s="72"/>
      <c r="H110" s="71"/>
      <c r="I110" s="71"/>
      <c r="J110" s="71"/>
    </row>
    <row r="111" spans="7:10" ht="12" customHeight="1">
      <c r="G111" s="72"/>
      <c r="H111" s="71"/>
      <c r="I111" s="71"/>
      <c r="J111" s="71"/>
    </row>
    <row r="112" ht="12" customHeight="1">
      <c r="H112" s="71"/>
    </row>
  </sheetData>
  <sheetProtection/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M172"/>
  <sheetViews>
    <sheetView zoomScale="133" zoomScaleNormal="133" zoomScaleSheetLayoutView="200" workbookViewId="0" topLeftCell="A1">
      <selection activeCell="C1" sqref="C1"/>
    </sheetView>
  </sheetViews>
  <sheetFormatPr defaultColWidth="12.09765625" defaultRowHeight="12" customHeight="1"/>
  <cols>
    <col min="1" max="1" width="0.40625" style="185" customWidth="1"/>
    <col min="2" max="2" width="2.59765625" style="185" customWidth="1"/>
    <col min="3" max="3" width="10" style="185" customWidth="1"/>
    <col min="4" max="4" width="0.40625" style="185" customWidth="1"/>
    <col min="5" max="14" width="7.69921875" style="185" customWidth="1"/>
    <col min="15" max="15" width="0.40625" style="186" customWidth="1"/>
    <col min="16" max="16" width="9.69921875" style="185" hidden="1" customWidth="1"/>
    <col min="17" max="23" width="7.59765625" style="185" hidden="1" customWidth="1"/>
    <col min="24" max="34" width="7.59765625" style="185" customWidth="1"/>
    <col min="35" max="16384" width="11" style="185" customWidth="1"/>
  </cols>
  <sheetData>
    <row r="1" spans="1:15" s="123" customFormat="1" ht="24" customHeight="1">
      <c r="A1" s="122"/>
      <c r="B1" s="122"/>
      <c r="D1" s="122"/>
      <c r="F1" s="124" t="s">
        <v>239</v>
      </c>
      <c r="G1" s="125" t="s">
        <v>240</v>
      </c>
      <c r="M1" s="126"/>
      <c r="N1" s="127"/>
      <c r="O1" s="128"/>
    </row>
    <row r="2" spans="1:15" s="130" customFormat="1" ht="7.5" customHeight="1">
      <c r="A2" s="129"/>
      <c r="B2" s="129"/>
      <c r="C2" s="129"/>
      <c r="D2" s="129"/>
      <c r="F2" s="131"/>
      <c r="M2" s="132"/>
      <c r="N2" s="133"/>
      <c r="O2" s="134"/>
    </row>
    <row r="3" spans="1:15" s="136" customFormat="1" ht="12" customHeight="1" thickBot="1">
      <c r="A3" s="135"/>
      <c r="B3" s="135" t="s">
        <v>241</v>
      </c>
      <c r="C3" s="135"/>
      <c r="D3" s="135"/>
      <c r="F3" s="137"/>
      <c r="M3" s="138"/>
      <c r="N3" s="138"/>
      <c r="O3" s="139"/>
    </row>
    <row r="4" spans="1:16" s="130" customFormat="1" ht="12" customHeight="1">
      <c r="A4" s="140"/>
      <c r="B4" s="140"/>
      <c r="C4" s="140"/>
      <c r="D4" s="141"/>
      <c r="E4" s="140"/>
      <c r="F4" s="142" t="s">
        <v>217</v>
      </c>
      <c r="G4" s="143"/>
      <c r="H4" s="143"/>
      <c r="I4" s="143"/>
      <c r="J4" s="143"/>
      <c r="K4" s="143"/>
      <c r="L4" s="143"/>
      <c r="M4" s="144"/>
      <c r="N4" s="145"/>
      <c r="O4" s="146"/>
      <c r="P4" s="147"/>
    </row>
    <row r="5" spans="1:16" s="130" customFormat="1" ht="12" customHeight="1">
      <c r="A5" s="148"/>
      <c r="B5" s="148"/>
      <c r="C5" s="148"/>
      <c r="D5" s="149"/>
      <c r="E5" s="150" t="s">
        <v>218</v>
      </c>
      <c r="F5" s="243" t="s">
        <v>219</v>
      </c>
      <c r="G5" s="151" t="s">
        <v>220</v>
      </c>
      <c r="H5" s="243" t="s">
        <v>221</v>
      </c>
      <c r="I5" s="151" t="s">
        <v>222</v>
      </c>
      <c r="J5" s="243" t="s">
        <v>242</v>
      </c>
      <c r="K5" s="243" t="s">
        <v>223</v>
      </c>
      <c r="L5" s="243" t="s">
        <v>224</v>
      </c>
      <c r="M5" s="151" t="s">
        <v>225</v>
      </c>
      <c r="N5" s="152" t="s">
        <v>243</v>
      </c>
      <c r="O5" s="153"/>
      <c r="P5" s="147"/>
    </row>
    <row r="6" spans="1:16" s="130" customFormat="1" ht="12" customHeight="1">
      <c r="A6" s="154"/>
      <c r="B6" s="154"/>
      <c r="C6" s="154"/>
      <c r="D6" s="155"/>
      <c r="E6" s="154"/>
      <c r="F6" s="244"/>
      <c r="G6" s="156" t="s">
        <v>226</v>
      </c>
      <c r="H6" s="244"/>
      <c r="I6" s="156" t="s">
        <v>227</v>
      </c>
      <c r="J6" s="244"/>
      <c r="K6" s="244"/>
      <c r="L6" s="244"/>
      <c r="M6" s="156" t="s">
        <v>228</v>
      </c>
      <c r="N6" s="157"/>
      <c r="O6" s="158"/>
      <c r="P6" s="147"/>
    </row>
    <row r="7" spans="1:22" s="130" customFormat="1" ht="15" customHeight="1">
      <c r="A7" s="159"/>
      <c r="B7" s="247" t="s">
        <v>244</v>
      </c>
      <c r="C7" s="247"/>
      <c r="D7" s="160"/>
      <c r="E7" s="161">
        <v>15176</v>
      </c>
      <c r="F7" s="161">
        <v>14193</v>
      </c>
      <c r="G7" s="161">
        <v>8616</v>
      </c>
      <c r="H7" s="161">
        <v>605</v>
      </c>
      <c r="I7" s="161">
        <v>2260</v>
      </c>
      <c r="J7" s="162" t="s">
        <v>27</v>
      </c>
      <c r="K7" s="161">
        <v>438</v>
      </c>
      <c r="L7" s="161">
        <v>723</v>
      </c>
      <c r="M7" s="161">
        <v>1551</v>
      </c>
      <c r="N7" s="163">
        <v>983</v>
      </c>
      <c r="O7" s="164"/>
      <c r="P7" s="147"/>
      <c r="Q7" s="165"/>
      <c r="R7" s="165"/>
      <c r="S7" s="165"/>
      <c r="T7" s="165"/>
      <c r="U7" s="165"/>
      <c r="V7" s="165"/>
    </row>
    <row r="8" spans="1:22" s="130" customFormat="1" ht="12.75" customHeight="1">
      <c r="A8" s="159"/>
      <c r="B8" s="247" t="s">
        <v>245</v>
      </c>
      <c r="C8" s="247"/>
      <c r="D8" s="160"/>
      <c r="E8" s="161">
        <v>15233</v>
      </c>
      <c r="F8" s="161">
        <v>14222</v>
      </c>
      <c r="G8" s="161">
        <v>8635</v>
      </c>
      <c r="H8" s="161">
        <v>602</v>
      </c>
      <c r="I8" s="161">
        <v>2315</v>
      </c>
      <c r="J8" s="162" t="s">
        <v>27</v>
      </c>
      <c r="K8" s="161">
        <v>448</v>
      </c>
      <c r="L8" s="161">
        <v>718</v>
      </c>
      <c r="M8" s="161">
        <v>1504</v>
      </c>
      <c r="N8" s="163">
        <v>1011</v>
      </c>
      <c r="O8" s="164"/>
      <c r="P8" s="147"/>
      <c r="Q8" s="165"/>
      <c r="R8" s="165"/>
      <c r="S8" s="165"/>
      <c r="T8" s="165"/>
      <c r="U8" s="165"/>
      <c r="V8" s="165"/>
    </row>
    <row r="9" spans="1:22" s="130" customFormat="1" ht="12.75" customHeight="1">
      <c r="A9" s="159"/>
      <c r="B9" s="247" t="s">
        <v>246</v>
      </c>
      <c r="C9" s="247"/>
      <c r="D9" s="160"/>
      <c r="E9" s="161">
        <v>15356</v>
      </c>
      <c r="F9" s="161">
        <v>14331</v>
      </c>
      <c r="G9" s="161">
        <v>8667</v>
      </c>
      <c r="H9" s="161">
        <v>601</v>
      </c>
      <c r="I9" s="161">
        <v>2448</v>
      </c>
      <c r="J9" s="162" t="s">
        <v>27</v>
      </c>
      <c r="K9" s="161">
        <v>458</v>
      </c>
      <c r="L9" s="161">
        <v>710</v>
      </c>
      <c r="M9" s="161">
        <v>1447</v>
      </c>
      <c r="N9" s="163">
        <v>1025</v>
      </c>
      <c r="O9" s="164"/>
      <c r="P9" s="147"/>
      <c r="Q9" s="165"/>
      <c r="R9" s="165"/>
      <c r="S9" s="165"/>
      <c r="T9" s="165"/>
      <c r="U9" s="165"/>
      <c r="V9" s="165"/>
    </row>
    <row r="10" spans="1:22" s="130" customFormat="1" ht="12.75" customHeight="1">
      <c r="A10" s="159"/>
      <c r="B10" s="247" t="s">
        <v>247</v>
      </c>
      <c r="C10" s="247"/>
      <c r="D10" s="160"/>
      <c r="E10" s="161">
        <v>15397</v>
      </c>
      <c r="F10" s="161">
        <v>14377</v>
      </c>
      <c r="G10" s="161">
        <v>7345</v>
      </c>
      <c r="H10" s="161">
        <v>594</v>
      </c>
      <c r="I10" s="161">
        <v>2549</v>
      </c>
      <c r="J10" s="162">
        <v>1320</v>
      </c>
      <c r="K10" s="161">
        <v>455</v>
      </c>
      <c r="L10" s="161">
        <v>705</v>
      </c>
      <c r="M10" s="161">
        <v>1409</v>
      </c>
      <c r="N10" s="163">
        <v>1020</v>
      </c>
      <c r="O10" s="164"/>
      <c r="P10" s="147"/>
      <c r="Q10" s="165"/>
      <c r="R10" s="165"/>
      <c r="S10" s="165"/>
      <c r="T10" s="165"/>
      <c r="U10" s="165"/>
      <c r="V10" s="165"/>
    </row>
    <row r="11" spans="1:22" s="130" customFormat="1" ht="12.75" customHeight="1">
      <c r="A11" s="159"/>
      <c r="B11" s="246" t="s">
        <v>248</v>
      </c>
      <c r="C11" s="246"/>
      <c r="D11" s="160"/>
      <c r="E11" s="161">
        <v>15400</v>
      </c>
      <c r="F11" s="161">
        <v>14358</v>
      </c>
      <c r="G11" s="161">
        <v>7339</v>
      </c>
      <c r="H11" s="161">
        <v>588</v>
      </c>
      <c r="I11" s="161">
        <v>2588</v>
      </c>
      <c r="J11" s="162">
        <v>1326</v>
      </c>
      <c r="K11" s="161">
        <v>458</v>
      </c>
      <c r="L11" s="161">
        <v>696</v>
      </c>
      <c r="M11" s="161">
        <v>1363</v>
      </c>
      <c r="N11" s="163">
        <v>1042</v>
      </c>
      <c r="O11" s="164"/>
      <c r="P11" s="147"/>
      <c r="Q11" s="165"/>
      <c r="R11" s="165"/>
      <c r="S11" s="165"/>
      <c r="T11" s="165"/>
      <c r="U11" s="165"/>
      <c r="V11" s="165"/>
    </row>
    <row r="12" spans="1:39" s="130" customFormat="1" ht="15.75" customHeight="1">
      <c r="A12" s="159"/>
      <c r="B12" s="246" t="s">
        <v>249</v>
      </c>
      <c r="C12" s="246"/>
      <c r="D12" s="160"/>
      <c r="E12" s="161">
        <v>15563</v>
      </c>
      <c r="F12" s="161">
        <v>14490</v>
      </c>
      <c r="G12" s="161">
        <v>7346</v>
      </c>
      <c r="H12" s="161">
        <v>594</v>
      </c>
      <c r="I12" s="161">
        <v>2723</v>
      </c>
      <c r="J12" s="162">
        <v>1353</v>
      </c>
      <c r="K12" s="161">
        <v>462</v>
      </c>
      <c r="L12" s="161">
        <v>700</v>
      </c>
      <c r="M12" s="161">
        <v>1312</v>
      </c>
      <c r="N12" s="163">
        <v>1073</v>
      </c>
      <c r="O12" s="164"/>
      <c r="P12" s="166"/>
      <c r="Q12" s="167"/>
      <c r="R12" s="167"/>
      <c r="S12" s="167"/>
      <c r="T12" s="167"/>
      <c r="U12" s="167"/>
      <c r="V12" s="16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</row>
    <row r="13" spans="1:39" s="130" customFormat="1" ht="12.75" customHeight="1">
      <c r="A13" s="159"/>
      <c r="B13" s="246" t="s">
        <v>250</v>
      </c>
      <c r="C13" s="246"/>
      <c r="D13" s="160"/>
      <c r="E13" s="161">
        <v>15559</v>
      </c>
      <c r="F13" s="161">
        <v>14448</v>
      </c>
      <c r="G13" s="161">
        <v>7323</v>
      </c>
      <c r="H13" s="161">
        <v>582</v>
      </c>
      <c r="I13" s="161">
        <v>2811</v>
      </c>
      <c r="J13" s="162">
        <v>1342</v>
      </c>
      <c r="K13" s="161">
        <v>461</v>
      </c>
      <c r="L13" s="161">
        <v>673</v>
      </c>
      <c r="M13" s="161">
        <v>1256</v>
      </c>
      <c r="N13" s="163">
        <v>1111</v>
      </c>
      <c r="O13" s="164"/>
      <c r="P13" s="166"/>
      <c r="Q13" s="167"/>
      <c r="R13" s="167"/>
      <c r="S13" s="167"/>
      <c r="T13" s="167"/>
      <c r="U13" s="167"/>
      <c r="V13" s="16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</row>
    <row r="14" spans="1:39" s="130" customFormat="1" ht="12.75" customHeight="1">
      <c r="A14" s="159"/>
      <c r="B14" s="246" t="s">
        <v>251</v>
      </c>
      <c r="C14" s="246"/>
      <c r="D14" s="160"/>
      <c r="E14" s="161">
        <v>15519</v>
      </c>
      <c r="F14" s="161">
        <v>14399</v>
      </c>
      <c r="G14" s="161">
        <v>7281</v>
      </c>
      <c r="H14" s="161">
        <v>581</v>
      </c>
      <c r="I14" s="161">
        <v>2481</v>
      </c>
      <c r="J14" s="162">
        <v>1337</v>
      </c>
      <c r="K14" s="161">
        <v>463</v>
      </c>
      <c r="L14" s="161">
        <v>1104</v>
      </c>
      <c r="M14" s="161">
        <v>1152</v>
      </c>
      <c r="N14" s="163">
        <v>1120</v>
      </c>
      <c r="O14" s="164"/>
      <c r="P14" s="168" t="s">
        <v>252</v>
      </c>
      <c r="Q14" s="169" t="s">
        <v>253</v>
      </c>
      <c r="R14" s="169" t="s">
        <v>254</v>
      </c>
      <c r="S14" s="169" t="s">
        <v>255</v>
      </c>
      <c r="T14" s="169" t="s">
        <v>256</v>
      </c>
      <c r="U14" s="169" t="s">
        <v>257</v>
      </c>
      <c r="V14" s="169" t="s">
        <v>258</v>
      </c>
      <c r="W14" s="170" t="s">
        <v>259</v>
      </c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</row>
    <row r="15" spans="1:39" s="130" customFormat="1" ht="12.75" customHeight="1">
      <c r="A15" s="159"/>
      <c r="B15" s="246" t="s">
        <v>260</v>
      </c>
      <c r="C15" s="246"/>
      <c r="D15" s="160"/>
      <c r="E15" s="161">
        <v>15722</v>
      </c>
      <c r="F15" s="161">
        <v>14569</v>
      </c>
      <c r="G15" s="161">
        <v>7209</v>
      </c>
      <c r="H15" s="161">
        <v>539</v>
      </c>
      <c r="I15" s="161">
        <v>2763</v>
      </c>
      <c r="J15" s="162">
        <v>1306</v>
      </c>
      <c r="K15" s="161">
        <v>554</v>
      </c>
      <c r="L15" s="161">
        <v>1079</v>
      </c>
      <c r="M15" s="161">
        <v>1119</v>
      </c>
      <c r="N15" s="163">
        <v>1153</v>
      </c>
      <c r="O15" s="164"/>
      <c r="P15" s="168"/>
      <c r="Q15" s="169"/>
      <c r="R15" s="169"/>
      <c r="S15" s="169"/>
      <c r="T15" s="169"/>
      <c r="U15" s="169"/>
      <c r="V15" s="169"/>
      <c r="W15" s="170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</row>
    <row r="16" spans="1:39" s="177" customFormat="1" ht="13.5" customHeight="1">
      <c r="A16" s="171"/>
      <c r="B16" s="245" t="s">
        <v>261</v>
      </c>
      <c r="C16" s="245"/>
      <c r="D16" s="172"/>
      <c r="E16" s="183">
        <v>15342</v>
      </c>
      <c r="F16" s="183">
        <v>14210</v>
      </c>
      <c r="G16" s="183">
        <v>7056</v>
      </c>
      <c r="H16" s="183">
        <v>519</v>
      </c>
      <c r="I16" s="183">
        <v>2658</v>
      </c>
      <c r="J16" s="183">
        <v>1281</v>
      </c>
      <c r="K16" s="183">
        <v>508</v>
      </c>
      <c r="L16" s="183">
        <v>1167</v>
      </c>
      <c r="M16" s="183">
        <v>1021</v>
      </c>
      <c r="N16" s="183">
        <v>1132</v>
      </c>
      <c r="O16" s="174"/>
      <c r="P16" s="175">
        <f>P17+P31</f>
        <v>280</v>
      </c>
      <c r="Q16" s="175">
        <f>Q17+Q31</f>
        <v>369</v>
      </c>
      <c r="R16" s="175">
        <f>R17+R31</f>
        <v>2009</v>
      </c>
      <c r="S16" s="175">
        <f aca="true" t="shared" si="0" ref="S16:S44">SUM(P16:R16)</f>
        <v>2658</v>
      </c>
      <c r="T16" s="175">
        <f>T17+T31</f>
        <v>53</v>
      </c>
      <c r="U16" s="175">
        <f>U17+U31</f>
        <v>903</v>
      </c>
      <c r="V16" s="175">
        <f>V17+V31</f>
        <v>176</v>
      </c>
      <c r="W16" s="175">
        <f aca="true" t="shared" si="1" ref="W16:W44">SUM(T16:V16)</f>
        <v>1132</v>
      </c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</row>
    <row r="17" spans="1:39" s="177" customFormat="1" ht="15.75" customHeight="1">
      <c r="A17" s="171"/>
      <c r="B17" s="248" t="s">
        <v>12</v>
      </c>
      <c r="C17" s="248"/>
      <c r="D17" s="172"/>
      <c r="E17" s="183">
        <v>13731</v>
      </c>
      <c r="F17" s="183">
        <v>12716</v>
      </c>
      <c r="G17" s="183">
        <v>6066</v>
      </c>
      <c r="H17" s="183">
        <v>425</v>
      </c>
      <c r="I17" s="183">
        <v>2569</v>
      </c>
      <c r="J17" s="183">
        <v>1157</v>
      </c>
      <c r="K17" s="183">
        <v>508</v>
      </c>
      <c r="L17" s="183">
        <v>1142</v>
      </c>
      <c r="M17" s="183">
        <v>849</v>
      </c>
      <c r="N17" s="183">
        <v>1015</v>
      </c>
      <c r="O17" s="173"/>
      <c r="P17" s="178">
        <f>SUM(P18:P30)</f>
        <v>274</v>
      </c>
      <c r="Q17" s="178">
        <f>SUM(Q18:Q30)</f>
        <v>363</v>
      </c>
      <c r="R17" s="178">
        <f>SUM(R18:R30)</f>
        <v>1932</v>
      </c>
      <c r="S17" s="178">
        <f t="shared" si="0"/>
        <v>2569</v>
      </c>
      <c r="T17" s="178">
        <f>SUM(T18:T30)</f>
        <v>53</v>
      </c>
      <c r="U17" s="178">
        <f>SUM(U18:U30)</f>
        <v>794</v>
      </c>
      <c r="V17" s="178">
        <f>SUM(V18:V30)</f>
        <v>168</v>
      </c>
      <c r="W17" s="178">
        <f t="shared" si="1"/>
        <v>1015</v>
      </c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</row>
    <row r="18" spans="1:39" s="130" customFormat="1" ht="15.75" customHeight="1">
      <c r="A18" s="159"/>
      <c r="B18" s="159"/>
      <c r="C18" s="159" t="s">
        <v>13</v>
      </c>
      <c r="D18" s="160"/>
      <c r="E18" s="161">
        <v>3130</v>
      </c>
      <c r="F18" s="161">
        <v>2898</v>
      </c>
      <c r="G18" s="161">
        <v>1180</v>
      </c>
      <c r="H18" s="161">
        <v>92</v>
      </c>
      <c r="I18" s="161">
        <v>663</v>
      </c>
      <c r="J18" s="161">
        <v>244</v>
      </c>
      <c r="K18" s="161">
        <v>283</v>
      </c>
      <c r="L18" s="161">
        <v>264</v>
      </c>
      <c r="M18" s="161">
        <v>172</v>
      </c>
      <c r="N18" s="161">
        <v>232</v>
      </c>
      <c r="O18" s="164"/>
      <c r="P18" s="179">
        <v>76</v>
      </c>
      <c r="Q18" s="179">
        <v>87</v>
      </c>
      <c r="R18" s="179">
        <v>500</v>
      </c>
      <c r="S18" s="180">
        <f t="shared" si="0"/>
        <v>663</v>
      </c>
      <c r="T18" s="179">
        <v>10</v>
      </c>
      <c r="U18" s="179">
        <v>169</v>
      </c>
      <c r="V18" s="179">
        <v>53</v>
      </c>
      <c r="W18" s="170">
        <f t="shared" si="1"/>
        <v>232</v>
      </c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</row>
    <row r="19" spans="1:39" s="130" customFormat="1" ht="11.25" customHeight="1">
      <c r="A19" s="159"/>
      <c r="B19" s="159"/>
      <c r="C19" s="159" t="s">
        <v>14</v>
      </c>
      <c r="D19" s="160"/>
      <c r="E19" s="161">
        <v>1439</v>
      </c>
      <c r="F19" s="161">
        <v>1365</v>
      </c>
      <c r="G19" s="161">
        <v>515</v>
      </c>
      <c r="H19" s="161">
        <v>44</v>
      </c>
      <c r="I19" s="161">
        <v>512</v>
      </c>
      <c r="J19" s="161">
        <v>34</v>
      </c>
      <c r="K19" s="161">
        <v>132</v>
      </c>
      <c r="L19" s="161">
        <v>37</v>
      </c>
      <c r="M19" s="161">
        <v>91</v>
      </c>
      <c r="N19" s="161">
        <v>74</v>
      </c>
      <c r="O19" s="164"/>
      <c r="P19" s="179">
        <v>58</v>
      </c>
      <c r="Q19" s="179">
        <v>64</v>
      </c>
      <c r="R19" s="179">
        <v>390</v>
      </c>
      <c r="S19" s="180">
        <f t="shared" si="0"/>
        <v>512</v>
      </c>
      <c r="T19" s="179">
        <v>0</v>
      </c>
      <c r="U19" s="179">
        <v>52</v>
      </c>
      <c r="V19" s="179">
        <v>22</v>
      </c>
      <c r="W19" s="170">
        <f t="shared" si="1"/>
        <v>74</v>
      </c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</row>
    <row r="20" spans="1:39" s="130" customFormat="1" ht="11.25" customHeight="1">
      <c r="A20" s="159"/>
      <c r="B20" s="159"/>
      <c r="C20" s="159" t="s">
        <v>15</v>
      </c>
      <c r="D20" s="160"/>
      <c r="E20" s="161">
        <v>1363</v>
      </c>
      <c r="F20" s="161">
        <v>1252</v>
      </c>
      <c r="G20" s="161">
        <v>458</v>
      </c>
      <c r="H20" s="161">
        <v>19</v>
      </c>
      <c r="I20" s="161">
        <v>592</v>
      </c>
      <c r="J20" s="161">
        <v>118</v>
      </c>
      <c r="K20" s="161">
        <v>0</v>
      </c>
      <c r="L20" s="161">
        <v>2</v>
      </c>
      <c r="M20" s="161">
        <v>63</v>
      </c>
      <c r="N20" s="161">
        <v>111</v>
      </c>
      <c r="O20" s="164"/>
      <c r="P20" s="179">
        <v>75</v>
      </c>
      <c r="Q20" s="179">
        <v>86</v>
      </c>
      <c r="R20" s="179">
        <v>431</v>
      </c>
      <c r="S20" s="180">
        <f t="shared" si="0"/>
        <v>592</v>
      </c>
      <c r="T20" s="179">
        <v>0</v>
      </c>
      <c r="U20" s="179">
        <v>90</v>
      </c>
      <c r="V20" s="179">
        <v>21</v>
      </c>
      <c r="W20" s="170">
        <f t="shared" si="1"/>
        <v>111</v>
      </c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</row>
    <row r="21" spans="1:39" s="130" customFormat="1" ht="11.25" customHeight="1">
      <c r="A21" s="159"/>
      <c r="B21" s="159"/>
      <c r="C21" s="159" t="s">
        <v>16</v>
      </c>
      <c r="D21" s="160"/>
      <c r="E21" s="161">
        <v>1051</v>
      </c>
      <c r="F21" s="161">
        <v>974</v>
      </c>
      <c r="G21" s="161">
        <v>338</v>
      </c>
      <c r="H21" s="161">
        <v>21</v>
      </c>
      <c r="I21" s="161">
        <v>22</v>
      </c>
      <c r="J21" s="161">
        <v>74</v>
      </c>
      <c r="K21" s="161">
        <v>0</v>
      </c>
      <c r="L21" s="161">
        <v>480</v>
      </c>
      <c r="M21" s="161">
        <v>39</v>
      </c>
      <c r="N21" s="161">
        <v>77</v>
      </c>
      <c r="O21" s="164"/>
      <c r="P21" s="179">
        <v>0</v>
      </c>
      <c r="Q21" s="179">
        <v>2</v>
      </c>
      <c r="R21" s="179">
        <v>20</v>
      </c>
      <c r="S21" s="180">
        <f t="shared" si="0"/>
        <v>22</v>
      </c>
      <c r="T21" s="179">
        <v>9</v>
      </c>
      <c r="U21" s="179">
        <v>53</v>
      </c>
      <c r="V21" s="179">
        <v>15</v>
      </c>
      <c r="W21" s="170">
        <f t="shared" si="1"/>
        <v>77</v>
      </c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</row>
    <row r="22" spans="1:39" s="130" customFormat="1" ht="11.25" customHeight="1">
      <c r="A22" s="159"/>
      <c r="B22" s="159"/>
      <c r="C22" s="159" t="s">
        <v>17</v>
      </c>
      <c r="D22" s="160"/>
      <c r="E22" s="161">
        <v>741</v>
      </c>
      <c r="F22" s="161">
        <v>676</v>
      </c>
      <c r="G22" s="161">
        <v>457</v>
      </c>
      <c r="H22" s="161">
        <v>30</v>
      </c>
      <c r="I22" s="161">
        <v>22</v>
      </c>
      <c r="J22" s="161">
        <v>89</v>
      </c>
      <c r="K22" s="161">
        <v>0</v>
      </c>
      <c r="L22" s="161">
        <v>43</v>
      </c>
      <c r="M22" s="161">
        <v>35</v>
      </c>
      <c r="N22" s="161">
        <v>65</v>
      </c>
      <c r="O22" s="164"/>
      <c r="P22" s="179">
        <v>0</v>
      </c>
      <c r="Q22" s="179">
        <v>1</v>
      </c>
      <c r="R22" s="179">
        <v>21</v>
      </c>
      <c r="S22" s="180">
        <f t="shared" si="0"/>
        <v>22</v>
      </c>
      <c r="T22" s="179">
        <v>0</v>
      </c>
      <c r="U22" s="179">
        <v>65</v>
      </c>
      <c r="V22" s="179">
        <v>0</v>
      </c>
      <c r="W22" s="170">
        <f t="shared" si="1"/>
        <v>65</v>
      </c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</row>
    <row r="23" spans="1:39" s="130" customFormat="1" ht="15.75" customHeight="1">
      <c r="A23" s="159"/>
      <c r="B23" s="159"/>
      <c r="C23" s="159" t="s">
        <v>18</v>
      </c>
      <c r="D23" s="160"/>
      <c r="E23" s="161">
        <v>663</v>
      </c>
      <c r="F23" s="161">
        <v>572</v>
      </c>
      <c r="G23" s="161">
        <v>272</v>
      </c>
      <c r="H23" s="161">
        <v>19</v>
      </c>
      <c r="I23" s="161">
        <v>191</v>
      </c>
      <c r="J23" s="161">
        <v>45</v>
      </c>
      <c r="K23" s="161">
        <v>0</v>
      </c>
      <c r="L23" s="161">
        <v>13</v>
      </c>
      <c r="M23" s="161">
        <v>32</v>
      </c>
      <c r="N23" s="161">
        <v>91</v>
      </c>
      <c r="O23" s="164"/>
      <c r="P23" s="179">
        <v>20</v>
      </c>
      <c r="Q23" s="179">
        <v>32</v>
      </c>
      <c r="R23" s="179">
        <v>139</v>
      </c>
      <c r="S23" s="180">
        <f t="shared" si="0"/>
        <v>191</v>
      </c>
      <c r="T23" s="179">
        <v>34</v>
      </c>
      <c r="U23" s="179">
        <v>57</v>
      </c>
      <c r="V23" s="179">
        <v>0</v>
      </c>
      <c r="W23" s="170">
        <f t="shared" si="1"/>
        <v>91</v>
      </c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</row>
    <row r="24" spans="1:39" s="130" customFormat="1" ht="11.25" customHeight="1">
      <c r="A24" s="159"/>
      <c r="B24" s="159"/>
      <c r="C24" s="159" t="s">
        <v>262</v>
      </c>
      <c r="D24" s="160"/>
      <c r="E24" s="161">
        <v>482</v>
      </c>
      <c r="F24" s="161">
        <v>408</v>
      </c>
      <c r="G24" s="161">
        <v>266</v>
      </c>
      <c r="H24" s="161">
        <v>17</v>
      </c>
      <c r="I24" s="161">
        <v>15</v>
      </c>
      <c r="J24" s="161">
        <v>73</v>
      </c>
      <c r="K24" s="161">
        <v>0</v>
      </c>
      <c r="L24" s="161">
        <v>14</v>
      </c>
      <c r="M24" s="161">
        <v>23</v>
      </c>
      <c r="N24" s="161">
        <v>74</v>
      </c>
      <c r="O24" s="164"/>
      <c r="P24" s="179">
        <v>0</v>
      </c>
      <c r="Q24" s="179">
        <v>2</v>
      </c>
      <c r="R24" s="179">
        <v>13</v>
      </c>
      <c r="S24" s="180">
        <f t="shared" si="0"/>
        <v>15</v>
      </c>
      <c r="T24" s="179">
        <v>0</v>
      </c>
      <c r="U24" s="179">
        <v>69</v>
      </c>
      <c r="V24" s="179">
        <v>5</v>
      </c>
      <c r="W24" s="170">
        <f t="shared" si="1"/>
        <v>74</v>
      </c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</row>
    <row r="25" spans="1:39" s="130" customFormat="1" ht="11.25" customHeight="1">
      <c r="A25" s="159"/>
      <c r="B25" s="159"/>
      <c r="C25" s="159" t="s">
        <v>263</v>
      </c>
      <c r="D25" s="160"/>
      <c r="E25" s="161">
        <v>1041</v>
      </c>
      <c r="F25" s="161">
        <v>1002</v>
      </c>
      <c r="G25" s="161">
        <v>570</v>
      </c>
      <c r="H25" s="161">
        <v>33</v>
      </c>
      <c r="I25" s="161">
        <v>141</v>
      </c>
      <c r="J25" s="161">
        <v>141</v>
      </c>
      <c r="K25" s="161">
        <v>0</v>
      </c>
      <c r="L25" s="161">
        <v>22</v>
      </c>
      <c r="M25" s="161">
        <v>95</v>
      </c>
      <c r="N25" s="161">
        <v>39</v>
      </c>
      <c r="O25" s="164"/>
      <c r="P25" s="179">
        <v>8</v>
      </c>
      <c r="Q25" s="179">
        <v>23</v>
      </c>
      <c r="R25" s="179">
        <v>110</v>
      </c>
      <c r="S25" s="180">
        <f t="shared" si="0"/>
        <v>141</v>
      </c>
      <c r="T25" s="179">
        <v>0</v>
      </c>
      <c r="U25" s="179">
        <v>24</v>
      </c>
      <c r="V25" s="179">
        <v>15</v>
      </c>
      <c r="W25" s="170">
        <f t="shared" si="1"/>
        <v>39</v>
      </c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</row>
    <row r="26" spans="1:39" s="130" customFormat="1" ht="11.25" customHeight="1">
      <c r="A26" s="159"/>
      <c r="B26" s="159"/>
      <c r="C26" s="159" t="s">
        <v>264</v>
      </c>
      <c r="D26" s="160"/>
      <c r="E26" s="161">
        <v>441</v>
      </c>
      <c r="F26" s="161">
        <v>388</v>
      </c>
      <c r="G26" s="161">
        <v>265</v>
      </c>
      <c r="H26" s="161">
        <v>18</v>
      </c>
      <c r="I26" s="161">
        <v>15</v>
      </c>
      <c r="J26" s="161">
        <v>53</v>
      </c>
      <c r="K26" s="161">
        <v>0</v>
      </c>
      <c r="L26" s="161">
        <v>10</v>
      </c>
      <c r="M26" s="161">
        <v>27</v>
      </c>
      <c r="N26" s="161">
        <v>53</v>
      </c>
      <c r="O26" s="164"/>
      <c r="P26" s="179">
        <v>0</v>
      </c>
      <c r="Q26" s="179">
        <v>0</v>
      </c>
      <c r="R26" s="179">
        <v>15</v>
      </c>
      <c r="S26" s="180">
        <f t="shared" si="0"/>
        <v>15</v>
      </c>
      <c r="T26" s="179">
        <v>0</v>
      </c>
      <c r="U26" s="179">
        <v>52</v>
      </c>
      <c r="V26" s="179">
        <v>1</v>
      </c>
      <c r="W26" s="170">
        <f t="shared" si="1"/>
        <v>53</v>
      </c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</row>
    <row r="27" spans="1:39" s="130" customFormat="1" ht="11.25" customHeight="1">
      <c r="A27" s="159"/>
      <c r="B27" s="159"/>
      <c r="C27" s="159" t="s">
        <v>265</v>
      </c>
      <c r="D27" s="160"/>
      <c r="E27" s="161">
        <v>497</v>
      </c>
      <c r="F27" s="161">
        <v>466</v>
      </c>
      <c r="G27" s="161">
        <v>274</v>
      </c>
      <c r="H27" s="161">
        <v>17</v>
      </c>
      <c r="I27" s="161">
        <v>46</v>
      </c>
      <c r="J27" s="161">
        <v>76</v>
      </c>
      <c r="K27" s="161">
        <v>0</v>
      </c>
      <c r="L27" s="161">
        <v>8</v>
      </c>
      <c r="M27" s="161">
        <v>45</v>
      </c>
      <c r="N27" s="161">
        <v>31</v>
      </c>
      <c r="O27" s="164"/>
      <c r="P27" s="179">
        <v>4</v>
      </c>
      <c r="Q27" s="179">
        <v>7</v>
      </c>
      <c r="R27" s="179">
        <v>35</v>
      </c>
      <c r="S27" s="180">
        <f t="shared" si="0"/>
        <v>46</v>
      </c>
      <c r="T27" s="179">
        <v>0</v>
      </c>
      <c r="U27" s="179">
        <v>19</v>
      </c>
      <c r="V27" s="179">
        <v>12</v>
      </c>
      <c r="W27" s="170">
        <f t="shared" si="1"/>
        <v>31</v>
      </c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</row>
    <row r="28" spans="1:39" s="130" customFormat="1" ht="15.75" customHeight="1">
      <c r="A28" s="159"/>
      <c r="B28" s="159"/>
      <c r="C28" s="159" t="s">
        <v>266</v>
      </c>
      <c r="D28" s="160"/>
      <c r="E28" s="161">
        <v>1065</v>
      </c>
      <c r="F28" s="161">
        <v>1048</v>
      </c>
      <c r="G28" s="161">
        <v>475</v>
      </c>
      <c r="H28" s="161">
        <v>38</v>
      </c>
      <c r="I28" s="161">
        <v>257</v>
      </c>
      <c r="J28" s="161">
        <v>66</v>
      </c>
      <c r="K28" s="161">
        <v>93</v>
      </c>
      <c r="L28" s="161">
        <v>14</v>
      </c>
      <c r="M28" s="161">
        <v>105</v>
      </c>
      <c r="N28" s="161">
        <v>17</v>
      </c>
      <c r="O28" s="164"/>
      <c r="P28" s="179">
        <v>29</v>
      </c>
      <c r="Q28" s="179">
        <v>53</v>
      </c>
      <c r="R28" s="179">
        <v>175</v>
      </c>
      <c r="S28" s="180">
        <f t="shared" si="0"/>
        <v>257</v>
      </c>
      <c r="T28" s="179">
        <v>0</v>
      </c>
      <c r="U28" s="179">
        <v>11</v>
      </c>
      <c r="V28" s="179">
        <v>6</v>
      </c>
      <c r="W28" s="170">
        <f t="shared" si="1"/>
        <v>17</v>
      </c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</row>
    <row r="29" spans="1:39" s="130" customFormat="1" ht="11.25" customHeight="1">
      <c r="A29" s="159"/>
      <c r="B29" s="159"/>
      <c r="C29" s="159" t="s">
        <v>267</v>
      </c>
      <c r="D29" s="160"/>
      <c r="E29" s="161">
        <v>1357</v>
      </c>
      <c r="F29" s="161">
        <v>1239</v>
      </c>
      <c r="G29" s="161">
        <v>704</v>
      </c>
      <c r="H29" s="161">
        <v>59</v>
      </c>
      <c r="I29" s="161">
        <v>60</v>
      </c>
      <c r="J29" s="161">
        <v>101</v>
      </c>
      <c r="K29" s="161">
        <v>0</v>
      </c>
      <c r="L29" s="161">
        <v>226</v>
      </c>
      <c r="M29" s="161">
        <v>89</v>
      </c>
      <c r="N29" s="161">
        <v>118</v>
      </c>
      <c r="O29" s="164"/>
      <c r="P29" s="179">
        <v>3</v>
      </c>
      <c r="Q29" s="179">
        <v>3</v>
      </c>
      <c r="R29" s="179">
        <v>54</v>
      </c>
      <c r="S29" s="180">
        <f t="shared" si="0"/>
        <v>60</v>
      </c>
      <c r="T29" s="179">
        <v>0</v>
      </c>
      <c r="U29" s="179">
        <v>100</v>
      </c>
      <c r="V29" s="179">
        <v>18</v>
      </c>
      <c r="W29" s="170">
        <f t="shared" si="1"/>
        <v>118</v>
      </c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</row>
    <row r="30" spans="1:39" s="130" customFormat="1" ht="11.25" customHeight="1">
      <c r="A30" s="159"/>
      <c r="B30" s="159"/>
      <c r="C30" s="159" t="s">
        <v>268</v>
      </c>
      <c r="D30" s="160"/>
      <c r="E30" s="161">
        <v>461</v>
      </c>
      <c r="F30" s="161">
        <v>428</v>
      </c>
      <c r="G30" s="161">
        <v>292</v>
      </c>
      <c r="H30" s="161">
        <v>18</v>
      </c>
      <c r="I30" s="161">
        <v>33</v>
      </c>
      <c r="J30" s="161">
        <v>43</v>
      </c>
      <c r="K30" s="161">
        <v>0</v>
      </c>
      <c r="L30" s="161">
        <v>9</v>
      </c>
      <c r="M30" s="161">
        <v>33</v>
      </c>
      <c r="N30" s="161">
        <v>33</v>
      </c>
      <c r="O30" s="164"/>
      <c r="P30" s="179">
        <v>1</v>
      </c>
      <c r="Q30" s="179">
        <v>3</v>
      </c>
      <c r="R30" s="179">
        <v>29</v>
      </c>
      <c r="S30" s="180">
        <f t="shared" si="0"/>
        <v>33</v>
      </c>
      <c r="T30" s="179">
        <v>0</v>
      </c>
      <c r="U30" s="179">
        <v>33</v>
      </c>
      <c r="V30" s="179">
        <v>0</v>
      </c>
      <c r="W30" s="170">
        <f t="shared" si="1"/>
        <v>33</v>
      </c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</row>
    <row r="31" spans="1:39" s="177" customFormat="1" ht="15.75" customHeight="1">
      <c r="A31" s="171"/>
      <c r="B31" s="248" t="s">
        <v>269</v>
      </c>
      <c r="C31" s="248"/>
      <c r="D31" s="172"/>
      <c r="E31" s="183">
        <v>1611</v>
      </c>
      <c r="F31" s="183">
        <v>1494</v>
      </c>
      <c r="G31" s="183">
        <v>990</v>
      </c>
      <c r="H31" s="183">
        <v>94</v>
      </c>
      <c r="I31" s="183">
        <v>89</v>
      </c>
      <c r="J31" s="183">
        <v>124</v>
      </c>
      <c r="K31" s="183">
        <v>0</v>
      </c>
      <c r="L31" s="183">
        <v>25</v>
      </c>
      <c r="M31" s="183">
        <v>172</v>
      </c>
      <c r="N31" s="183">
        <v>117</v>
      </c>
      <c r="O31" s="174"/>
      <c r="P31" s="175">
        <f>SUM(P32:P44)</f>
        <v>6</v>
      </c>
      <c r="Q31" s="175">
        <f>SUM(Q32:Q44)</f>
        <v>6</v>
      </c>
      <c r="R31" s="175">
        <f>SUM(R32:R44)</f>
        <v>77</v>
      </c>
      <c r="S31" s="178">
        <f t="shared" si="0"/>
        <v>89</v>
      </c>
      <c r="T31" s="175">
        <f>SUM(T32:T44)</f>
        <v>0</v>
      </c>
      <c r="U31" s="175">
        <f>SUM(U32:U44)</f>
        <v>109</v>
      </c>
      <c r="V31" s="175">
        <f>SUM(V32:V44)</f>
        <v>8</v>
      </c>
      <c r="W31" s="178">
        <f t="shared" si="1"/>
        <v>117</v>
      </c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</row>
    <row r="32" spans="1:39" s="130" customFormat="1" ht="11.25" customHeight="1">
      <c r="A32" s="159"/>
      <c r="B32" s="159"/>
      <c r="C32" s="159" t="s">
        <v>229</v>
      </c>
      <c r="D32" s="160"/>
      <c r="E32" s="161">
        <v>126</v>
      </c>
      <c r="F32" s="161">
        <v>116</v>
      </c>
      <c r="G32" s="161">
        <v>78</v>
      </c>
      <c r="H32" s="161">
        <v>7</v>
      </c>
      <c r="I32" s="161">
        <v>4</v>
      </c>
      <c r="J32" s="161">
        <v>8</v>
      </c>
      <c r="K32" s="161">
        <v>0</v>
      </c>
      <c r="L32" s="161">
        <v>3</v>
      </c>
      <c r="M32" s="161">
        <v>16</v>
      </c>
      <c r="N32" s="161">
        <v>10</v>
      </c>
      <c r="O32" s="164"/>
      <c r="P32" s="179">
        <v>0</v>
      </c>
      <c r="Q32" s="179">
        <v>0</v>
      </c>
      <c r="R32" s="179">
        <v>4</v>
      </c>
      <c r="S32" s="169">
        <f t="shared" si="0"/>
        <v>4</v>
      </c>
      <c r="T32" s="179">
        <v>0</v>
      </c>
      <c r="U32" s="179">
        <v>10</v>
      </c>
      <c r="V32" s="179">
        <v>0</v>
      </c>
      <c r="W32" s="170">
        <f t="shared" si="1"/>
        <v>10</v>
      </c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</row>
    <row r="33" spans="1:39" s="130" customFormat="1" ht="11.25" customHeight="1">
      <c r="A33" s="159"/>
      <c r="B33" s="159"/>
      <c r="C33" s="159" t="s">
        <v>230</v>
      </c>
      <c r="D33" s="160"/>
      <c r="E33" s="161">
        <v>218</v>
      </c>
      <c r="F33" s="161">
        <v>196</v>
      </c>
      <c r="G33" s="161">
        <v>124</v>
      </c>
      <c r="H33" s="161">
        <v>12</v>
      </c>
      <c r="I33" s="161">
        <v>6</v>
      </c>
      <c r="J33" s="161">
        <v>21</v>
      </c>
      <c r="K33" s="161">
        <v>0</v>
      </c>
      <c r="L33" s="161">
        <v>4</v>
      </c>
      <c r="M33" s="161">
        <v>29</v>
      </c>
      <c r="N33" s="161">
        <v>22</v>
      </c>
      <c r="O33" s="164"/>
      <c r="P33" s="179">
        <v>0</v>
      </c>
      <c r="Q33" s="179">
        <v>0</v>
      </c>
      <c r="R33" s="179">
        <v>6</v>
      </c>
      <c r="S33" s="169">
        <f t="shared" si="0"/>
        <v>6</v>
      </c>
      <c r="T33" s="179">
        <v>0</v>
      </c>
      <c r="U33" s="179">
        <v>20</v>
      </c>
      <c r="V33" s="179">
        <v>2</v>
      </c>
      <c r="W33" s="170">
        <f t="shared" si="1"/>
        <v>22</v>
      </c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</row>
    <row r="34" spans="1:39" s="130" customFormat="1" ht="11.25" customHeight="1">
      <c r="A34" s="159"/>
      <c r="B34" s="159"/>
      <c r="C34" s="159" t="s">
        <v>231</v>
      </c>
      <c r="D34" s="160"/>
      <c r="E34" s="161">
        <v>137</v>
      </c>
      <c r="F34" s="161">
        <v>121</v>
      </c>
      <c r="G34" s="161">
        <v>87</v>
      </c>
      <c r="H34" s="161">
        <v>7</v>
      </c>
      <c r="I34" s="161">
        <v>13</v>
      </c>
      <c r="J34" s="161">
        <v>0</v>
      </c>
      <c r="K34" s="161">
        <v>0</v>
      </c>
      <c r="L34" s="161">
        <v>4</v>
      </c>
      <c r="M34" s="161">
        <v>10</v>
      </c>
      <c r="N34" s="161">
        <v>16</v>
      </c>
      <c r="O34" s="164"/>
      <c r="P34" s="179">
        <v>2</v>
      </c>
      <c r="Q34" s="179">
        <v>2</v>
      </c>
      <c r="R34" s="179">
        <v>9</v>
      </c>
      <c r="S34" s="169">
        <f t="shared" si="0"/>
        <v>13</v>
      </c>
      <c r="T34" s="179">
        <v>0</v>
      </c>
      <c r="U34" s="179">
        <v>15</v>
      </c>
      <c r="V34" s="179">
        <v>1</v>
      </c>
      <c r="W34" s="170">
        <f t="shared" si="1"/>
        <v>16</v>
      </c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</row>
    <row r="35" spans="1:39" s="130" customFormat="1" ht="11.25" customHeight="1">
      <c r="A35" s="159"/>
      <c r="B35" s="159"/>
      <c r="C35" s="159" t="s">
        <v>270</v>
      </c>
      <c r="D35" s="160"/>
      <c r="E35" s="161">
        <v>190</v>
      </c>
      <c r="F35" s="161">
        <v>176</v>
      </c>
      <c r="G35" s="161">
        <v>134</v>
      </c>
      <c r="H35" s="161">
        <v>11</v>
      </c>
      <c r="I35" s="161">
        <v>10</v>
      </c>
      <c r="J35" s="161">
        <v>4</v>
      </c>
      <c r="K35" s="161">
        <v>0</v>
      </c>
      <c r="L35" s="161">
        <v>0</v>
      </c>
      <c r="M35" s="161">
        <v>17</v>
      </c>
      <c r="N35" s="161">
        <v>14</v>
      </c>
      <c r="O35" s="164"/>
      <c r="P35" s="179">
        <v>0</v>
      </c>
      <c r="Q35" s="179">
        <v>0</v>
      </c>
      <c r="R35" s="179">
        <v>10</v>
      </c>
      <c r="S35" s="169">
        <f t="shared" si="0"/>
        <v>10</v>
      </c>
      <c r="T35" s="179">
        <v>0</v>
      </c>
      <c r="U35" s="179">
        <v>14</v>
      </c>
      <c r="V35" s="179">
        <v>0</v>
      </c>
      <c r="W35" s="170">
        <f t="shared" si="1"/>
        <v>14</v>
      </c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</row>
    <row r="36" spans="1:39" s="130" customFormat="1" ht="11.25" customHeight="1">
      <c r="A36" s="159"/>
      <c r="B36" s="159"/>
      <c r="C36" s="159" t="s">
        <v>232</v>
      </c>
      <c r="D36" s="160"/>
      <c r="E36" s="161">
        <v>91</v>
      </c>
      <c r="F36" s="161">
        <v>86</v>
      </c>
      <c r="G36" s="161">
        <v>58</v>
      </c>
      <c r="H36" s="161">
        <v>6</v>
      </c>
      <c r="I36" s="161">
        <v>4</v>
      </c>
      <c r="J36" s="161">
        <v>7</v>
      </c>
      <c r="K36" s="161">
        <v>0</v>
      </c>
      <c r="L36" s="161">
        <v>0</v>
      </c>
      <c r="M36" s="161">
        <v>11</v>
      </c>
      <c r="N36" s="161">
        <v>5</v>
      </c>
      <c r="O36" s="164"/>
      <c r="P36" s="179">
        <v>0</v>
      </c>
      <c r="Q36" s="179">
        <v>0</v>
      </c>
      <c r="R36" s="179">
        <v>4</v>
      </c>
      <c r="S36" s="169">
        <f t="shared" si="0"/>
        <v>4</v>
      </c>
      <c r="T36" s="179">
        <v>0</v>
      </c>
      <c r="U36" s="179">
        <v>4</v>
      </c>
      <c r="V36" s="179">
        <v>1</v>
      </c>
      <c r="W36" s="170">
        <f t="shared" si="1"/>
        <v>5</v>
      </c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</row>
    <row r="37" spans="1:39" s="130" customFormat="1" ht="15" customHeight="1">
      <c r="A37" s="159"/>
      <c r="B37" s="159"/>
      <c r="C37" s="159" t="s">
        <v>233</v>
      </c>
      <c r="D37" s="160"/>
      <c r="E37" s="161">
        <v>122</v>
      </c>
      <c r="F37" s="161">
        <v>114</v>
      </c>
      <c r="G37" s="161">
        <v>71</v>
      </c>
      <c r="H37" s="161">
        <v>5</v>
      </c>
      <c r="I37" s="161">
        <v>4</v>
      </c>
      <c r="J37" s="161">
        <v>20</v>
      </c>
      <c r="K37" s="161">
        <v>0</v>
      </c>
      <c r="L37" s="161">
        <v>3</v>
      </c>
      <c r="M37" s="161">
        <v>11</v>
      </c>
      <c r="N37" s="161">
        <v>8</v>
      </c>
      <c r="O37" s="164"/>
      <c r="P37" s="179">
        <v>0</v>
      </c>
      <c r="Q37" s="179">
        <v>0</v>
      </c>
      <c r="R37" s="179">
        <v>4</v>
      </c>
      <c r="S37" s="169">
        <f t="shared" si="0"/>
        <v>4</v>
      </c>
      <c r="T37" s="179">
        <v>0</v>
      </c>
      <c r="U37" s="179">
        <v>6</v>
      </c>
      <c r="V37" s="179">
        <v>2</v>
      </c>
      <c r="W37" s="170">
        <f t="shared" si="1"/>
        <v>8</v>
      </c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</row>
    <row r="38" spans="1:39" s="130" customFormat="1" ht="12" customHeight="1">
      <c r="A38" s="159"/>
      <c r="B38" s="159"/>
      <c r="C38" s="159" t="s">
        <v>234</v>
      </c>
      <c r="D38" s="160"/>
      <c r="E38" s="161">
        <v>118</v>
      </c>
      <c r="F38" s="161">
        <v>113</v>
      </c>
      <c r="G38" s="161">
        <v>70</v>
      </c>
      <c r="H38" s="161">
        <v>6</v>
      </c>
      <c r="I38" s="161">
        <v>5</v>
      </c>
      <c r="J38" s="161">
        <v>18</v>
      </c>
      <c r="K38" s="161">
        <v>0</v>
      </c>
      <c r="L38" s="161">
        <v>4</v>
      </c>
      <c r="M38" s="161">
        <v>10</v>
      </c>
      <c r="N38" s="161">
        <v>5</v>
      </c>
      <c r="O38" s="164"/>
      <c r="P38" s="179">
        <v>0</v>
      </c>
      <c r="Q38" s="179">
        <v>0</v>
      </c>
      <c r="R38" s="179">
        <v>5</v>
      </c>
      <c r="S38" s="169">
        <f t="shared" si="0"/>
        <v>5</v>
      </c>
      <c r="T38" s="179">
        <v>0</v>
      </c>
      <c r="U38" s="179">
        <v>5</v>
      </c>
      <c r="V38" s="179">
        <v>0</v>
      </c>
      <c r="W38" s="170">
        <f t="shared" si="1"/>
        <v>5</v>
      </c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</row>
    <row r="39" spans="1:39" s="130" customFormat="1" ht="11.25" customHeight="1">
      <c r="A39" s="159"/>
      <c r="B39" s="159"/>
      <c r="C39" s="159" t="s">
        <v>48</v>
      </c>
      <c r="D39" s="160"/>
      <c r="E39" s="161">
        <v>97</v>
      </c>
      <c r="F39" s="161">
        <v>90</v>
      </c>
      <c r="G39" s="161">
        <v>58</v>
      </c>
      <c r="H39" s="161">
        <v>9</v>
      </c>
      <c r="I39" s="161">
        <v>4</v>
      </c>
      <c r="J39" s="161">
        <v>13</v>
      </c>
      <c r="K39" s="161">
        <v>0</v>
      </c>
      <c r="L39" s="161">
        <v>0</v>
      </c>
      <c r="M39" s="161">
        <v>6</v>
      </c>
      <c r="N39" s="161">
        <v>7</v>
      </c>
      <c r="O39" s="164"/>
      <c r="P39" s="179">
        <v>0</v>
      </c>
      <c r="Q39" s="179">
        <v>0</v>
      </c>
      <c r="R39" s="179">
        <v>4</v>
      </c>
      <c r="S39" s="169">
        <f t="shared" si="0"/>
        <v>4</v>
      </c>
      <c r="T39" s="179">
        <v>0</v>
      </c>
      <c r="U39" s="179">
        <v>5</v>
      </c>
      <c r="V39" s="179">
        <v>2</v>
      </c>
      <c r="W39" s="170">
        <f t="shared" si="1"/>
        <v>7</v>
      </c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</row>
    <row r="40" spans="1:39" s="130" customFormat="1" ht="11.25" customHeight="1">
      <c r="A40" s="159"/>
      <c r="B40" s="159"/>
      <c r="C40" s="159" t="s">
        <v>49</v>
      </c>
      <c r="D40" s="160"/>
      <c r="E40" s="161">
        <v>110</v>
      </c>
      <c r="F40" s="161">
        <v>103</v>
      </c>
      <c r="G40" s="161">
        <v>69</v>
      </c>
      <c r="H40" s="161">
        <v>7</v>
      </c>
      <c r="I40" s="161">
        <v>5</v>
      </c>
      <c r="J40" s="161">
        <v>7</v>
      </c>
      <c r="K40" s="161">
        <v>0</v>
      </c>
      <c r="L40" s="161">
        <v>0</v>
      </c>
      <c r="M40" s="161">
        <v>15</v>
      </c>
      <c r="N40" s="161">
        <v>7</v>
      </c>
      <c r="O40" s="164"/>
      <c r="P40" s="179">
        <v>0</v>
      </c>
      <c r="Q40" s="179">
        <v>0</v>
      </c>
      <c r="R40" s="179">
        <v>5</v>
      </c>
      <c r="S40" s="169">
        <f t="shared" si="0"/>
        <v>5</v>
      </c>
      <c r="T40" s="179">
        <v>0</v>
      </c>
      <c r="U40" s="179">
        <v>7</v>
      </c>
      <c r="V40" s="179">
        <v>0</v>
      </c>
      <c r="W40" s="170">
        <f t="shared" si="1"/>
        <v>7</v>
      </c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</row>
    <row r="41" spans="1:39" s="130" customFormat="1" ht="11.25" customHeight="1">
      <c r="A41" s="159"/>
      <c r="B41" s="159"/>
      <c r="C41" s="159" t="s">
        <v>235</v>
      </c>
      <c r="D41" s="160"/>
      <c r="E41" s="161">
        <v>119</v>
      </c>
      <c r="F41" s="161">
        <v>111</v>
      </c>
      <c r="G41" s="161">
        <v>69</v>
      </c>
      <c r="H41" s="161">
        <v>7</v>
      </c>
      <c r="I41" s="161">
        <v>7</v>
      </c>
      <c r="J41" s="161">
        <v>10</v>
      </c>
      <c r="K41" s="161">
        <v>0</v>
      </c>
      <c r="L41" s="161">
        <v>5</v>
      </c>
      <c r="M41" s="161">
        <v>13</v>
      </c>
      <c r="N41" s="161">
        <v>8</v>
      </c>
      <c r="O41" s="164"/>
      <c r="P41" s="179">
        <v>0</v>
      </c>
      <c r="Q41" s="179">
        <v>0</v>
      </c>
      <c r="R41" s="179">
        <v>7</v>
      </c>
      <c r="S41" s="169">
        <f t="shared" si="0"/>
        <v>7</v>
      </c>
      <c r="T41" s="179">
        <v>0</v>
      </c>
      <c r="U41" s="179">
        <v>8</v>
      </c>
      <c r="V41" s="179">
        <v>0</v>
      </c>
      <c r="W41" s="170">
        <f t="shared" si="1"/>
        <v>8</v>
      </c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</row>
    <row r="42" spans="1:39" s="130" customFormat="1" ht="15.75" customHeight="1">
      <c r="A42" s="159"/>
      <c r="B42" s="159"/>
      <c r="C42" s="159" t="s">
        <v>236</v>
      </c>
      <c r="D42" s="160"/>
      <c r="E42" s="161">
        <v>118</v>
      </c>
      <c r="F42" s="161">
        <v>111</v>
      </c>
      <c r="G42" s="161">
        <v>65</v>
      </c>
      <c r="H42" s="161">
        <v>7</v>
      </c>
      <c r="I42" s="161">
        <v>4</v>
      </c>
      <c r="J42" s="161">
        <v>11</v>
      </c>
      <c r="K42" s="161">
        <v>0</v>
      </c>
      <c r="L42" s="161">
        <v>2</v>
      </c>
      <c r="M42" s="161">
        <v>22</v>
      </c>
      <c r="N42" s="161">
        <v>7</v>
      </c>
      <c r="O42" s="164"/>
      <c r="P42" s="179">
        <v>0</v>
      </c>
      <c r="Q42" s="179">
        <v>0</v>
      </c>
      <c r="R42" s="179">
        <v>4</v>
      </c>
      <c r="S42" s="169">
        <f t="shared" si="0"/>
        <v>4</v>
      </c>
      <c r="T42" s="179">
        <v>0</v>
      </c>
      <c r="U42" s="179">
        <v>7</v>
      </c>
      <c r="V42" s="179">
        <v>0</v>
      </c>
      <c r="W42" s="170">
        <f t="shared" si="1"/>
        <v>7</v>
      </c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</row>
    <row r="43" spans="1:39" s="130" customFormat="1" ht="11.25" customHeight="1">
      <c r="A43" s="159"/>
      <c r="B43" s="159"/>
      <c r="C43" s="159" t="s">
        <v>237</v>
      </c>
      <c r="D43" s="160"/>
      <c r="E43" s="161">
        <v>83</v>
      </c>
      <c r="F43" s="161">
        <v>78</v>
      </c>
      <c r="G43" s="161">
        <v>56</v>
      </c>
      <c r="H43" s="161">
        <v>5</v>
      </c>
      <c r="I43" s="161">
        <v>12</v>
      </c>
      <c r="J43" s="161">
        <v>2</v>
      </c>
      <c r="K43" s="161">
        <v>0</v>
      </c>
      <c r="L43" s="161">
        <v>0</v>
      </c>
      <c r="M43" s="161">
        <v>3</v>
      </c>
      <c r="N43" s="161">
        <v>5</v>
      </c>
      <c r="O43" s="164"/>
      <c r="P43" s="179">
        <v>2</v>
      </c>
      <c r="Q43" s="179">
        <v>4</v>
      </c>
      <c r="R43" s="179">
        <v>6</v>
      </c>
      <c r="S43" s="169">
        <f t="shared" si="0"/>
        <v>12</v>
      </c>
      <c r="T43" s="179">
        <v>0</v>
      </c>
      <c r="U43" s="179">
        <v>5</v>
      </c>
      <c r="V43" s="179">
        <v>0</v>
      </c>
      <c r="W43" s="170">
        <f t="shared" si="1"/>
        <v>5</v>
      </c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</row>
    <row r="44" spans="1:39" s="130" customFormat="1" ht="11.25" customHeight="1">
      <c r="A44" s="159"/>
      <c r="B44" s="159"/>
      <c r="C44" s="159" t="s">
        <v>238</v>
      </c>
      <c r="D44" s="160"/>
      <c r="E44" s="161">
        <v>82</v>
      </c>
      <c r="F44" s="161">
        <v>79</v>
      </c>
      <c r="G44" s="161">
        <v>51</v>
      </c>
      <c r="H44" s="161">
        <v>5</v>
      </c>
      <c r="I44" s="161">
        <v>11</v>
      </c>
      <c r="J44" s="161">
        <v>3</v>
      </c>
      <c r="K44" s="161">
        <v>0</v>
      </c>
      <c r="L44" s="161">
        <v>0</v>
      </c>
      <c r="M44" s="161">
        <v>9</v>
      </c>
      <c r="N44" s="161">
        <v>3</v>
      </c>
      <c r="O44" s="164"/>
      <c r="P44" s="179">
        <v>2</v>
      </c>
      <c r="Q44" s="179">
        <v>0</v>
      </c>
      <c r="R44" s="179">
        <v>9</v>
      </c>
      <c r="S44" s="169">
        <f t="shared" si="0"/>
        <v>11</v>
      </c>
      <c r="T44" s="179">
        <v>0</v>
      </c>
      <c r="U44" s="179">
        <v>3</v>
      </c>
      <c r="V44" s="179">
        <v>0</v>
      </c>
      <c r="W44" s="170">
        <f t="shared" si="1"/>
        <v>3</v>
      </c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</row>
    <row r="45" spans="1:39" s="130" customFormat="1" ht="3.75" customHeight="1">
      <c r="A45" s="154"/>
      <c r="B45" s="154"/>
      <c r="C45" s="154"/>
      <c r="D45" s="155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1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</row>
    <row r="46" spans="2:39" s="130" customFormat="1" ht="15.75" customHeight="1">
      <c r="B46" s="130" t="s">
        <v>271</v>
      </c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81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</row>
    <row r="47" spans="5:39" s="130" customFormat="1" ht="12" customHeight="1">
      <c r="E47" s="147"/>
      <c r="O47" s="181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</row>
    <row r="48" spans="5:39" s="130" customFormat="1" ht="12" customHeight="1">
      <c r="E48" s="147"/>
      <c r="O48" s="181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</row>
    <row r="49" spans="5:39" s="130" customFormat="1" ht="12" customHeight="1">
      <c r="E49" s="147"/>
      <c r="O49" s="181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</row>
    <row r="50" spans="5:39" s="130" customFormat="1" ht="12" customHeight="1">
      <c r="E50" s="147"/>
      <c r="O50" s="181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</row>
    <row r="51" spans="5:39" s="130" customFormat="1" ht="12" customHeight="1">
      <c r="E51" s="147"/>
      <c r="O51" s="181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</row>
    <row r="52" spans="5:39" s="130" customFormat="1" ht="12" customHeight="1">
      <c r="E52" s="147"/>
      <c r="O52" s="181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</row>
    <row r="53" spans="5:39" s="130" customFormat="1" ht="12" customHeight="1">
      <c r="E53" s="147"/>
      <c r="O53" s="181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</row>
    <row r="54" spans="5:39" s="130" customFormat="1" ht="12" customHeight="1">
      <c r="E54" s="147"/>
      <c r="O54" s="181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</row>
    <row r="55" spans="5:39" s="130" customFormat="1" ht="12" customHeight="1">
      <c r="E55" s="147"/>
      <c r="O55" s="181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</row>
    <row r="56" spans="5:39" s="130" customFormat="1" ht="12" customHeight="1">
      <c r="E56" s="147"/>
      <c r="O56" s="181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</row>
    <row r="57" spans="5:39" s="130" customFormat="1" ht="12" customHeight="1">
      <c r="E57" s="147"/>
      <c r="O57" s="181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</row>
    <row r="58" spans="5:39" s="130" customFormat="1" ht="12" customHeight="1">
      <c r="E58" s="147"/>
      <c r="O58" s="181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</row>
    <row r="59" spans="5:39" s="130" customFormat="1" ht="12" customHeight="1">
      <c r="E59" s="147"/>
      <c r="O59" s="181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</row>
    <row r="60" spans="5:39" s="130" customFormat="1" ht="12" customHeight="1">
      <c r="E60" s="147"/>
      <c r="O60" s="181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</row>
    <row r="61" spans="5:39" s="130" customFormat="1" ht="12" customHeight="1">
      <c r="E61" s="147"/>
      <c r="O61" s="181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</row>
    <row r="62" spans="5:39" s="130" customFormat="1" ht="12" customHeight="1">
      <c r="E62" s="147"/>
      <c r="O62" s="181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</row>
    <row r="63" spans="5:39" s="130" customFormat="1" ht="12" customHeight="1">
      <c r="E63" s="147"/>
      <c r="O63" s="181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</row>
    <row r="64" spans="5:39" s="130" customFormat="1" ht="12" customHeight="1">
      <c r="E64" s="147"/>
      <c r="O64" s="181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</row>
    <row r="65" spans="5:39" s="130" customFormat="1" ht="12" customHeight="1">
      <c r="E65" s="147"/>
      <c r="O65" s="181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</row>
    <row r="66" spans="5:39" s="130" customFormat="1" ht="12" customHeight="1">
      <c r="E66" s="147"/>
      <c r="O66" s="181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</row>
    <row r="67" spans="5:39" s="130" customFormat="1" ht="12" customHeight="1">
      <c r="E67" s="147"/>
      <c r="O67" s="181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</row>
    <row r="68" spans="5:39" s="130" customFormat="1" ht="12" customHeight="1">
      <c r="E68" s="147"/>
      <c r="O68" s="181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</row>
    <row r="69" spans="5:39" s="130" customFormat="1" ht="12" customHeight="1">
      <c r="E69" s="147"/>
      <c r="O69" s="181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</row>
    <row r="70" spans="5:39" s="130" customFormat="1" ht="12" customHeight="1">
      <c r="E70" s="147"/>
      <c r="O70" s="181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</row>
    <row r="71" spans="5:39" s="130" customFormat="1" ht="12" customHeight="1">
      <c r="E71" s="147"/>
      <c r="O71" s="181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</row>
    <row r="72" spans="5:39" s="130" customFormat="1" ht="12" customHeight="1">
      <c r="E72" s="147"/>
      <c r="O72" s="181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</row>
    <row r="73" spans="5:39" s="130" customFormat="1" ht="12" customHeight="1">
      <c r="E73" s="147"/>
      <c r="O73" s="181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</row>
    <row r="74" spans="5:39" s="130" customFormat="1" ht="12" customHeight="1">
      <c r="E74" s="147"/>
      <c r="O74" s="181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</row>
    <row r="75" spans="5:39" s="130" customFormat="1" ht="12" customHeight="1">
      <c r="E75" s="147"/>
      <c r="O75" s="181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</row>
    <row r="76" spans="5:39" s="130" customFormat="1" ht="12" customHeight="1">
      <c r="E76" s="147"/>
      <c r="O76" s="181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</row>
    <row r="77" spans="5:39" s="130" customFormat="1" ht="12" customHeight="1">
      <c r="E77" s="147"/>
      <c r="O77" s="181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</row>
    <row r="78" spans="5:39" s="130" customFormat="1" ht="12" customHeight="1">
      <c r="E78" s="147"/>
      <c r="O78" s="181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</row>
    <row r="79" spans="5:39" s="130" customFormat="1" ht="12" customHeight="1">
      <c r="E79" s="147"/>
      <c r="O79" s="181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</row>
    <row r="80" spans="5:39" s="130" customFormat="1" ht="12" customHeight="1">
      <c r="E80" s="147"/>
      <c r="O80" s="181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</row>
    <row r="81" spans="5:16" s="130" customFormat="1" ht="12" customHeight="1">
      <c r="E81" s="147"/>
      <c r="O81" s="181"/>
      <c r="P81" s="147"/>
    </row>
    <row r="82" spans="5:16" ht="12" customHeight="1">
      <c r="E82" s="182"/>
      <c r="P82" s="182"/>
    </row>
    <row r="83" spans="5:16" ht="12" customHeight="1">
      <c r="E83" s="182"/>
      <c r="P83" s="182"/>
    </row>
    <row r="84" spans="5:16" ht="12" customHeight="1">
      <c r="E84" s="182"/>
      <c r="P84" s="182"/>
    </row>
    <row r="85" spans="5:16" ht="12" customHeight="1">
      <c r="E85" s="182"/>
      <c r="P85" s="182"/>
    </row>
    <row r="86" spans="5:16" ht="12" customHeight="1">
      <c r="E86" s="182"/>
      <c r="P86" s="182"/>
    </row>
    <row r="87" spans="5:16" ht="12" customHeight="1">
      <c r="E87" s="182"/>
      <c r="P87" s="182"/>
    </row>
    <row r="88" spans="5:16" ht="12" customHeight="1">
      <c r="E88" s="182"/>
      <c r="P88" s="182"/>
    </row>
    <row r="89" spans="5:16" ht="12" customHeight="1">
      <c r="E89" s="182"/>
      <c r="P89" s="182"/>
    </row>
    <row r="90" spans="5:16" ht="12" customHeight="1">
      <c r="E90" s="182"/>
      <c r="P90" s="182"/>
    </row>
    <row r="91" spans="5:16" ht="12" customHeight="1">
      <c r="E91" s="182"/>
      <c r="P91" s="182"/>
    </row>
    <row r="92" spans="5:16" ht="12" customHeight="1">
      <c r="E92" s="182"/>
      <c r="P92" s="182"/>
    </row>
    <row r="93" spans="5:16" ht="12" customHeight="1">
      <c r="E93" s="182"/>
      <c r="P93" s="182"/>
    </row>
    <row r="94" spans="5:16" ht="12" customHeight="1">
      <c r="E94" s="182"/>
      <c r="P94" s="182"/>
    </row>
    <row r="95" spans="5:16" ht="12" customHeight="1">
      <c r="E95" s="182"/>
      <c r="P95" s="182"/>
    </row>
    <row r="96" spans="5:16" ht="12" customHeight="1">
      <c r="E96" s="182"/>
      <c r="P96" s="182"/>
    </row>
    <row r="97" spans="5:16" ht="12" customHeight="1">
      <c r="E97" s="182"/>
      <c r="P97" s="182"/>
    </row>
    <row r="98" spans="5:16" ht="12" customHeight="1">
      <c r="E98" s="182"/>
      <c r="P98" s="182"/>
    </row>
    <row r="99" spans="5:16" ht="12" customHeight="1">
      <c r="E99" s="182"/>
      <c r="P99" s="182"/>
    </row>
    <row r="100" spans="5:16" ht="12" customHeight="1">
      <c r="E100" s="182"/>
      <c r="P100" s="182"/>
    </row>
    <row r="101" spans="5:16" ht="12" customHeight="1">
      <c r="E101" s="182"/>
      <c r="P101" s="182"/>
    </row>
    <row r="102" spans="5:16" ht="12" customHeight="1">
      <c r="E102" s="182"/>
      <c r="P102" s="182"/>
    </row>
    <row r="103" spans="5:16" ht="12" customHeight="1">
      <c r="E103" s="182"/>
      <c r="P103" s="182"/>
    </row>
    <row r="104" spans="5:16" ht="12" customHeight="1">
      <c r="E104" s="182"/>
      <c r="P104" s="182"/>
    </row>
    <row r="105" spans="5:16" ht="12" customHeight="1">
      <c r="E105" s="182"/>
      <c r="P105" s="182"/>
    </row>
    <row r="106" spans="5:16" ht="12" customHeight="1">
      <c r="E106" s="182"/>
      <c r="P106" s="182"/>
    </row>
    <row r="107" spans="5:16" ht="12" customHeight="1">
      <c r="E107" s="182"/>
      <c r="P107" s="182"/>
    </row>
    <row r="108" spans="5:16" ht="12" customHeight="1">
      <c r="E108" s="182"/>
      <c r="P108" s="182"/>
    </row>
    <row r="109" spans="5:16" ht="12" customHeight="1">
      <c r="E109" s="182"/>
      <c r="P109" s="182"/>
    </row>
    <row r="110" spans="5:16" ht="12" customHeight="1">
      <c r="E110" s="182"/>
      <c r="P110" s="182"/>
    </row>
    <row r="111" spans="5:16" ht="12" customHeight="1">
      <c r="E111" s="182"/>
      <c r="P111" s="182"/>
    </row>
    <row r="112" spans="5:16" ht="12" customHeight="1">
      <c r="E112" s="182"/>
      <c r="P112" s="182"/>
    </row>
    <row r="113" spans="5:16" ht="12" customHeight="1">
      <c r="E113" s="182"/>
      <c r="P113" s="182"/>
    </row>
    <row r="114" spans="5:16" ht="12" customHeight="1">
      <c r="E114" s="182"/>
      <c r="P114" s="182"/>
    </row>
    <row r="115" spans="5:16" ht="12" customHeight="1">
      <c r="E115" s="182"/>
      <c r="P115" s="182"/>
    </row>
    <row r="116" spans="5:16" ht="12" customHeight="1">
      <c r="E116" s="182"/>
      <c r="P116" s="182"/>
    </row>
    <row r="117" spans="5:16" ht="12" customHeight="1">
      <c r="E117" s="182"/>
      <c r="P117" s="182"/>
    </row>
    <row r="118" spans="5:16" ht="12" customHeight="1">
      <c r="E118" s="182"/>
      <c r="P118" s="182"/>
    </row>
    <row r="119" spans="5:16" ht="12" customHeight="1">
      <c r="E119" s="182"/>
      <c r="P119" s="182"/>
    </row>
    <row r="120" spans="5:16" ht="12" customHeight="1">
      <c r="E120" s="182"/>
      <c r="P120" s="182"/>
    </row>
    <row r="121" spans="5:16" ht="12" customHeight="1">
      <c r="E121" s="182"/>
      <c r="P121" s="182"/>
    </row>
    <row r="122" spans="5:16" ht="12" customHeight="1">
      <c r="E122" s="182"/>
      <c r="P122" s="182"/>
    </row>
    <row r="123" spans="5:16" ht="12" customHeight="1">
      <c r="E123" s="182"/>
      <c r="P123" s="182"/>
    </row>
    <row r="124" spans="5:16" ht="12" customHeight="1">
      <c r="E124" s="182"/>
      <c r="P124" s="182"/>
    </row>
    <row r="125" spans="5:16" ht="12" customHeight="1">
      <c r="E125" s="182"/>
      <c r="P125" s="182"/>
    </row>
    <row r="126" spans="5:16" ht="12" customHeight="1">
      <c r="E126" s="182"/>
      <c r="P126" s="182"/>
    </row>
    <row r="127" spans="5:16" ht="12" customHeight="1">
      <c r="E127" s="182"/>
      <c r="P127" s="182"/>
    </row>
    <row r="128" spans="5:16" ht="12" customHeight="1">
      <c r="E128" s="182"/>
      <c r="P128" s="182"/>
    </row>
    <row r="129" spans="5:16" ht="12" customHeight="1">
      <c r="E129" s="182"/>
      <c r="P129" s="182"/>
    </row>
    <row r="130" spans="5:16" ht="12" customHeight="1">
      <c r="E130" s="182"/>
      <c r="P130" s="182"/>
    </row>
    <row r="131" spans="5:16" ht="12" customHeight="1">
      <c r="E131" s="182"/>
      <c r="P131" s="182"/>
    </row>
    <row r="132" spans="5:16" ht="12" customHeight="1">
      <c r="E132" s="182"/>
      <c r="P132" s="182"/>
    </row>
    <row r="133" spans="5:16" ht="12" customHeight="1">
      <c r="E133" s="182"/>
      <c r="P133" s="182"/>
    </row>
    <row r="134" spans="5:16" ht="12" customHeight="1">
      <c r="E134" s="182"/>
      <c r="P134" s="182"/>
    </row>
    <row r="135" spans="5:16" ht="12" customHeight="1">
      <c r="E135" s="182"/>
      <c r="P135" s="182"/>
    </row>
    <row r="136" spans="5:16" ht="12" customHeight="1">
      <c r="E136" s="182"/>
      <c r="P136" s="182"/>
    </row>
    <row r="137" spans="5:16" ht="12" customHeight="1">
      <c r="E137" s="182"/>
      <c r="P137" s="182"/>
    </row>
    <row r="138" spans="5:16" ht="12" customHeight="1">
      <c r="E138" s="182"/>
      <c r="P138" s="182"/>
    </row>
    <row r="139" spans="5:16" ht="12" customHeight="1">
      <c r="E139" s="182"/>
      <c r="P139" s="182"/>
    </row>
    <row r="140" spans="5:16" ht="12" customHeight="1">
      <c r="E140" s="182"/>
      <c r="P140" s="182"/>
    </row>
    <row r="141" spans="5:16" ht="12" customHeight="1">
      <c r="E141" s="182"/>
      <c r="P141" s="182"/>
    </row>
    <row r="142" spans="5:16" ht="12" customHeight="1">
      <c r="E142" s="182"/>
      <c r="P142" s="182"/>
    </row>
    <row r="143" spans="5:16" ht="12" customHeight="1">
      <c r="E143" s="182"/>
      <c r="P143" s="182"/>
    </row>
    <row r="144" spans="5:16" ht="12" customHeight="1">
      <c r="E144" s="182"/>
      <c r="P144" s="182"/>
    </row>
    <row r="145" spans="5:16" ht="12" customHeight="1">
      <c r="E145" s="182"/>
      <c r="P145" s="182"/>
    </row>
    <row r="146" spans="5:16" ht="12" customHeight="1">
      <c r="E146" s="182"/>
      <c r="P146" s="182"/>
    </row>
    <row r="147" spans="5:16" ht="12" customHeight="1">
      <c r="E147" s="182"/>
      <c r="P147" s="182"/>
    </row>
    <row r="148" spans="5:16" ht="12" customHeight="1">
      <c r="E148" s="182"/>
      <c r="P148" s="182"/>
    </row>
    <row r="149" ht="12" customHeight="1">
      <c r="P149" s="182"/>
    </row>
    <row r="150" ht="12" customHeight="1">
      <c r="P150" s="182"/>
    </row>
    <row r="151" ht="12" customHeight="1">
      <c r="P151" s="182"/>
    </row>
    <row r="152" ht="12" customHeight="1">
      <c r="P152" s="182"/>
    </row>
    <row r="153" ht="12" customHeight="1">
      <c r="P153" s="182"/>
    </row>
    <row r="154" ht="12" customHeight="1">
      <c r="P154" s="182"/>
    </row>
    <row r="155" ht="12" customHeight="1">
      <c r="P155" s="182"/>
    </row>
    <row r="156" ht="12" customHeight="1">
      <c r="P156" s="182"/>
    </row>
    <row r="157" ht="12" customHeight="1">
      <c r="P157" s="182"/>
    </row>
    <row r="158" ht="12" customHeight="1">
      <c r="P158" s="182"/>
    </row>
    <row r="159" ht="12" customHeight="1">
      <c r="P159" s="182"/>
    </row>
    <row r="160" ht="12" customHeight="1">
      <c r="P160" s="182"/>
    </row>
    <row r="161" ht="12" customHeight="1">
      <c r="P161" s="182"/>
    </row>
    <row r="162" ht="12" customHeight="1">
      <c r="P162" s="182"/>
    </row>
    <row r="163" ht="12" customHeight="1">
      <c r="P163" s="182"/>
    </row>
    <row r="164" ht="12" customHeight="1">
      <c r="P164" s="182"/>
    </row>
    <row r="165" ht="12" customHeight="1">
      <c r="P165" s="182"/>
    </row>
    <row r="166" ht="12" customHeight="1">
      <c r="P166" s="182"/>
    </row>
    <row r="167" ht="12" customHeight="1">
      <c r="P167" s="182"/>
    </row>
    <row r="168" ht="12" customHeight="1">
      <c r="P168" s="182"/>
    </row>
    <row r="169" ht="12" customHeight="1">
      <c r="P169" s="182"/>
    </row>
    <row r="170" ht="12" customHeight="1">
      <c r="P170" s="182"/>
    </row>
    <row r="171" ht="12" customHeight="1">
      <c r="P171" s="182"/>
    </row>
    <row r="172" ht="12" customHeight="1">
      <c r="P172" s="182"/>
    </row>
  </sheetData>
  <mergeCells count="17">
    <mergeCell ref="B17:C17"/>
    <mergeCell ref="B31:C31"/>
    <mergeCell ref="F5:F6"/>
    <mergeCell ref="B12:C12"/>
    <mergeCell ref="B13:C13"/>
    <mergeCell ref="B14:C14"/>
    <mergeCell ref="B15:C15"/>
    <mergeCell ref="H5:H6"/>
    <mergeCell ref="K5:K6"/>
    <mergeCell ref="L5:L6"/>
    <mergeCell ref="B16:C16"/>
    <mergeCell ref="J5:J6"/>
    <mergeCell ref="B11:C11"/>
    <mergeCell ref="B7:C7"/>
    <mergeCell ref="B8:C8"/>
    <mergeCell ref="B9:C9"/>
    <mergeCell ref="B10:C10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perSize="9" scale="96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6"/>
  <sheetViews>
    <sheetView zoomScale="133" zoomScaleNormal="133" zoomScaleSheetLayoutView="100" workbookViewId="0" topLeftCell="A25">
      <selection activeCell="D31" sqref="D31"/>
    </sheetView>
  </sheetViews>
  <sheetFormatPr defaultColWidth="19" defaultRowHeight="12" customHeight="1"/>
  <cols>
    <col min="1" max="1" width="0.40625" style="197" customWidth="1"/>
    <col min="2" max="2" width="12.19921875" style="197" customWidth="1"/>
    <col min="3" max="3" width="0.40625" style="199" customWidth="1"/>
    <col min="4" max="10" width="8.59765625" style="199" customWidth="1"/>
    <col min="11" max="13" width="7.69921875" style="199" customWidth="1"/>
    <col min="14" max="14" width="0.40625" style="197" customWidth="1"/>
    <col min="15" max="70" width="15.69921875" style="199" customWidth="1"/>
    <col min="71" max="16384" width="19" style="199" customWidth="1"/>
  </cols>
  <sheetData>
    <row r="1" spans="1:16" s="188" customFormat="1" ht="24" customHeight="1">
      <c r="A1" s="187"/>
      <c r="C1" s="187"/>
      <c r="E1" s="189" t="s">
        <v>272</v>
      </c>
      <c r="F1" s="190" t="s">
        <v>333</v>
      </c>
      <c r="I1" s="191"/>
      <c r="M1" s="192"/>
      <c r="N1" s="193"/>
      <c r="O1" s="194"/>
      <c r="P1" s="195"/>
    </row>
    <row r="2" spans="1:16" ht="7.5" customHeight="1">
      <c r="A2" s="196"/>
      <c r="B2" s="196"/>
      <c r="C2" s="196"/>
      <c r="D2" s="197"/>
      <c r="E2" s="198"/>
      <c r="F2" s="197"/>
      <c r="I2" s="197"/>
      <c r="M2" s="200"/>
      <c r="N2" s="201"/>
      <c r="O2" s="202"/>
      <c r="P2" s="203"/>
    </row>
    <row r="3" spans="1:16" s="205" customFormat="1" ht="12" customHeight="1" thickBot="1">
      <c r="A3" s="204"/>
      <c r="B3" s="204" t="s">
        <v>273</v>
      </c>
      <c r="C3" s="204"/>
      <c r="D3" s="204"/>
      <c r="E3" s="204"/>
      <c r="F3" s="204"/>
      <c r="N3" s="204"/>
      <c r="O3" s="206"/>
      <c r="P3" s="207"/>
    </row>
    <row r="4" spans="1:19" s="205" customFormat="1" ht="12" customHeight="1">
      <c r="A4" s="208"/>
      <c r="B4" s="208"/>
      <c r="C4" s="209"/>
      <c r="D4" s="210"/>
      <c r="E4" s="208"/>
      <c r="F4" s="211" t="s">
        <v>274</v>
      </c>
      <c r="G4" s="212" t="s">
        <v>275</v>
      </c>
      <c r="H4" s="213"/>
      <c r="I4" s="214"/>
      <c r="J4" s="214"/>
      <c r="K4"/>
      <c r="L4"/>
      <c r="M4"/>
      <c r="N4"/>
      <c r="O4"/>
      <c r="P4"/>
      <c r="Q4"/>
      <c r="R4"/>
      <c r="S4"/>
    </row>
    <row r="5" spans="1:19" s="205" customFormat="1" ht="20.25" customHeight="1">
      <c r="A5" s="215"/>
      <c r="B5" s="215"/>
      <c r="C5" s="216"/>
      <c r="D5" s="217" t="s">
        <v>276</v>
      </c>
      <c r="E5" s="218" t="s">
        <v>277</v>
      </c>
      <c r="F5" s="219" t="s">
        <v>278</v>
      </c>
      <c r="G5" s="219" t="s">
        <v>279</v>
      </c>
      <c r="H5" s="220" t="s">
        <v>280</v>
      </c>
      <c r="I5" s="217" t="s">
        <v>281</v>
      </c>
      <c r="J5" s="219" t="s">
        <v>282</v>
      </c>
      <c r="K5"/>
      <c r="L5"/>
      <c r="M5"/>
      <c r="N5"/>
      <c r="O5"/>
      <c r="P5"/>
      <c r="Q5"/>
      <c r="R5"/>
      <c r="S5"/>
    </row>
    <row r="6" spans="1:19" ht="19.5" customHeight="1">
      <c r="A6" s="221"/>
      <c r="B6" s="221" t="s">
        <v>283</v>
      </c>
      <c r="C6" s="222"/>
      <c r="D6" s="223">
        <v>127768</v>
      </c>
      <c r="E6" s="223">
        <v>127176</v>
      </c>
      <c r="F6" s="223">
        <v>125430</v>
      </c>
      <c r="G6" s="223">
        <v>122735</v>
      </c>
      <c r="H6" s="223">
        <v>119270</v>
      </c>
      <c r="I6" s="223">
        <v>115224</v>
      </c>
      <c r="J6" s="223">
        <v>110679</v>
      </c>
      <c r="K6"/>
      <c r="L6"/>
      <c r="M6"/>
      <c r="N6"/>
      <c r="O6"/>
      <c r="P6"/>
      <c r="Q6"/>
      <c r="R6"/>
      <c r="S6"/>
    </row>
    <row r="7" spans="1:14" ht="19.5" customHeight="1">
      <c r="A7" s="221"/>
      <c r="B7" s="221" t="s">
        <v>284</v>
      </c>
      <c r="C7" s="222"/>
      <c r="D7" s="223">
        <v>5628</v>
      </c>
      <c r="E7" s="223">
        <v>5513</v>
      </c>
      <c r="F7" s="224">
        <v>5360</v>
      </c>
      <c r="G7" s="224">
        <v>5166</v>
      </c>
      <c r="H7" s="224">
        <v>4937</v>
      </c>
      <c r="I7" s="224">
        <v>4684</v>
      </c>
      <c r="J7" s="224">
        <v>4413</v>
      </c>
      <c r="N7" s="225"/>
    </row>
    <row r="8" spans="1:14" ht="12" customHeight="1">
      <c r="A8" s="221"/>
      <c r="B8" s="221" t="s">
        <v>285</v>
      </c>
      <c r="C8" s="222"/>
      <c r="D8" s="223">
        <v>1437</v>
      </c>
      <c r="E8" s="223">
        <v>1386</v>
      </c>
      <c r="F8" s="224">
        <v>1330</v>
      </c>
      <c r="G8" s="224">
        <v>1266</v>
      </c>
      <c r="H8" s="224">
        <v>1196</v>
      </c>
      <c r="I8" s="224">
        <v>1124</v>
      </c>
      <c r="J8" s="224">
        <v>1051</v>
      </c>
      <c r="N8" s="225"/>
    </row>
    <row r="9" spans="1:14" ht="12" customHeight="1">
      <c r="A9" s="221"/>
      <c r="B9" s="221" t="s">
        <v>286</v>
      </c>
      <c r="C9" s="222"/>
      <c r="D9" s="223">
        <v>1385</v>
      </c>
      <c r="E9" s="223">
        <v>1342</v>
      </c>
      <c r="F9" s="224">
        <v>1292</v>
      </c>
      <c r="G9" s="224">
        <v>1234</v>
      </c>
      <c r="H9" s="224">
        <v>1171</v>
      </c>
      <c r="I9" s="224">
        <v>1106</v>
      </c>
      <c r="J9" s="224">
        <v>1040</v>
      </c>
      <c r="N9" s="225"/>
    </row>
    <row r="10" spans="1:14" ht="12" customHeight="1">
      <c r="A10" s="221"/>
      <c r="B10" s="221" t="s">
        <v>287</v>
      </c>
      <c r="C10" s="222"/>
      <c r="D10" s="223">
        <v>2360</v>
      </c>
      <c r="E10" s="223">
        <v>2334</v>
      </c>
      <c r="F10" s="224">
        <v>2291</v>
      </c>
      <c r="G10" s="224">
        <v>2231</v>
      </c>
      <c r="H10" s="224">
        <v>2158</v>
      </c>
      <c r="I10" s="224">
        <v>2074</v>
      </c>
      <c r="J10" s="224">
        <v>1982</v>
      </c>
      <c r="N10" s="225"/>
    </row>
    <row r="11" spans="1:14" ht="12" customHeight="1">
      <c r="A11" s="221"/>
      <c r="B11" s="221" t="s">
        <v>288</v>
      </c>
      <c r="C11" s="222"/>
      <c r="D11" s="223">
        <v>1146</v>
      </c>
      <c r="E11" s="223">
        <v>1094</v>
      </c>
      <c r="F11" s="224">
        <v>1037</v>
      </c>
      <c r="G11" s="224">
        <v>975</v>
      </c>
      <c r="H11" s="224">
        <v>911</v>
      </c>
      <c r="I11" s="224">
        <v>847</v>
      </c>
      <c r="J11" s="224">
        <v>783</v>
      </c>
      <c r="N11" s="225"/>
    </row>
    <row r="12" spans="1:14" ht="19.5" customHeight="1">
      <c r="A12" s="221"/>
      <c r="B12" s="221" t="s">
        <v>289</v>
      </c>
      <c r="C12" s="222"/>
      <c r="D12" s="223">
        <v>1216</v>
      </c>
      <c r="E12" s="223">
        <v>1178</v>
      </c>
      <c r="F12" s="224">
        <v>1134</v>
      </c>
      <c r="G12" s="224">
        <v>1084</v>
      </c>
      <c r="H12" s="224">
        <v>1032</v>
      </c>
      <c r="I12" s="224">
        <v>979</v>
      </c>
      <c r="J12" s="224">
        <v>925</v>
      </c>
      <c r="N12" s="225"/>
    </row>
    <row r="13" spans="1:14" ht="12" customHeight="1">
      <c r="A13" s="221"/>
      <c r="B13" s="221" t="s">
        <v>290</v>
      </c>
      <c r="C13" s="222"/>
      <c r="D13" s="223">
        <v>2091</v>
      </c>
      <c r="E13" s="223">
        <v>2039</v>
      </c>
      <c r="F13" s="224">
        <v>1976</v>
      </c>
      <c r="G13" s="224">
        <v>1902</v>
      </c>
      <c r="H13" s="224">
        <v>1821</v>
      </c>
      <c r="I13" s="224">
        <v>1737</v>
      </c>
      <c r="J13" s="224">
        <v>1649</v>
      </c>
      <c r="N13" s="225"/>
    </row>
    <row r="14" spans="1:14" ht="12" customHeight="1">
      <c r="A14" s="221"/>
      <c r="B14" s="221" t="s">
        <v>291</v>
      </c>
      <c r="C14" s="222"/>
      <c r="D14" s="223">
        <v>2975</v>
      </c>
      <c r="E14" s="223">
        <v>2935</v>
      </c>
      <c r="F14" s="224">
        <v>2873</v>
      </c>
      <c r="G14" s="224">
        <v>2790</v>
      </c>
      <c r="H14" s="224">
        <v>2690</v>
      </c>
      <c r="I14" s="224">
        <v>2577</v>
      </c>
      <c r="J14" s="224">
        <v>2451</v>
      </c>
      <c r="N14" s="225"/>
    </row>
    <row r="15" spans="1:14" ht="12" customHeight="1">
      <c r="A15" s="221"/>
      <c r="B15" s="221" t="s">
        <v>292</v>
      </c>
      <c r="C15" s="222"/>
      <c r="D15" s="223">
        <v>2017</v>
      </c>
      <c r="E15" s="223">
        <v>2006</v>
      </c>
      <c r="F15" s="224">
        <v>1978</v>
      </c>
      <c r="G15" s="224">
        <v>1934</v>
      </c>
      <c r="H15" s="224">
        <v>1879</v>
      </c>
      <c r="I15" s="224">
        <v>1816</v>
      </c>
      <c r="J15" s="224">
        <v>1744</v>
      </c>
      <c r="N15" s="225"/>
    </row>
    <row r="16" spans="1:14" ht="12" customHeight="1">
      <c r="A16" s="221"/>
      <c r="B16" s="221" t="s">
        <v>293</v>
      </c>
      <c r="C16" s="222"/>
      <c r="D16" s="223">
        <v>2024</v>
      </c>
      <c r="E16" s="223">
        <v>2001</v>
      </c>
      <c r="F16" s="224">
        <v>1961</v>
      </c>
      <c r="G16" s="224">
        <v>1908</v>
      </c>
      <c r="H16" s="224">
        <v>1845</v>
      </c>
      <c r="I16" s="224">
        <v>1776</v>
      </c>
      <c r="J16" s="224">
        <v>1699</v>
      </c>
      <c r="N16" s="225"/>
    </row>
    <row r="17" spans="1:14" ht="19.5" customHeight="1">
      <c r="A17" s="221"/>
      <c r="B17" s="221" t="s">
        <v>294</v>
      </c>
      <c r="C17" s="222"/>
      <c r="D17" s="223">
        <v>7054</v>
      </c>
      <c r="E17" s="223">
        <v>7082</v>
      </c>
      <c r="F17" s="224">
        <v>7035</v>
      </c>
      <c r="G17" s="224">
        <v>6923</v>
      </c>
      <c r="H17" s="224">
        <v>6752</v>
      </c>
      <c r="I17" s="224">
        <v>6527</v>
      </c>
      <c r="J17" s="224">
        <v>6258</v>
      </c>
      <c r="N17" s="225"/>
    </row>
    <row r="18" spans="1:14" ht="12" customHeight="1">
      <c r="A18" s="221"/>
      <c r="B18" s="221" t="s">
        <v>295</v>
      </c>
      <c r="C18" s="222"/>
      <c r="D18" s="223">
        <v>6056</v>
      </c>
      <c r="E18" s="223">
        <v>6108</v>
      </c>
      <c r="F18" s="224">
        <v>6087</v>
      </c>
      <c r="G18" s="224">
        <v>6008</v>
      </c>
      <c r="H18" s="224">
        <v>5879</v>
      </c>
      <c r="I18" s="224">
        <v>5706</v>
      </c>
      <c r="J18" s="224">
        <v>5498</v>
      </c>
      <c r="N18" s="225"/>
    </row>
    <row r="19" spans="1:14" ht="12" customHeight="1">
      <c r="A19" s="221"/>
      <c r="B19" s="221" t="s">
        <v>296</v>
      </c>
      <c r="C19" s="222"/>
      <c r="D19" s="223">
        <v>12577</v>
      </c>
      <c r="E19" s="223">
        <v>12906</v>
      </c>
      <c r="F19" s="224">
        <v>13059</v>
      </c>
      <c r="G19" s="224">
        <v>13104</v>
      </c>
      <c r="H19" s="224">
        <v>13047</v>
      </c>
      <c r="I19" s="224">
        <v>12905</v>
      </c>
      <c r="J19" s="224">
        <v>12696</v>
      </c>
      <c r="L19" s="226"/>
      <c r="M19" s="226"/>
      <c r="N19" s="227"/>
    </row>
    <row r="20" spans="1:14" ht="12" customHeight="1">
      <c r="A20" s="221"/>
      <c r="B20" s="221" t="s">
        <v>297</v>
      </c>
      <c r="C20" s="222"/>
      <c r="D20" s="223">
        <v>8792</v>
      </c>
      <c r="E20" s="223">
        <v>8962</v>
      </c>
      <c r="F20" s="224">
        <v>9018</v>
      </c>
      <c r="G20" s="224">
        <v>8993</v>
      </c>
      <c r="H20" s="224">
        <v>8896</v>
      </c>
      <c r="I20" s="224">
        <v>8737</v>
      </c>
      <c r="J20" s="224">
        <v>8525</v>
      </c>
      <c r="N20" s="225"/>
    </row>
    <row r="21" spans="1:14" ht="12" customHeight="1">
      <c r="A21" s="221"/>
      <c r="B21" s="221" t="s">
        <v>298</v>
      </c>
      <c r="C21" s="222"/>
      <c r="D21" s="223">
        <v>2431</v>
      </c>
      <c r="E21" s="223">
        <v>2366</v>
      </c>
      <c r="F21" s="224">
        <v>2286</v>
      </c>
      <c r="G21" s="224">
        <v>2193</v>
      </c>
      <c r="H21" s="224">
        <v>2092</v>
      </c>
      <c r="I21" s="224">
        <v>1986</v>
      </c>
      <c r="J21" s="224">
        <v>1875</v>
      </c>
      <c r="N21" s="225"/>
    </row>
    <row r="22" spans="1:14" ht="19.5" customHeight="1">
      <c r="A22" s="221"/>
      <c r="B22" s="221" t="s">
        <v>299</v>
      </c>
      <c r="C22" s="222"/>
      <c r="D22" s="223">
        <v>1112</v>
      </c>
      <c r="E22" s="223">
        <v>1090</v>
      </c>
      <c r="F22" s="224">
        <v>1058</v>
      </c>
      <c r="G22" s="224">
        <v>1019</v>
      </c>
      <c r="H22" s="224">
        <v>975</v>
      </c>
      <c r="I22" s="224">
        <v>929</v>
      </c>
      <c r="J22" s="224">
        <v>880</v>
      </c>
      <c r="N22" s="225"/>
    </row>
    <row r="23" spans="1:14" ht="12" customHeight="1">
      <c r="A23" s="221"/>
      <c r="B23" s="221" t="s">
        <v>300</v>
      </c>
      <c r="C23" s="222"/>
      <c r="D23" s="223">
        <v>1174</v>
      </c>
      <c r="E23" s="223">
        <v>1155</v>
      </c>
      <c r="F23" s="224">
        <v>1128</v>
      </c>
      <c r="G23" s="224">
        <v>1093</v>
      </c>
      <c r="H23" s="224">
        <v>1053</v>
      </c>
      <c r="I23" s="224">
        <v>1009</v>
      </c>
      <c r="J23" s="224">
        <v>960</v>
      </c>
      <c r="N23" s="225"/>
    </row>
    <row r="24" spans="1:14" ht="12" customHeight="1">
      <c r="A24" s="221"/>
      <c r="B24" s="221" t="s">
        <v>301</v>
      </c>
      <c r="C24" s="222"/>
      <c r="D24" s="223">
        <v>822</v>
      </c>
      <c r="E24" s="223">
        <v>807</v>
      </c>
      <c r="F24" s="224">
        <v>788</v>
      </c>
      <c r="G24" s="224">
        <v>763</v>
      </c>
      <c r="H24" s="224">
        <v>736</v>
      </c>
      <c r="I24" s="224">
        <v>707</v>
      </c>
      <c r="J24" s="224">
        <v>676</v>
      </c>
      <c r="N24" s="225"/>
    </row>
    <row r="25" spans="1:14" ht="12" customHeight="1">
      <c r="A25" s="221"/>
      <c r="B25" s="221" t="s">
        <v>302</v>
      </c>
      <c r="C25" s="222"/>
      <c r="D25" s="223">
        <v>885</v>
      </c>
      <c r="E25" s="223">
        <v>872</v>
      </c>
      <c r="F25" s="224">
        <v>853</v>
      </c>
      <c r="G25" s="224">
        <v>829</v>
      </c>
      <c r="H25" s="224">
        <v>802</v>
      </c>
      <c r="I25" s="224">
        <v>772</v>
      </c>
      <c r="J25" s="224">
        <v>739</v>
      </c>
      <c r="N25" s="225"/>
    </row>
    <row r="26" spans="1:14" ht="12" customHeight="1">
      <c r="A26" s="221"/>
      <c r="B26" s="221" t="s">
        <v>303</v>
      </c>
      <c r="C26" s="222"/>
      <c r="D26" s="223">
        <v>2196</v>
      </c>
      <c r="E26" s="223">
        <v>2155</v>
      </c>
      <c r="F26" s="224">
        <v>2095</v>
      </c>
      <c r="G26" s="224">
        <v>2021</v>
      </c>
      <c r="H26" s="224">
        <v>1941</v>
      </c>
      <c r="I26" s="224">
        <v>1858</v>
      </c>
      <c r="J26" s="224">
        <v>1770</v>
      </c>
      <c r="N26" s="225"/>
    </row>
    <row r="27" spans="1:14" ht="19.5" customHeight="1">
      <c r="A27" s="221"/>
      <c r="B27" s="221" t="s">
        <v>304</v>
      </c>
      <c r="C27" s="222"/>
      <c r="D27" s="223">
        <v>2107</v>
      </c>
      <c r="E27" s="223">
        <v>2083</v>
      </c>
      <c r="F27" s="224">
        <v>2041</v>
      </c>
      <c r="G27" s="224">
        <v>1984</v>
      </c>
      <c r="H27" s="224">
        <v>1917</v>
      </c>
      <c r="I27" s="224">
        <v>1842</v>
      </c>
      <c r="J27" s="224">
        <v>1761</v>
      </c>
      <c r="N27" s="225"/>
    </row>
    <row r="28" spans="1:14" ht="12" customHeight="1">
      <c r="A28" s="221"/>
      <c r="B28" s="221" t="s">
        <v>305</v>
      </c>
      <c r="C28" s="222"/>
      <c r="D28" s="223">
        <v>3792</v>
      </c>
      <c r="E28" s="223">
        <v>3771</v>
      </c>
      <c r="F28" s="224">
        <v>3712</v>
      </c>
      <c r="G28" s="224">
        <v>3623</v>
      </c>
      <c r="H28" s="224">
        <v>3511</v>
      </c>
      <c r="I28" s="224">
        <v>3384</v>
      </c>
      <c r="J28" s="224">
        <v>3242</v>
      </c>
      <c r="N28" s="225"/>
    </row>
    <row r="29" spans="1:14" ht="12" customHeight="1">
      <c r="A29" s="221"/>
      <c r="B29" s="221" t="s">
        <v>306</v>
      </c>
      <c r="C29" s="222"/>
      <c r="D29" s="223">
        <v>7255</v>
      </c>
      <c r="E29" s="223">
        <v>7367</v>
      </c>
      <c r="F29" s="224">
        <v>7392</v>
      </c>
      <c r="G29" s="224">
        <v>7359</v>
      </c>
      <c r="H29" s="224">
        <v>7276</v>
      </c>
      <c r="I29" s="224">
        <v>7152</v>
      </c>
      <c r="J29" s="224">
        <v>6991</v>
      </c>
      <c r="N29" s="225"/>
    </row>
    <row r="30" spans="1:14" ht="12" customHeight="1">
      <c r="A30" s="221"/>
      <c r="B30" s="221" t="s">
        <v>307</v>
      </c>
      <c r="C30" s="222"/>
      <c r="D30" s="223">
        <v>1867</v>
      </c>
      <c r="E30" s="223">
        <v>1854</v>
      </c>
      <c r="F30" s="224">
        <v>1823</v>
      </c>
      <c r="G30" s="224">
        <v>1779</v>
      </c>
      <c r="H30" s="224">
        <v>1725</v>
      </c>
      <c r="I30" s="224">
        <v>1666</v>
      </c>
      <c r="J30" s="224">
        <v>1600</v>
      </c>
      <c r="N30" s="225"/>
    </row>
    <row r="31" spans="1:14" s="232" customFormat="1" ht="19.5" customHeight="1">
      <c r="A31" s="228"/>
      <c r="B31" s="228" t="s">
        <v>308</v>
      </c>
      <c r="C31" s="229"/>
      <c r="D31" s="230">
        <v>1380</v>
      </c>
      <c r="E31" s="230">
        <v>1401</v>
      </c>
      <c r="F31" s="231">
        <v>1406</v>
      </c>
      <c r="G31" s="231">
        <v>1401</v>
      </c>
      <c r="H31" s="231">
        <v>1388</v>
      </c>
      <c r="I31" s="231">
        <v>1368</v>
      </c>
      <c r="J31" s="231">
        <v>1341</v>
      </c>
      <c r="N31" s="233"/>
    </row>
    <row r="32" spans="1:14" ht="19.5" customHeight="1">
      <c r="A32" s="221"/>
      <c r="B32" s="221" t="s">
        <v>309</v>
      </c>
      <c r="C32" s="222"/>
      <c r="D32" s="223">
        <v>2648</v>
      </c>
      <c r="E32" s="223">
        <v>2629</v>
      </c>
      <c r="F32" s="224">
        <v>2590</v>
      </c>
      <c r="G32" s="224">
        <v>2533</v>
      </c>
      <c r="H32" s="224">
        <v>2459</v>
      </c>
      <c r="I32" s="224">
        <v>2372</v>
      </c>
      <c r="J32" s="224">
        <v>2274</v>
      </c>
      <c r="N32" s="225"/>
    </row>
    <row r="33" spans="1:14" ht="12" customHeight="1">
      <c r="A33" s="221"/>
      <c r="B33" s="221" t="s">
        <v>310</v>
      </c>
      <c r="C33" s="222"/>
      <c r="D33" s="223">
        <v>8817</v>
      </c>
      <c r="E33" s="223">
        <v>8736</v>
      </c>
      <c r="F33" s="224">
        <v>8582</v>
      </c>
      <c r="G33" s="224">
        <v>8358</v>
      </c>
      <c r="H33" s="224">
        <v>8072</v>
      </c>
      <c r="I33" s="224">
        <v>7741</v>
      </c>
      <c r="J33" s="224">
        <v>7378</v>
      </c>
      <c r="N33" s="225"/>
    </row>
    <row r="34" spans="1:14" ht="12" customHeight="1">
      <c r="A34" s="221"/>
      <c r="B34" s="221" t="s">
        <v>311</v>
      </c>
      <c r="C34" s="222"/>
      <c r="D34" s="223">
        <v>5591</v>
      </c>
      <c r="E34" s="223">
        <v>5564</v>
      </c>
      <c r="F34" s="224">
        <v>5482</v>
      </c>
      <c r="G34" s="224">
        <v>5355</v>
      </c>
      <c r="H34" s="224">
        <v>5193</v>
      </c>
      <c r="I34" s="224">
        <v>5007</v>
      </c>
      <c r="J34" s="224">
        <v>4799</v>
      </c>
      <c r="N34" s="225"/>
    </row>
    <row r="35" spans="1:14" ht="12" customHeight="1">
      <c r="A35" s="221"/>
      <c r="B35" s="221" t="s">
        <v>312</v>
      </c>
      <c r="C35" s="222"/>
      <c r="D35" s="223">
        <v>1421</v>
      </c>
      <c r="E35" s="223">
        <v>1389</v>
      </c>
      <c r="F35" s="224">
        <v>1349</v>
      </c>
      <c r="G35" s="224">
        <v>1298</v>
      </c>
      <c r="H35" s="224">
        <v>1240</v>
      </c>
      <c r="I35" s="224">
        <v>1175</v>
      </c>
      <c r="J35" s="224">
        <v>1104</v>
      </c>
      <c r="N35" s="225"/>
    </row>
    <row r="36" spans="1:14" ht="12" customHeight="1">
      <c r="A36" s="221"/>
      <c r="B36" s="221" t="s">
        <v>313</v>
      </c>
      <c r="C36" s="222"/>
      <c r="D36" s="223">
        <v>1036</v>
      </c>
      <c r="E36" s="223">
        <v>994</v>
      </c>
      <c r="F36" s="224">
        <v>949</v>
      </c>
      <c r="G36" s="224">
        <v>898</v>
      </c>
      <c r="H36" s="224">
        <v>846</v>
      </c>
      <c r="I36" s="224">
        <v>793</v>
      </c>
      <c r="J36" s="224">
        <v>738</v>
      </c>
      <c r="N36" s="225"/>
    </row>
    <row r="37" spans="1:14" ht="19.5" customHeight="1">
      <c r="A37" s="221"/>
      <c r="B37" s="221" t="s">
        <v>314</v>
      </c>
      <c r="C37" s="222"/>
      <c r="D37" s="223">
        <v>607</v>
      </c>
      <c r="E37" s="223">
        <v>596</v>
      </c>
      <c r="F37" s="224">
        <v>580</v>
      </c>
      <c r="G37" s="224">
        <v>561</v>
      </c>
      <c r="H37" s="224">
        <v>540</v>
      </c>
      <c r="I37" s="224">
        <v>518</v>
      </c>
      <c r="J37" s="224">
        <v>495</v>
      </c>
      <c r="N37" s="225"/>
    </row>
    <row r="38" spans="1:14" ht="12" customHeight="1">
      <c r="A38" s="221"/>
      <c r="B38" s="221" t="s">
        <v>315</v>
      </c>
      <c r="C38" s="222"/>
      <c r="D38" s="223">
        <v>742</v>
      </c>
      <c r="E38" s="223">
        <v>717</v>
      </c>
      <c r="F38" s="224">
        <v>688</v>
      </c>
      <c r="G38" s="224">
        <v>656</v>
      </c>
      <c r="H38" s="224">
        <v>622</v>
      </c>
      <c r="I38" s="224">
        <v>588</v>
      </c>
      <c r="J38" s="224">
        <v>554</v>
      </c>
      <c r="N38" s="225"/>
    </row>
    <row r="39" spans="1:14" ht="12" customHeight="1">
      <c r="A39" s="221"/>
      <c r="B39" s="221" t="s">
        <v>316</v>
      </c>
      <c r="C39" s="222"/>
      <c r="D39" s="223">
        <v>1957</v>
      </c>
      <c r="E39" s="223">
        <v>1942</v>
      </c>
      <c r="F39" s="224">
        <v>1910</v>
      </c>
      <c r="G39" s="224">
        <v>1864</v>
      </c>
      <c r="H39" s="224">
        <v>1808</v>
      </c>
      <c r="I39" s="224">
        <v>1746</v>
      </c>
      <c r="J39" s="224">
        <v>1677</v>
      </c>
      <c r="N39" s="225"/>
    </row>
    <row r="40" spans="1:14" ht="12" customHeight="1">
      <c r="A40" s="221"/>
      <c r="B40" s="221" t="s">
        <v>317</v>
      </c>
      <c r="C40" s="222"/>
      <c r="D40" s="223">
        <v>2877</v>
      </c>
      <c r="E40" s="223">
        <v>2842</v>
      </c>
      <c r="F40" s="224">
        <v>2784</v>
      </c>
      <c r="G40" s="224">
        <v>2706</v>
      </c>
      <c r="H40" s="224">
        <v>2613</v>
      </c>
      <c r="I40" s="224">
        <v>2509</v>
      </c>
      <c r="J40" s="224">
        <v>2393</v>
      </c>
      <c r="N40" s="225"/>
    </row>
    <row r="41" spans="1:14" ht="12" customHeight="1">
      <c r="A41" s="221"/>
      <c r="B41" s="221" t="s">
        <v>318</v>
      </c>
      <c r="C41" s="222"/>
      <c r="D41" s="223">
        <v>1493</v>
      </c>
      <c r="E41" s="223">
        <v>1444</v>
      </c>
      <c r="F41" s="224">
        <v>1387</v>
      </c>
      <c r="G41" s="224">
        <v>1321</v>
      </c>
      <c r="H41" s="224">
        <v>1250</v>
      </c>
      <c r="I41" s="224">
        <v>1178</v>
      </c>
      <c r="J41" s="224">
        <v>1103</v>
      </c>
      <c r="N41" s="225"/>
    </row>
    <row r="42" spans="1:14" ht="19.5" customHeight="1">
      <c r="A42" s="221"/>
      <c r="B42" s="221" t="s">
        <v>319</v>
      </c>
      <c r="C42" s="222"/>
      <c r="D42" s="223">
        <v>810</v>
      </c>
      <c r="E42" s="223">
        <v>788</v>
      </c>
      <c r="F42" s="224">
        <v>762</v>
      </c>
      <c r="G42" s="224">
        <v>730</v>
      </c>
      <c r="H42" s="224">
        <v>696</v>
      </c>
      <c r="I42" s="224">
        <v>659</v>
      </c>
      <c r="J42" s="224">
        <v>622</v>
      </c>
      <c r="N42" s="225"/>
    </row>
    <row r="43" spans="1:14" ht="12" customHeight="1">
      <c r="A43" s="221"/>
      <c r="B43" s="221" t="s">
        <v>320</v>
      </c>
      <c r="C43" s="222"/>
      <c r="D43" s="223">
        <v>1012</v>
      </c>
      <c r="E43" s="223">
        <v>991</v>
      </c>
      <c r="F43" s="224">
        <v>963</v>
      </c>
      <c r="G43" s="224">
        <v>927</v>
      </c>
      <c r="H43" s="224">
        <v>887</v>
      </c>
      <c r="I43" s="224">
        <v>846</v>
      </c>
      <c r="J43" s="224">
        <v>802</v>
      </c>
      <c r="N43" s="225"/>
    </row>
    <row r="44" spans="1:14" ht="12" customHeight="1">
      <c r="A44" s="221"/>
      <c r="B44" s="221" t="s">
        <v>321</v>
      </c>
      <c r="C44" s="222"/>
      <c r="D44" s="223">
        <v>1468</v>
      </c>
      <c r="E44" s="223">
        <v>1429</v>
      </c>
      <c r="F44" s="224">
        <v>1380</v>
      </c>
      <c r="G44" s="224">
        <v>1323</v>
      </c>
      <c r="H44" s="224">
        <v>1260</v>
      </c>
      <c r="I44" s="224">
        <v>1195</v>
      </c>
      <c r="J44" s="224">
        <v>1127</v>
      </c>
      <c r="N44" s="225"/>
    </row>
    <row r="45" spans="1:14" ht="12" customHeight="1">
      <c r="A45" s="221"/>
      <c r="B45" s="221" t="s">
        <v>322</v>
      </c>
      <c r="C45" s="222"/>
      <c r="D45" s="223">
        <v>796</v>
      </c>
      <c r="E45" s="223">
        <v>771</v>
      </c>
      <c r="F45" s="224">
        <v>742</v>
      </c>
      <c r="G45" s="224">
        <v>708</v>
      </c>
      <c r="H45" s="224">
        <v>671</v>
      </c>
      <c r="I45" s="224">
        <v>634</v>
      </c>
      <c r="J45" s="224">
        <v>596</v>
      </c>
      <c r="N45" s="225"/>
    </row>
    <row r="46" spans="1:14" ht="12" customHeight="1">
      <c r="A46" s="221"/>
      <c r="B46" s="221" t="s">
        <v>323</v>
      </c>
      <c r="C46" s="222"/>
      <c r="D46" s="223">
        <v>5050</v>
      </c>
      <c r="E46" s="223">
        <v>5034</v>
      </c>
      <c r="F46" s="224">
        <v>4977</v>
      </c>
      <c r="G46" s="224">
        <v>4884</v>
      </c>
      <c r="H46" s="224">
        <v>4759</v>
      </c>
      <c r="I46" s="224">
        <v>4609</v>
      </c>
      <c r="J46" s="224">
        <v>4440</v>
      </c>
      <c r="N46" s="225"/>
    </row>
    <row r="47" spans="1:14" ht="19.5" customHeight="1">
      <c r="A47" s="221"/>
      <c r="B47" s="221" t="s">
        <v>324</v>
      </c>
      <c r="C47" s="222"/>
      <c r="D47" s="223">
        <v>866</v>
      </c>
      <c r="E47" s="223">
        <v>850</v>
      </c>
      <c r="F47" s="224">
        <v>829</v>
      </c>
      <c r="G47" s="224">
        <v>804</v>
      </c>
      <c r="H47" s="224">
        <v>775</v>
      </c>
      <c r="I47" s="224">
        <v>744</v>
      </c>
      <c r="J47" s="224">
        <v>712</v>
      </c>
      <c r="N47" s="225"/>
    </row>
    <row r="48" spans="1:14" ht="12" customHeight="1">
      <c r="A48" s="221"/>
      <c r="B48" s="221" t="s">
        <v>325</v>
      </c>
      <c r="C48" s="222"/>
      <c r="D48" s="223">
        <v>1479</v>
      </c>
      <c r="E48" s="223">
        <v>1431</v>
      </c>
      <c r="F48" s="224">
        <v>1379</v>
      </c>
      <c r="G48" s="224">
        <v>1319</v>
      </c>
      <c r="H48" s="224">
        <v>1255</v>
      </c>
      <c r="I48" s="224">
        <v>1187</v>
      </c>
      <c r="J48" s="224">
        <v>1117</v>
      </c>
      <c r="N48" s="225"/>
    </row>
    <row r="49" spans="1:14" ht="12" customHeight="1">
      <c r="A49" s="221"/>
      <c r="B49" s="221" t="s">
        <v>326</v>
      </c>
      <c r="C49" s="222"/>
      <c r="D49" s="223">
        <v>1842</v>
      </c>
      <c r="E49" s="223">
        <v>1809</v>
      </c>
      <c r="F49" s="224">
        <v>1766</v>
      </c>
      <c r="G49" s="224">
        <v>1712</v>
      </c>
      <c r="H49" s="224">
        <v>1649</v>
      </c>
      <c r="I49" s="224">
        <v>1582</v>
      </c>
      <c r="J49" s="224">
        <v>1510</v>
      </c>
      <c r="N49" s="225"/>
    </row>
    <row r="50" spans="1:14" ht="12" customHeight="1">
      <c r="A50" s="221"/>
      <c r="B50" s="221" t="s">
        <v>327</v>
      </c>
      <c r="C50" s="222"/>
      <c r="D50" s="223">
        <v>1210</v>
      </c>
      <c r="E50" s="223">
        <v>1186</v>
      </c>
      <c r="F50" s="224">
        <v>1154</v>
      </c>
      <c r="G50" s="224">
        <v>1115</v>
      </c>
      <c r="H50" s="224">
        <v>1070</v>
      </c>
      <c r="I50" s="224">
        <v>1022</v>
      </c>
      <c r="J50" s="224">
        <v>971</v>
      </c>
      <c r="N50" s="225"/>
    </row>
    <row r="51" spans="1:14" ht="12" customHeight="1">
      <c r="A51" s="221"/>
      <c r="B51" s="221" t="s">
        <v>328</v>
      </c>
      <c r="C51" s="222"/>
      <c r="D51" s="223">
        <v>1153</v>
      </c>
      <c r="E51" s="223">
        <v>1127</v>
      </c>
      <c r="F51" s="224">
        <v>1095</v>
      </c>
      <c r="G51" s="224">
        <v>1055</v>
      </c>
      <c r="H51" s="224">
        <v>1010</v>
      </c>
      <c r="I51" s="224">
        <v>962</v>
      </c>
      <c r="J51" s="224">
        <v>912</v>
      </c>
      <c r="N51" s="225"/>
    </row>
    <row r="52" spans="1:14" ht="19.5" customHeight="1">
      <c r="A52" s="221"/>
      <c r="B52" s="221" t="s">
        <v>329</v>
      </c>
      <c r="C52" s="222"/>
      <c r="D52" s="223">
        <v>1753</v>
      </c>
      <c r="E52" s="223">
        <v>1708</v>
      </c>
      <c r="F52" s="224">
        <v>1656</v>
      </c>
      <c r="G52" s="224">
        <v>1595</v>
      </c>
      <c r="H52" s="224">
        <v>1529</v>
      </c>
      <c r="I52" s="224">
        <v>1460</v>
      </c>
      <c r="J52" s="224">
        <v>1389</v>
      </c>
      <c r="N52" s="225"/>
    </row>
    <row r="53" spans="1:14" ht="12" customHeight="1">
      <c r="A53" s="221"/>
      <c r="B53" s="221" t="s">
        <v>330</v>
      </c>
      <c r="C53" s="222"/>
      <c r="D53" s="104">
        <v>1362</v>
      </c>
      <c r="E53" s="104">
        <v>1394</v>
      </c>
      <c r="F53" s="93">
        <v>1416</v>
      </c>
      <c r="G53" s="93">
        <v>1429</v>
      </c>
      <c r="H53" s="93">
        <v>1433</v>
      </c>
      <c r="I53" s="93">
        <v>1431</v>
      </c>
      <c r="J53" s="93">
        <v>1422</v>
      </c>
      <c r="K53" s="197"/>
      <c r="L53" s="197"/>
      <c r="M53" s="197"/>
      <c r="N53" s="225"/>
    </row>
    <row r="54" spans="1:14" ht="3.75" customHeight="1">
      <c r="A54" s="234"/>
      <c r="B54" s="234"/>
      <c r="C54" s="235"/>
      <c r="D54" s="236"/>
      <c r="E54" s="236"/>
      <c r="F54" s="106"/>
      <c r="G54" s="106"/>
      <c r="H54" s="106"/>
      <c r="I54" s="237"/>
      <c r="J54" s="237"/>
      <c r="K54" s="237"/>
      <c r="L54" s="237"/>
      <c r="M54" s="237"/>
      <c r="N54" s="237"/>
    </row>
    <row r="55" ht="15.75" customHeight="1">
      <c r="B55" s="197" t="s">
        <v>331</v>
      </c>
    </row>
    <row r="56" ht="12" customHeight="1">
      <c r="B56" s="197" t="s">
        <v>332</v>
      </c>
    </row>
  </sheetData>
  <printOptions/>
  <pageMargins left="0.984251968503937" right="0.5905511811023623" top="0.7874015748031497" bottom="0.7874015748031497" header="0.31496062992125984" footer="0.31496062992125984"/>
  <pageSetup horizontalDpi="300" verticalDpi="300" orientation="portrait" paperSize="9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dcterms:created xsi:type="dcterms:W3CDTF">2008-03-24T02:03:02Z</dcterms:created>
  <dcterms:modified xsi:type="dcterms:W3CDTF">2008-03-24T02:51:05Z</dcterms:modified>
  <cp:category/>
  <cp:version/>
  <cp:contentType/>
  <cp:contentStatus/>
</cp:coreProperties>
</file>