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0" yWindow="65521" windowWidth="10275" windowHeight="8280" activeTab="0"/>
  </bookViews>
  <sheets>
    <sheet name="002" sheetId="2" r:id="rId1"/>
    <sheet name="003" sheetId="3" r:id="rId2"/>
    <sheet name="004" sheetId="4" r:id="rId3"/>
    <sheet name="005" sheetId="5" r:id="rId4"/>
  </sheets>
  <externalReferences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45621" calcMode="manual"/>
</workbook>
</file>

<file path=xl/sharedStrings.xml><?xml version="1.0" encoding="utf-8"?>
<sst xmlns="http://schemas.openxmlformats.org/spreadsheetml/2006/main" count="432" uniqueCount="180">
  <si>
    <t>県             計</t>
  </si>
  <si>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</si>
  <si>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</si>
  <si>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</si>
  <si>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</si>
  <si>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</si>
  <si>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</si>
  <si>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</si>
  <si>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</si>
  <si>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</si>
  <si>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</si>
  <si>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</si>
  <si>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</si>
  <si>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</si>
  <si>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</si>
  <si>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</si>
  <si>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</si>
  <si>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</si>
  <si>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</si>
  <si>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（参考）</t>
  </si>
  <si>
    <t>西の湖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</si>
  <si>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</si>
  <si>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</si>
  <si>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</si>
  <si>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</si>
  <si>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</si>
  <si>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</si>
  <si>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 xml:space="preserve"> a) 250.46 </t>
  </si>
  <si>
    <t>３．</t>
  </si>
  <si>
    <t xml:space="preserve"> 各年1月1日現在</t>
  </si>
  <si>
    <t>単位：ｈａ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</si>
  <si>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</si>
  <si>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</si>
  <si>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</si>
  <si>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</si>
  <si>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</si>
  <si>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</si>
  <si>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</si>
  <si>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</si>
  <si>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</si>
  <si>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</si>
  <si>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</si>
  <si>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</si>
  <si>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</si>
  <si>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</si>
  <si>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</si>
  <si>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</si>
  <si>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</si>
  <si>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</si>
  <si>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</si>
  <si>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-</t>
  </si>
  <si>
    <t>平成20年 2008</t>
  </si>
  <si>
    <t>平成21年 2009</t>
  </si>
  <si>
    <t>平成22年 2010</t>
  </si>
  <si>
    <t>平成23年 2011</t>
  </si>
  <si>
    <t>市計</t>
  </si>
  <si>
    <t>栗東市</t>
  </si>
  <si>
    <t>甲賀市</t>
    <rPh sb="0" eb="2">
      <t>コウガ</t>
    </rPh>
    <rPh sb="2" eb="3">
      <t>シ</t>
    </rPh>
    <phoneticPr fontId="11"/>
  </si>
  <si>
    <t>甲賀市</t>
  </si>
  <si>
    <t>野洲市</t>
    <rPh sb="0" eb="3">
      <t>ヤスシ</t>
    </rPh>
    <phoneticPr fontId="11"/>
  </si>
  <si>
    <t>野洲市</t>
  </si>
  <si>
    <t>湖南市</t>
    <rPh sb="0" eb="2">
      <t>コナン</t>
    </rPh>
    <rPh sb="2" eb="3">
      <t>シ</t>
    </rPh>
    <phoneticPr fontId="11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</si>
  <si>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</si>
  <si>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</si>
  <si>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</si>
  <si>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</si>
  <si>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</si>
  <si>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</si>
  <si>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</si>
  <si>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町計</t>
  </si>
  <si>
    <t>－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</si>
  <si>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</si>
  <si>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</si>
  <si>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 xml:space="preserve">  資料  税政課</t>
    <rPh sb="6" eb="8">
      <t>ゼイセイ</t>
    </rPh>
    <rPh sb="8" eb="9">
      <t>カ</t>
    </rPh>
    <phoneticPr fontId="2"/>
  </si>
  <si>
    <t>町　　　　　　　　　　計</t>
  </si>
  <si>
    <t>市 　　　　　　　　　計</t>
  </si>
  <si>
    <t>４ ．</t>
  </si>
  <si>
    <t>主　　要　　河　　川</t>
  </si>
  <si>
    <t xml:space="preserve">    河      川      名　　</t>
  </si>
  <si>
    <t>水　系　名</t>
  </si>
  <si>
    <t>河　　川　　延　　長　（ｋｍ）</t>
  </si>
  <si>
    <t>流　域　面　積</t>
  </si>
  <si>
    <t>指定区間</t>
  </si>
  <si>
    <t>指定区間外</t>
  </si>
  <si>
    <r>
      <t>（ｋｍ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</si>
  <si>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 xml:space="preserve"> 瀬 田 川（ 淀 川 ）</t>
  </si>
  <si>
    <t>淀川水系</t>
  </si>
  <si>
    <t>大　　　戸　　　川</t>
  </si>
  <si>
    <t>〃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</si>
  <si>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</si>
  <si>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</si>
  <si>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</si>
  <si>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</si>
  <si>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</si>
  <si>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</si>
  <si>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</si>
  <si>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</si>
  <si>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</si>
  <si>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</si>
  <si>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</si>
  <si>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</si>
  <si>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>　</t>
  </si>
  <si>
    <t xml:space="preserve"> 　 　２．一級河川延長20ｋｍ以上の川および瀬田川（淀川）を記載しています。</t>
    <rPh sb="27" eb="29">
      <t>ヨドガワ</t>
    </rPh>
    <phoneticPr fontId="2"/>
  </si>
  <si>
    <t xml:space="preserve">  　　３．琵琶湖の場合は周囲の長さを示しています。</t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</si>
  <si>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</si>
  <si>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  　　６．流域面積は、本川へ流入する河川の流域を含みます。</t>
  </si>
  <si>
    <t xml:space="preserve">  資料　流域政策局</t>
    <rPh sb="5" eb="7">
      <t>リュウイキ</t>
    </rPh>
    <rPh sb="7" eb="9">
      <t>セイサク</t>
    </rPh>
    <rPh sb="9" eb="10">
      <t>キョク</t>
    </rPh>
    <phoneticPr fontId="2"/>
  </si>
  <si>
    <t xml:space="preserve">　　　 </t>
  </si>
  <si>
    <t>単位：ｍ</t>
  </si>
  <si>
    <t>山　　岳　　名</t>
  </si>
  <si>
    <t>所　　在　　地</t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</si>
  <si>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</si>
  <si>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</si>
  <si>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</si>
  <si>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</si>
  <si>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</si>
  <si>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</si>
  <si>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</si>
  <si>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</si>
  <si>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</si>
  <si>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</si>
  <si>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</si>
  <si>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</si>
  <si>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</si>
  <si>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</si>
  <si>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</si>
  <si>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</si>
  <si>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</si>
  <si>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</si>
  <si>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</si>
  <si>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</si>
  <si>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</si>
  <si>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</si>
  <si>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</si>
  <si>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</si>
  <si>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</si>
  <si>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</si>
  <si>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</si>
  <si>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</si>
  <si>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</si>
  <si>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</si>
  <si>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</si>
  <si>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</si>
  <si>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</si>
  <si>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</si>
  <si>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</si>
  <si>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</si>
  <si>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</si>
  <si>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</si>
  <si>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>２．</t>
  </si>
  <si>
    <r>
      <t>面        積　</t>
    </r>
    <r>
      <rPr>
        <b/>
        <sz val="12"/>
        <rFont val="ＭＳ ゴシック"/>
        <family val="3"/>
      </rPr>
      <t xml:space="preserve">－　市　町  </t>
    </r>
  </si>
  <si>
    <r>
      <t>土   地   利   用   種   類   別   面   積　</t>
    </r>
    <r>
      <rPr>
        <b/>
        <sz val="12"/>
        <rFont val="ＭＳ ゴシック"/>
        <family val="3"/>
      </rPr>
      <t xml:space="preserve">－　市　町 </t>
    </r>
  </si>
  <si>
    <t xml:space="preserve">  　　４．瀬田川（淀川）、琵琶湖および安曇川の流域面積は京都府の一部を含みます。</t>
    <rPh sb="10" eb="12">
      <t>ヨドガワ</t>
    </rPh>
    <phoneticPr fontId="2"/>
  </si>
  <si>
    <t xml:space="preserve">  　 　 　部分です。</t>
  </si>
  <si>
    <t>　資料　国土交通省国土地理院「日本の主な山岳標高」</t>
    <rPh sb="4" eb="6">
      <t>コクド</t>
    </rPh>
    <rPh sb="6" eb="8">
      <t>コウツウ</t>
    </rPh>
    <rPh sb="15" eb="17">
      <t>ニホン</t>
    </rPh>
    <rPh sb="18" eb="19">
      <t>オモ</t>
    </rPh>
    <rPh sb="20" eb="22">
      <t>サンガク</t>
    </rPh>
    <rPh sb="22" eb="24">
      <t>ヒョウコウ</t>
    </rPh>
    <phoneticPr fontId="2"/>
  </si>
  <si>
    <t>　　　　　算出されます。</t>
    <rPh sb="5" eb="7">
      <t>サンシュツ</t>
    </rPh>
    <phoneticPr fontId="2"/>
  </si>
  <si>
    <t>　資料　国土交通省国土地理院「全国都道府県市区町村別面積調」、総務省統計局「統計でみる市区町村のすがた」</t>
    <rPh sb="4" eb="6">
      <t>コクド</t>
    </rPh>
    <rPh sb="6" eb="8">
      <t>コウツウ</t>
    </rPh>
    <rPh sb="31" eb="34">
      <t>ソウムショウ</t>
    </rPh>
    <rPh sb="34" eb="37">
      <t>トウケイキョク</t>
    </rPh>
    <rPh sb="38" eb="40">
      <t>トウケイ</t>
    </rPh>
    <rPh sb="43" eb="45">
      <t>シク</t>
    </rPh>
    <rPh sb="45" eb="47">
      <t>チョウソン</t>
    </rPh>
    <phoneticPr fontId="2"/>
  </si>
  <si>
    <t>　　　　　　　可住地面積＝（総面積）－｛（林野面積）＋（主要湖沼面積）｝</t>
  </si>
  <si>
    <t xml:space="preserve"> 平成24年（2012年）10月1日現在</t>
  </si>
  <si>
    <t>面　　積
(2012年)</t>
  </si>
  <si>
    <t>面　　積
(2012年)</t>
  </si>
  <si>
    <t>可住地面積
(2011年)</t>
  </si>
  <si>
    <t>可住地面積
(2011年)</t>
  </si>
  <si>
    <t>　注　１．市町の面積は国土交通省国土地理院「平成24年全国都道府県市区町村別面積調」によります。</t>
    <rPh sb="6" eb="8">
      <t>コクド</t>
    </rPh>
    <rPh sb="8" eb="10">
      <t>コウツウ</t>
    </rPh>
    <rPh sb="17" eb="19">
      <t>ヘイセイ</t>
    </rPh>
    <rPh sb="21" eb="22">
      <t>ネン</t>
    </rPh>
    <phoneticPr fontId="2"/>
  </si>
  <si>
    <t>　　　２．可住地面積は総務省統計局「統計でみる市区町村のすがた 2013」に掲載されている2011年現在の数値であり、次のとおり</t>
    <rPh sb="11" eb="14">
      <t>ソウムショウ</t>
    </rPh>
    <rPh sb="14" eb="17">
      <t>トウケイキョク</t>
    </rPh>
    <rPh sb="18" eb="20">
      <t>トウケイ</t>
    </rPh>
    <rPh sb="23" eb="25">
      <t>シク</t>
    </rPh>
    <rPh sb="25" eb="27">
      <t>チョウソン</t>
    </rPh>
    <rPh sb="38" eb="40">
      <t>ケイサイ</t>
    </rPh>
    <rPh sb="49" eb="50">
      <t>ネン</t>
    </rPh>
    <rPh sb="50" eb="52">
      <t>ゲンザイ</t>
    </rPh>
    <rPh sb="53" eb="55">
      <t>スウチ</t>
    </rPh>
    <phoneticPr fontId="2"/>
  </si>
  <si>
    <t xml:space="preserve">a) 4,017.36 </t>
  </si>
  <si>
    <t>a) 3,659.89</t>
  </si>
  <si>
    <t>　　　３．市計、町計および郡面積については、単純な足し上げによって算出しています。</t>
    <rPh sb="5" eb="6">
      <t>シ</t>
    </rPh>
    <rPh sb="6" eb="7">
      <t>ケイ</t>
    </rPh>
    <rPh sb="8" eb="9">
      <t>チョウ</t>
    </rPh>
    <rPh sb="9" eb="10">
      <t>ケイ</t>
    </rPh>
    <rPh sb="13" eb="14">
      <t>グン</t>
    </rPh>
    <rPh sb="14" eb="16">
      <t>メンセキ</t>
    </rPh>
    <rPh sb="22" eb="24">
      <t>タンジュン</t>
    </rPh>
    <rPh sb="25" eb="26">
      <t>タ</t>
    </rPh>
    <rPh sb="27" eb="28">
      <t>ア</t>
    </rPh>
    <rPh sb="33" eb="35">
      <t>サンシュツ</t>
    </rPh>
    <phoneticPr fontId="2"/>
  </si>
  <si>
    <t>琵琶湖</t>
    <rPh sb="0" eb="3">
      <t>ビワコ</t>
    </rPh>
    <phoneticPr fontId="2"/>
  </si>
  <si>
    <t>平成24年 2012</t>
  </si>
  <si>
    <t>　　　　　　a） 米原市と岐阜県不破郡関ヶ原町および揖斐郡揖斐川町(いびぐんいびがわちょう）との県をまたぐ境界が未定である</t>
    <rPh sb="26" eb="33">
      <t>イビグンイビガワチョウ</t>
    </rPh>
    <phoneticPr fontId="2"/>
  </si>
  <si>
    <t>　　　　　　　　ため、県計および米原市の面積は、総務省が推定した参考値です。</t>
  </si>
  <si>
    <t xml:space="preserve">… </t>
  </si>
  <si>
    <t>５．　主　　要　　山　　岳　　</t>
  </si>
  <si>
    <t>単位：㎢</t>
  </si>
  <si>
    <t>合　　計</t>
  </si>
  <si>
    <t>　注　「三角点名等」は、標高値を三角点から算出した場合は三角点名を記載し、標高点から算出した場合</t>
    <rPh sb="4" eb="7">
      <t>サンカクテン</t>
    </rPh>
    <rPh sb="7" eb="8">
      <t>メイ</t>
    </rPh>
    <rPh sb="8" eb="9">
      <t>トウ</t>
    </rPh>
    <rPh sb="12" eb="14">
      <t>ヒョウコウ</t>
    </rPh>
    <rPh sb="14" eb="15">
      <t>チ</t>
    </rPh>
    <rPh sb="16" eb="19">
      <t>サンカクテン</t>
    </rPh>
    <rPh sb="21" eb="23">
      <t>サンシュツ</t>
    </rPh>
    <rPh sb="25" eb="27">
      <t>バアイ</t>
    </rPh>
    <rPh sb="28" eb="31">
      <t>サンカクテン</t>
    </rPh>
    <rPh sb="31" eb="32">
      <t>メイ</t>
    </rPh>
    <rPh sb="33" eb="35">
      <t>キサイ</t>
    </rPh>
    <rPh sb="37" eb="39">
      <t>ヒョウコウ</t>
    </rPh>
    <rPh sb="39" eb="40">
      <t>テン</t>
    </rPh>
    <phoneticPr fontId="2"/>
  </si>
  <si>
    <t>　　　は「標高点」と記載しています。</t>
  </si>
  <si>
    <t>(葛  　川)</t>
    <rPh sb="1" eb="2">
      <t>クズ</t>
    </rPh>
    <rPh sb="5" eb="6">
      <t>カワ</t>
    </rPh>
    <phoneticPr fontId="2"/>
  </si>
  <si>
    <t>　注　１．平成22年4月　河川・港湾調書、河川現況調査（第９回調査　調査基準年　平成17年）によります。</t>
    <rPh sb="1" eb="2">
      <t>チュウ</t>
    </rPh>
    <rPh sb="5" eb="7">
      <t>ヘイセイ</t>
    </rPh>
    <rPh sb="9" eb="10">
      <t>ネン</t>
    </rPh>
    <rPh sb="11" eb="12">
      <t>ガツ</t>
    </rPh>
    <rPh sb="13" eb="15">
      <t>カセン</t>
    </rPh>
    <rPh sb="16" eb="17">
      <t>ミナト</t>
    </rPh>
    <rPh sb="17" eb="18">
      <t>ワン</t>
    </rPh>
    <rPh sb="18" eb="20">
      <t>チョウショ</t>
    </rPh>
    <rPh sb="21" eb="23">
      <t>カセン</t>
    </rPh>
    <rPh sb="23" eb="25">
      <t>ゲンキョウ</t>
    </rPh>
    <rPh sb="25" eb="27">
      <t>チョウサ</t>
    </rPh>
    <rPh sb="28" eb="29">
      <t>ダイ</t>
    </rPh>
    <rPh sb="30" eb="31">
      <t>カイ</t>
    </rPh>
    <rPh sb="31" eb="33">
      <t>チョウサ</t>
    </rPh>
    <rPh sb="34" eb="36">
      <t>チョウサ</t>
    </rPh>
    <rPh sb="36" eb="38">
      <t>キジュン</t>
    </rPh>
    <rPh sb="38" eb="39">
      <t>ネン</t>
    </rPh>
    <rPh sb="40" eb="42">
      <t>ヘイセイ</t>
    </rPh>
    <rPh sb="44" eb="4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</si>
</sst>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.0"/>
    <numFmt numFmtId="179" formatCode="#,##0.0"/>
    <numFmt numFmtId="194" formatCode="0.00_);[Red]\(0.00\)"/>
    <numFmt numFmtId="202" formatCode="0.00_ "/>
    <numFmt numFmtId="203" formatCode="#,##0.00;&quot;△ &quot;#,##0.00"/>
  </numFmts>
  <fonts count="14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vertAlign val="superscript"/>
      <sz val="8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ＭＳ ゴシック"/>
      <family val="3"/>
    </font>
    <font>
      <sz val="16"/>
      <name val="ＤＦ平成ゴシック体W3"/>
      <family val="3"/>
    </font>
    <font>
      <sz val="14"/>
      <name val="Terminal"/>
      <family val="2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2" fillId="0" borderId="0">
      <alignment/>
      <protection/>
    </xf>
  </cellStyleXfs>
  <cellXfs count="16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194" fontId="8" fillId="0" borderId="1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94" fontId="8" fillId="0" borderId="0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3" fontId="8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2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203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203" fontId="3" fillId="0" borderId="0" xfId="20" applyNumberFormat="1" applyFont="1" applyFill="1" applyAlignment="1">
      <alignment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203" fontId="4" fillId="0" borderId="0" xfId="20" applyNumberFormat="1" applyFont="1" applyFill="1" applyBorder="1" applyAlignment="1">
      <alignment/>
    </xf>
    <xf numFmtId="38" fontId="4" fillId="0" borderId="14" xfId="2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38" fontId="4" fillId="0" borderId="7" xfId="20" applyFont="1" applyFill="1" applyBorder="1" applyAlignment="1">
      <alignment horizontal="centerContinuous" vertical="center"/>
    </xf>
    <xf numFmtId="38" fontId="4" fillId="0" borderId="5" xfId="20" applyFont="1" applyFill="1" applyBorder="1" applyAlignment="1">
      <alignment horizontal="centerContinuous" vertical="center"/>
    </xf>
    <xf numFmtId="38" fontId="4" fillId="0" borderId="14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left" vertical="center"/>
    </xf>
    <xf numFmtId="38" fontId="4" fillId="0" borderId="0" xfId="20" applyFont="1" applyFill="1" applyAlignment="1">
      <alignment vertical="center"/>
    </xf>
    <xf numFmtId="203" fontId="4" fillId="0" borderId="0" xfId="20" applyNumberFormat="1" applyFont="1" applyFill="1" applyAlignment="1">
      <alignment vertical="center"/>
    </xf>
    <xf numFmtId="38" fontId="4" fillId="0" borderId="0" xfId="20" applyFont="1" applyFill="1" applyAlignment="1">
      <alignment horizontal="left" vertical="center"/>
    </xf>
    <xf numFmtId="38" fontId="4" fillId="0" borderId="4" xfId="2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4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Continuous" vertical="center"/>
    </xf>
    <xf numFmtId="38" fontId="4" fillId="0" borderId="12" xfId="20" applyFont="1" applyFill="1" applyBorder="1" applyAlignment="1">
      <alignment horizontal="left" vertical="center"/>
    </xf>
    <xf numFmtId="38" fontId="4" fillId="0" borderId="0" xfId="20" applyFont="1" applyFill="1" applyBorder="1" applyAlignment="1">
      <alignment horizontal="left" vertical="center"/>
    </xf>
    <xf numFmtId="38" fontId="4" fillId="0" borderId="12" xfId="20" applyFont="1" applyFill="1" applyBorder="1" applyAlignment="1">
      <alignment horizontal="center" vertical="center"/>
    </xf>
    <xf numFmtId="38" fontId="4" fillId="0" borderId="10" xfId="20" applyFont="1" applyFill="1" applyBorder="1" applyAlignment="1">
      <alignment horizontal="centerContinuous" vertical="center"/>
    </xf>
    <xf numFmtId="38" fontId="4" fillId="0" borderId="16" xfId="2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38" fontId="4" fillId="0" borderId="17" xfId="20" applyFont="1" applyFill="1" applyBorder="1" applyAlignment="1">
      <alignment horizontal="centerContinuous" vertical="center"/>
    </xf>
    <xf numFmtId="38" fontId="4" fillId="0" borderId="0" xfId="20" applyFont="1" applyFill="1" applyBorder="1" applyAlignment="1">
      <alignment horizontal="center" vertical="center"/>
    </xf>
    <xf numFmtId="203" fontId="4" fillId="0" borderId="0" xfId="20" applyNumberFormat="1" applyFont="1" applyFill="1" applyBorder="1" applyAlignment="1">
      <alignment horizontal="center" vertical="center"/>
    </xf>
    <xf numFmtId="38" fontId="4" fillId="0" borderId="0" xfId="20" applyFont="1" applyFill="1" applyAlignment="1">
      <alignment horizontal="center" vertical="center"/>
    </xf>
    <xf numFmtId="38" fontId="4" fillId="0" borderId="3" xfId="20" applyFont="1" applyFill="1" applyBorder="1" applyAlignment="1">
      <alignment horizontal="left" vertical="center"/>
    </xf>
    <xf numFmtId="38" fontId="4" fillId="0" borderId="18" xfId="20" applyFont="1" applyFill="1" applyBorder="1" applyAlignment="1">
      <alignment horizontal="centerContinuous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4" xfId="20" applyFont="1" applyFill="1" applyBorder="1" applyAlignment="1">
      <alignment horizontal="left" vertical="center"/>
    </xf>
    <xf numFmtId="38" fontId="4" fillId="0" borderId="2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right"/>
      <protection/>
    </xf>
    <xf numFmtId="38" fontId="4" fillId="0" borderId="0" xfId="20" applyFont="1" applyFill="1" applyAlignment="1" applyProtection="1">
      <alignment horizontal="right"/>
      <protection/>
    </xf>
    <xf numFmtId="38" fontId="4" fillId="0" borderId="12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distributed"/>
      <protection/>
    </xf>
    <xf numFmtId="38" fontId="4" fillId="0" borderId="2" xfId="20" applyFont="1" applyFill="1" applyBorder="1" applyAlignment="1" applyProtection="1">
      <alignment horizontal="distributed"/>
      <protection/>
    </xf>
    <xf numFmtId="38" fontId="4" fillId="0" borderId="12" xfId="20" applyFont="1" applyFill="1" applyBorder="1" applyAlignment="1" applyProtection="1">
      <alignment horizontal="distributed"/>
      <protection/>
    </xf>
    <xf numFmtId="38" fontId="4" fillId="0" borderId="3" xfId="20" applyFont="1" applyFill="1" applyBorder="1" applyAlignment="1">
      <alignment/>
    </xf>
    <xf numFmtId="38" fontId="4" fillId="0" borderId="3" xfId="20" applyFont="1" applyFill="1" applyBorder="1" applyAlignment="1">
      <alignment horizontal="left"/>
    </xf>
    <xf numFmtId="38" fontId="4" fillId="0" borderId="18" xfId="20" applyFont="1" applyFill="1" applyBorder="1" applyAlignment="1">
      <alignment horizontal="left"/>
    </xf>
    <xf numFmtId="38" fontId="4" fillId="0" borderId="4" xfId="20" applyFont="1" applyFill="1" applyBorder="1" applyAlignment="1">
      <alignment horizontal="left"/>
    </xf>
    <xf numFmtId="37" fontId="4" fillId="0" borderId="0" xfId="21" applyFont="1" applyFill="1" applyBorder="1" applyAlignment="1">
      <alignment/>
      <protection/>
    </xf>
    <xf numFmtId="38" fontId="4" fillId="0" borderId="12" xfId="20" applyFont="1" applyFill="1" applyBorder="1" applyAlignment="1" applyProtection="1">
      <alignment horizontal="right"/>
      <protection/>
    </xf>
    <xf numFmtId="38" fontId="4" fillId="0" borderId="4" xfId="20" applyFont="1" applyFill="1" applyBorder="1" applyAlignment="1" applyProtection="1">
      <alignment horizontal="right"/>
      <protection/>
    </xf>
    <xf numFmtId="38" fontId="4" fillId="0" borderId="3" xfId="2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179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7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0" fontId="5" fillId="0" borderId="0" xfId="0" applyFont="1" applyFill="1" applyAlignment="1" applyProtection="1" quotePrefix="1">
      <alignment horizontal="center"/>
      <protection locked="0"/>
    </xf>
    <xf numFmtId="38" fontId="8" fillId="0" borderId="0" xfId="20" applyFont="1" applyFill="1" applyAlignment="1">
      <alignment/>
    </xf>
    <xf numFmtId="38" fontId="8" fillId="0" borderId="2" xfId="20" applyFont="1" applyFill="1" applyBorder="1" applyAlignment="1">
      <alignment/>
    </xf>
    <xf numFmtId="38" fontId="8" fillId="0" borderId="0" xfId="20" applyFont="1" applyFill="1" applyBorder="1" applyAlignment="1" applyProtection="1">
      <alignment horizontal="right"/>
      <protection/>
    </xf>
    <xf numFmtId="38" fontId="8" fillId="0" borderId="0" xfId="20" applyFont="1" applyFill="1" applyAlignment="1">
      <alignment horizontal="right"/>
    </xf>
    <xf numFmtId="38" fontId="8" fillId="0" borderId="12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203" fontId="8" fillId="0" borderId="0" xfId="2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38" fontId="9" fillId="0" borderId="0" xfId="20" applyFont="1" applyFill="1" applyAlignment="1">
      <alignment horizontal="distributed"/>
    </xf>
    <xf numFmtId="38" fontId="8" fillId="0" borderId="0" xfId="20" applyFont="1" applyFill="1" applyBorder="1" applyAlignment="1">
      <alignment horizontal="distributed"/>
    </xf>
    <xf numFmtId="38" fontId="8" fillId="0" borderId="0" xfId="20" applyFont="1" applyFill="1" applyAlignment="1">
      <alignment horizontal="distributed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center" vertical="center"/>
    </xf>
    <xf numFmtId="38" fontId="4" fillId="0" borderId="20" xfId="20" applyFont="1" applyFill="1" applyBorder="1" applyAlignment="1">
      <alignment horizontal="center" vertical="center"/>
    </xf>
    <xf numFmtId="38" fontId="4" fillId="0" borderId="4" xfId="20" applyFont="1" applyFill="1" applyBorder="1" applyAlignment="1">
      <alignment horizontal="center" vertical="center"/>
    </xf>
    <xf numFmtId="38" fontId="4" fillId="0" borderId="18" xfId="20" applyFont="1" applyFill="1" applyBorder="1" applyAlignment="1">
      <alignment horizontal="center" vertical="center"/>
    </xf>
    <xf numFmtId="38" fontId="4" fillId="0" borderId="0" xfId="20" applyFont="1" applyFill="1" applyBorder="1" applyAlignment="1">
      <alignment horizontal="distributed"/>
    </xf>
    <xf numFmtId="38" fontId="13" fillId="0" borderId="0" xfId="20" applyFont="1" applyFill="1" applyAlignment="1">
      <alignment horizontal="distributed"/>
    </xf>
    <xf numFmtId="38" fontId="10" fillId="0" borderId="0" xfId="2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130" zoomScaleNormal="130" zoomScaleSheetLayoutView="100" workbookViewId="0" topLeftCell="B1">
      <selection activeCell="E44" sqref="E44"/>
    </sheetView>
  </sheetViews>
  <sheetFormatPr defaultColWidth="9.00390625" defaultRowHeight="12" customHeight="1"/>
  <cols>
    <col min="1" max="1" width="0.2421875" style="4" customWidth="1"/>
    <col min="2" max="4" width="2.75390625" style="4" customWidth="1"/>
    <col min="5" max="5" width="14.75390625" style="4" customWidth="1"/>
    <col min="6" max="6" width="0.2421875" style="4" customWidth="1"/>
    <col min="7" max="8" width="12.75390625" style="15" customWidth="1"/>
    <col min="9" max="9" width="0.2421875" style="15" customWidth="1"/>
    <col min="10" max="12" width="2.75390625" style="4" customWidth="1"/>
    <col min="13" max="13" width="14.75390625" style="4" customWidth="1"/>
    <col min="14" max="14" width="0.2421875" style="4" customWidth="1"/>
    <col min="15" max="15" width="12.75390625" style="15" customWidth="1"/>
    <col min="16" max="16" width="12.75390625" style="4" customWidth="1"/>
    <col min="17" max="17" width="0.2421875" style="4" customWidth="1"/>
    <col min="18" max="16384" width="9.125" style="4" customWidth="1"/>
  </cols>
  <sheetData>
    <row r="1" spans="3:17" s="2" customFormat="1" ht="24" customHeight="1">
      <c r="C1" s="1"/>
      <c r="D1" s="1"/>
      <c r="G1" s="136" t="s">
        <v>149</v>
      </c>
      <c r="H1" s="14" t="s">
        <v>150</v>
      </c>
      <c r="J1" s="1"/>
      <c r="K1" s="1"/>
      <c r="L1" s="1"/>
      <c r="M1" s="1"/>
      <c r="N1" s="1"/>
      <c r="O1" s="1"/>
      <c r="P1" s="1"/>
      <c r="Q1" s="1"/>
    </row>
    <row r="2" spans="2:17" ht="8.1" customHeight="1">
      <c r="B2" s="11"/>
      <c r="C2" s="11"/>
      <c r="D2" s="11"/>
      <c r="E2" s="11"/>
      <c r="F2" s="11"/>
      <c r="G2" s="4"/>
      <c r="H2" s="4"/>
      <c r="I2" s="4"/>
      <c r="O2" s="4"/>
      <c r="P2" s="15"/>
      <c r="Q2" s="15"/>
    </row>
    <row r="3" spans="2:17" ht="12" customHeight="1" thickBot="1">
      <c r="B3" s="4" t="s">
        <v>158</v>
      </c>
      <c r="E3" s="16"/>
      <c r="F3" s="16"/>
      <c r="G3" s="17"/>
      <c r="H3" s="17"/>
      <c r="I3" s="17"/>
      <c r="J3" s="16"/>
      <c r="K3" s="16"/>
      <c r="L3" s="16"/>
      <c r="M3" s="16"/>
      <c r="N3" s="16"/>
      <c r="O3" s="4"/>
      <c r="P3" s="18" t="s">
        <v>174</v>
      </c>
      <c r="Q3" s="17"/>
    </row>
    <row r="4" spans="1:17" s="25" customFormat="1" ht="36" customHeight="1">
      <c r="A4" s="19"/>
      <c r="B4" s="19"/>
      <c r="C4" s="19"/>
      <c r="D4" s="19"/>
      <c r="E4" s="19"/>
      <c r="F4" s="20"/>
      <c r="G4" s="21" t="s">
        <v>160</v>
      </c>
      <c r="H4" s="21" t="s">
        <v>162</v>
      </c>
      <c r="I4" s="22"/>
      <c r="J4" s="23"/>
      <c r="K4" s="19"/>
      <c r="L4" s="19"/>
      <c r="M4" s="19"/>
      <c r="N4" s="20"/>
      <c r="O4" s="21" t="s">
        <v>159</v>
      </c>
      <c r="P4" s="21" t="s">
        <v>161</v>
      </c>
      <c r="Q4" s="24"/>
    </row>
    <row r="5" spans="2:17" ht="18" customHeight="1">
      <c r="B5" s="26" t="s">
        <v>0</v>
      </c>
      <c r="C5" s="26"/>
      <c r="D5" s="26"/>
      <c r="E5" s="26"/>
      <c r="F5" s="26"/>
      <c r="G5" s="27" t="s">
        <v>165</v>
      </c>
      <c r="H5" s="28">
        <v>1296.5800000000002</v>
      </c>
      <c r="I5" s="29"/>
      <c r="J5" s="30"/>
      <c r="K5" s="26" t="s">
        <v>74</v>
      </c>
      <c r="L5" s="26"/>
      <c r="M5" s="26"/>
      <c r="N5" s="16"/>
      <c r="O5" s="27">
        <v>357.47</v>
      </c>
      <c r="P5" s="31">
        <v>151.98000000000002</v>
      </c>
      <c r="Q5" s="16"/>
    </row>
    <row r="6" spans="2:17" ht="12" customHeight="1">
      <c r="B6" s="16"/>
      <c r="C6" s="16"/>
      <c r="D6" s="16"/>
      <c r="E6" s="16"/>
      <c r="F6" s="16"/>
      <c r="G6" s="32"/>
      <c r="H6" s="26"/>
      <c r="I6" s="17"/>
      <c r="J6" s="30"/>
      <c r="K6" s="16"/>
      <c r="L6" s="16" t="s">
        <v>1</v>
      </c>
      <c r="M6" s="16"/>
      <c r="N6" s="16"/>
      <c r="O6" s="33">
        <v>162.15</v>
      </c>
      <c r="P6" s="34">
        <f>SUM(P7:P8)</f>
        <v>83.96</v>
      </c>
      <c r="Q6" s="16"/>
    </row>
    <row r="7" spans="2:17" ht="12" customHeight="1">
      <c r="B7" s="35"/>
      <c r="C7" s="26" t="s">
        <v>75</v>
      </c>
      <c r="D7" s="26"/>
      <c r="E7" s="26"/>
      <c r="F7" s="26"/>
      <c r="G7" s="36" t="s">
        <v>166</v>
      </c>
      <c r="H7" s="28">
        <f>SUM(H8:H20)</f>
        <v>1144.6000000000001</v>
      </c>
      <c r="I7" s="37"/>
      <c r="J7" s="30"/>
      <c r="K7" s="16"/>
      <c r="L7" s="16"/>
      <c r="M7" s="38" t="s">
        <v>2</v>
      </c>
      <c r="N7" s="38"/>
      <c r="O7" s="33">
        <v>117.63</v>
      </c>
      <c r="P7" s="34">
        <v>55.37</v>
      </c>
      <c r="Q7" s="16"/>
    </row>
    <row r="8" spans="2:17" ht="12" customHeight="1">
      <c r="B8" s="16"/>
      <c r="C8" s="16"/>
      <c r="D8" s="16"/>
      <c r="E8" s="38" t="s">
        <v>3</v>
      </c>
      <c r="F8" s="38"/>
      <c r="G8" s="32">
        <v>464.1</v>
      </c>
      <c r="H8" s="34">
        <v>122.55</v>
      </c>
      <c r="I8" s="37"/>
      <c r="J8" s="30"/>
      <c r="K8" s="16"/>
      <c r="L8" s="16"/>
      <c r="M8" s="38" t="s">
        <v>4</v>
      </c>
      <c r="N8" s="38"/>
      <c r="O8" s="33">
        <v>44.52</v>
      </c>
      <c r="P8" s="34">
        <v>28.59</v>
      </c>
      <c r="Q8" s="16"/>
    </row>
    <row r="9" spans="2:17" ht="12" customHeight="1">
      <c r="B9" s="16"/>
      <c r="C9" s="16"/>
      <c r="D9" s="16"/>
      <c r="E9" s="38" t="s">
        <v>5</v>
      </c>
      <c r="F9" s="38"/>
      <c r="G9" s="32">
        <v>196.84</v>
      </c>
      <c r="H9" s="34">
        <v>72.57</v>
      </c>
      <c r="I9" s="17"/>
      <c r="J9" s="30"/>
      <c r="K9" s="16"/>
      <c r="L9" s="16" t="s">
        <v>6</v>
      </c>
      <c r="M9" s="38"/>
      <c r="N9" s="38"/>
      <c r="O9" s="33">
        <v>37.95</v>
      </c>
      <c r="P9" s="34">
        <f>P10</f>
        <v>28.57</v>
      </c>
      <c r="Q9" s="16"/>
    </row>
    <row r="10" spans="2:17" ht="12" customHeight="1">
      <c r="B10" s="16"/>
      <c r="C10" s="16"/>
      <c r="D10" s="16"/>
      <c r="E10" s="38" t="s">
        <v>7</v>
      </c>
      <c r="F10" s="38"/>
      <c r="G10" s="32">
        <v>680.79</v>
      </c>
      <c r="H10" s="34">
        <v>164.08</v>
      </c>
      <c r="I10" s="17"/>
      <c r="J10" s="30"/>
      <c r="K10" s="16"/>
      <c r="L10" s="16"/>
      <c r="M10" s="38" t="s">
        <v>8</v>
      </c>
      <c r="N10" s="7"/>
      <c r="O10" s="34">
        <v>37.95</v>
      </c>
      <c r="P10" s="34">
        <v>28.57</v>
      </c>
      <c r="Q10" s="16"/>
    </row>
    <row r="11" spans="2:17" ht="12" customHeight="1">
      <c r="B11" s="16"/>
      <c r="C11" s="16"/>
      <c r="D11" s="16"/>
      <c r="E11" s="38" t="s">
        <v>9</v>
      </c>
      <c r="F11" s="38"/>
      <c r="G11" s="32">
        <v>177.39</v>
      </c>
      <c r="H11" s="34">
        <v>79.67</v>
      </c>
      <c r="I11" s="37"/>
      <c r="J11" s="30"/>
      <c r="K11" s="16"/>
      <c r="L11" s="16" t="s">
        <v>10</v>
      </c>
      <c r="M11" s="38"/>
      <c r="N11" s="39"/>
      <c r="O11" s="34">
        <f>SUM(O12:O14)</f>
        <v>157.37</v>
      </c>
      <c r="P11" s="34">
        <f>SUM(P12:P14)</f>
        <v>39.45</v>
      </c>
      <c r="Q11" s="16"/>
    </row>
    <row r="12" spans="2:17" ht="12" customHeight="1">
      <c r="B12" s="16"/>
      <c r="C12" s="16"/>
      <c r="D12" s="16"/>
      <c r="E12" s="38" t="s">
        <v>11</v>
      </c>
      <c r="F12" s="38"/>
      <c r="G12" s="32">
        <v>67.92</v>
      </c>
      <c r="H12" s="34">
        <v>45.66</v>
      </c>
      <c r="I12" s="17"/>
      <c r="J12" s="30"/>
      <c r="K12" s="16"/>
      <c r="L12" s="16"/>
      <c r="M12" s="38" t="s">
        <v>12</v>
      </c>
      <c r="N12" s="39"/>
      <c r="O12" s="34">
        <v>7.82</v>
      </c>
      <c r="P12" s="34">
        <v>7.82</v>
      </c>
      <c r="Q12" s="40"/>
    </row>
    <row r="13" spans="2:17" ht="12" customHeight="1">
      <c r="B13" s="16"/>
      <c r="C13" s="16"/>
      <c r="D13" s="16"/>
      <c r="E13" s="38" t="s">
        <v>13</v>
      </c>
      <c r="F13" s="38"/>
      <c r="G13" s="32">
        <v>55.73</v>
      </c>
      <c r="H13" s="34">
        <v>44.96</v>
      </c>
      <c r="I13" s="17"/>
      <c r="J13" s="30"/>
      <c r="K13" s="16"/>
      <c r="L13" s="16"/>
      <c r="M13" s="38" t="s">
        <v>14</v>
      </c>
      <c r="N13" s="7"/>
      <c r="O13" s="34">
        <v>13.62</v>
      </c>
      <c r="P13" s="34">
        <v>11.87</v>
      </c>
      <c r="Q13" s="40"/>
    </row>
    <row r="14" spans="2:17" ht="12" customHeight="1">
      <c r="B14" s="16"/>
      <c r="C14" s="16"/>
      <c r="D14" s="16"/>
      <c r="E14" s="38" t="s">
        <v>15</v>
      </c>
      <c r="F14" s="38"/>
      <c r="G14" s="32">
        <v>52.75</v>
      </c>
      <c r="H14" s="34">
        <v>29.8</v>
      </c>
      <c r="I14" s="17"/>
      <c r="J14" s="30"/>
      <c r="K14" s="16"/>
      <c r="L14" s="16"/>
      <c r="M14" s="38" t="s">
        <v>16</v>
      </c>
      <c r="N14" s="39"/>
      <c r="O14" s="34">
        <v>135.93</v>
      </c>
      <c r="P14" s="34">
        <v>19.76</v>
      </c>
      <c r="Q14" s="40"/>
    </row>
    <row r="15" spans="2:17" ht="12" customHeight="1">
      <c r="B15" s="41"/>
      <c r="C15" s="26"/>
      <c r="D15" s="26"/>
      <c r="E15" s="38" t="s">
        <v>17</v>
      </c>
      <c r="F15" s="38"/>
      <c r="G15" s="32">
        <v>481.69</v>
      </c>
      <c r="H15" s="34">
        <v>157.14</v>
      </c>
      <c r="I15" s="17"/>
      <c r="J15" s="30"/>
      <c r="K15" s="16"/>
      <c r="L15" s="16"/>
      <c r="M15" s="16"/>
      <c r="N15" s="7"/>
      <c r="O15" s="37"/>
      <c r="P15" s="37"/>
      <c r="Q15" s="40"/>
    </row>
    <row r="16" spans="2:17" ht="12" customHeight="1">
      <c r="B16" s="41"/>
      <c r="C16" s="26"/>
      <c r="D16" s="26"/>
      <c r="E16" s="38" t="s">
        <v>18</v>
      </c>
      <c r="F16" s="38"/>
      <c r="G16" s="32">
        <v>80.15</v>
      </c>
      <c r="H16" s="34">
        <v>48.01</v>
      </c>
      <c r="I16" s="17"/>
      <c r="J16" s="30"/>
      <c r="L16" s="17" t="s">
        <v>19</v>
      </c>
      <c r="M16" s="38" t="s">
        <v>168</v>
      </c>
      <c r="N16" s="39"/>
      <c r="O16" s="34">
        <v>670.25</v>
      </c>
      <c r="P16" s="34" t="s">
        <v>172</v>
      </c>
      <c r="Q16" s="40"/>
    </row>
    <row r="17" spans="2:17" ht="12" customHeight="1">
      <c r="B17" s="41"/>
      <c r="C17" s="26"/>
      <c r="D17" s="26"/>
      <c r="E17" s="38" t="s">
        <v>21</v>
      </c>
      <c r="F17" s="38"/>
      <c r="G17" s="32">
        <v>70.49</v>
      </c>
      <c r="H17" s="34">
        <v>33.16</v>
      </c>
      <c r="I17" s="17"/>
      <c r="J17" s="30"/>
      <c r="K17" s="8"/>
      <c r="L17" s="8"/>
      <c r="M17" s="38" t="s">
        <v>20</v>
      </c>
      <c r="N17" s="39"/>
      <c r="O17" s="34">
        <v>2.19</v>
      </c>
      <c r="P17" s="34" t="s">
        <v>172</v>
      </c>
      <c r="Q17" s="40"/>
    </row>
    <row r="18" spans="2:17" ht="12" customHeight="1">
      <c r="B18" s="41"/>
      <c r="C18" s="26"/>
      <c r="D18" s="26"/>
      <c r="E18" s="38" t="s">
        <v>23</v>
      </c>
      <c r="F18" s="38"/>
      <c r="G18" s="32">
        <v>693</v>
      </c>
      <c r="H18" s="34">
        <v>118.31</v>
      </c>
      <c r="I18" s="17"/>
      <c r="J18" s="30"/>
      <c r="K18" s="16"/>
      <c r="L18" s="16"/>
      <c r="M18" s="38" t="s">
        <v>22</v>
      </c>
      <c r="N18" s="39"/>
      <c r="O18" s="34">
        <v>1.76</v>
      </c>
      <c r="P18" s="34" t="s">
        <v>172</v>
      </c>
      <c r="Q18" s="40"/>
    </row>
    <row r="19" spans="2:17" ht="12" customHeight="1">
      <c r="B19" s="41"/>
      <c r="C19" s="26"/>
      <c r="D19" s="26"/>
      <c r="E19" s="38" t="s">
        <v>25</v>
      </c>
      <c r="F19" s="38"/>
      <c r="G19" s="32">
        <v>388.58</v>
      </c>
      <c r="H19" s="34">
        <v>163.45</v>
      </c>
      <c r="I19" s="17"/>
      <c r="J19" s="30"/>
      <c r="K19" s="16"/>
      <c r="L19" s="16"/>
      <c r="M19" s="38" t="s">
        <v>24</v>
      </c>
      <c r="N19" s="39"/>
      <c r="O19" s="34">
        <v>1.52</v>
      </c>
      <c r="P19" s="34" t="s">
        <v>172</v>
      </c>
      <c r="Q19" s="16"/>
    </row>
    <row r="20" spans="2:17" ht="12" customHeight="1">
      <c r="B20" s="16"/>
      <c r="C20" s="26"/>
      <c r="D20" s="26"/>
      <c r="E20" s="38" t="s">
        <v>26</v>
      </c>
      <c r="F20" s="16"/>
      <c r="G20" s="32" t="s">
        <v>27</v>
      </c>
      <c r="H20" s="34">
        <v>65.24</v>
      </c>
      <c r="I20" s="17"/>
      <c r="J20" s="30"/>
      <c r="L20" s="17"/>
      <c r="M20" s="38"/>
      <c r="N20" s="39"/>
      <c r="O20" s="17"/>
      <c r="P20" s="42"/>
      <c r="Q20" s="16"/>
    </row>
    <row r="21" spans="1:17" ht="3.95" customHeight="1">
      <c r="A21" s="16"/>
      <c r="B21" s="43"/>
      <c r="C21" s="43"/>
      <c r="D21" s="43"/>
      <c r="E21" s="44"/>
      <c r="F21" s="44"/>
      <c r="G21" s="45"/>
      <c r="H21" s="46"/>
      <c r="I21" s="46"/>
      <c r="J21" s="47"/>
      <c r="K21" s="43"/>
      <c r="L21" s="43"/>
      <c r="M21" s="43"/>
      <c r="N21" s="43"/>
      <c r="O21" s="45"/>
      <c r="P21" s="43"/>
      <c r="Q21" s="16"/>
    </row>
    <row r="22" spans="1:17" ht="15.95" customHeight="1">
      <c r="A22" s="16"/>
      <c r="B22" s="48" t="s">
        <v>163</v>
      </c>
      <c r="C22" s="48"/>
      <c r="D22" s="48"/>
      <c r="E22" s="48"/>
      <c r="F22" s="48"/>
      <c r="I22" s="17"/>
      <c r="Q22" s="16"/>
    </row>
    <row r="23" spans="1:17" ht="12" customHeight="1">
      <c r="A23" s="16"/>
      <c r="B23" s="4" t="s">
        <v>170</v>
      </c>
      <c r="I23" s="17"/>
      <c r="Q23" s="16"/>
    </row>
    <row r="24" spans="1:17" ht="12" customHeight="1">
      <c r="A24" s="16"/>
      <c r="B24" s="4" t="s">
        <v>171</v>
      </c>
      <c r="I24" s="17"/>
      <c r="Q24" s="16"/>
    </row>
    <row r="25" spans="1:17" ht="12" customHeight="1">
      <c r="A25" s="16"/>
      <c r="B25" s="4" t="s">
        <v>164</v>
      </c>
      <c r="I25" s="17"/>
      <c r="Q25" s="16"/>
    </row>
    <row r="26" spans="2:9" ht="12" customHeight="1">
      <c r="B26" s="4" t="s">
        <v>155</v>
      </c>
      <c r="I26" s="17"/>
    </row>
    <row r="27" ht="12" customHeight="1">
      <c r="B27" s="4" t="s">
        <v>157</v>
      </c>
    </row>
    <row r="28" ht="12" customHeight="1">
      <c r="B28" s="4" t="s">
        <v>167</v>
      </c>
    </row>
    <row r="29" ht="12" customHeight="1">
      <c r="B29" s="4" t="s">
        <v>156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SheetLayoutView="100" workbookViewId="0" topLeftCell="A1">
      <pane xSplit="4" ySplit="7" topLeftCell="E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F47" sqref="F47"/>
    </sheetView>
  </sheetViews>
  <sheetFormatPr defaultColWidth="8.375" defaultRowHeight="12" customHeight="1"/>
  <cols>
    <col min="1" max="1" width="0.2421875" style="49" customWidth="1"/>
    <col min="2" max="2" width="1.875" style="49" customWidth="1"/>
    <col min="3" max="3" width="9.75390625" style="50" customWidth="1"/>
    <col min="4" max="4" width="0.2421875" style="50" customWidth="1"/>
    <col min="5" max="6" width="7.75390625" style="49" customWidth="1"/>
    <col min="7" max="17" width="6.75390625" style="49" customWidth="1"/>
    <col min="18" max="21" width="0.2421875" style="49" customWidth="1"/>
    <col min="22" max="32" width="7.125" style="49" customWidth="1"/>
    <col min="33" max="33" width="7.75390625" style="49" customWidth="1"/>
    <col min="34" max="34" width="0.2421875" style="49" customWidth="1"/>
    <col min="35" max="35" width="0.2421875" style="50" customWidth="1"/>
    <col min="36" max="36" width="1.25" style="50" customWidth="1"/>
    <col min="37" max="37" width="11.25390625" style="50" customWidth="1"/>
    <col min="38" max="38" width="0.2421875" style="50" customWidth="1"/>
    <col min="39" max="39" width="8.375" style="49" customWidth="1"/>
    <col min="40" max="40" width="8.375" style="51" customWidth="1"/>
    <col min="41" max="16384" width="8.375" style="49" customWidth="1"/>
  </cols>
  <sheetData>
    <row r="1" spans="3:40" s="52" customFormat="1" ht="24" customHeight="1">
      <c r="C1" s="53"/>
      <c r="D1" s="53"/>
      <c r="E1" s="157"/>
      <c r="F1" s="157"/>
      <c r="G1" s="157"/>
      <c r="H1" s="157"/>
      <c r="I1" s="157"/>
      <c r="J1" s="54" t="s">
        <v>28</v>
      </c>
      <c r="K1" s="55" t="s">
        <v>151</v>
      </c>
      <c r="AI1" s="53"/>
      <c r="AJ1" s="53"/>
      <c r="AK1" s="53"/>
      <c r="AL1" s="53"/>
      <c r="AN1" s="56"/>
    </row>
    <row r="2" ht="8.1" customHeight="1"/>
    <row r="3" spans="2:42" ht="12" customHeight="1" thickBot="1">
      <c r="B3" s="57" t="s">
        <v>29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"/>
      <c r="S3" s="4"/>
      <c r="T3" s="4"/>
      <c r="U3" s="4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57"/>
      <c r="AJ3" s="57"/>
      <c r="AK3" s="59" t="s">
        <v>30</v>
      </c>
      <c r="AL3" s="59"/>
      <c r="AM3" s="58"/>
      <c r="AN3" s="60"/>
      <c r="AO3" s="58"/>
      <c r="AP3" s="58"/>
    </row>
    <row r="4" spans="1:40" s="67" customFormat="1" ht="12" customHeight="1">
      <c r="A4" s="61"/>
      <c r="B4" s="61"/>
      <c r="C4" s="61"/>
      <c r="D4" s="61"/>
      <c r="E4" s="151" t="s">
        <v>31</v>
      </c>
      <c r="F4" s="152"/>
      <c r="G4" s="151" t="s">
        <v>32</v>
      </c>
      <c r="H4" s="152"/>
      <c r="I4" s="151" t="s">
        <v>33</v>
      </c>
      <c r="J4" s="152"/>
      <c r="K4" s="151" t="s">
        <v>34</v>
      </c>
      <c r="L4" s="152"/>
      <c r="M4" s="151" t="s">
        <v>35</v>
      </c>
      <c r="N4" s="152"/>
      <c r="O4" s="151" t="s">
        <v>36</v>
      </c>
      <c r="P4" s="152"/>
      <c r="Q4" s="151" t="s">
        <v>37</v>
      </c>
      <c r="R4" s="62"/>
      <c r="S4" s="6"/>
      <c r="T4" s="6"/>
      <c r="U4" s="62"/>
      <c r="V4" s="149" t="s">
        <v>38</v>
      </c>
      <c r="W4" s="151" t="s">
        <v>39</v>
      </c>
      <c r="X4" s="152"/>
      <c r="Y4" s="63" t="s">
        <v>40</v>
      </c>
      <c r="Z4" s="64"/>
      <c r="AA4" s="64"/>
      <c r="AB4" s="64"/>
      <c r="AC4" s="64"/>
      <c r="AD4" s="64"/>
      <c r="AE4" s="64"/>
      <c r="AF4" s="64"/>
      <c r="AG4" s="151" t="s">
        <v>41</v>
      </c>
      <c r="AH4" s="65"/>
      <c r="AI4" s="66"/>
      <c r="AJ4" s="61"/>
      <c r="AK4" s="61"/>
      <c r="AL4" s="61"/>
      <c r="AN4" s="68"/>
    </row>
    <row r="5" spans="1:40" s="67" customFormat="1" ht="12" customHeight="1">
      <c r="A5" s="69"/>
      <c r="B5" s="69"/>
      <c r="C5" s="69"/>
      <c r="D5" s="69"/>
      <c r="E5" s="153"/>
      <c r="F5" s="154"/>
      <c r="G5" s="153"/>
      <c r="H5" s="154"/>
      <c r="I5" s="153"/>
      <c r="J5" s="154"/>
      <c r="K5" s="153"/>
      <c r="L5" s="154"/>
      <c r="M5" s="153"/>
      <c r="N5" s="154"/>
      <c r="O5" s="153"/>
      <c r="P5" s="154"/>
      <c r="Q5" s="153"/>
      <c r="R5" s="71"/>
      <c r="S5" s="6"/>
      <c r="T5" s="6"/>
      <c r="U5" s="71"/>
      <c r="V5" s="150"/>
      <c r="W5" s="153"/>
      <c r="X5" s="154"/>
      <c r="Y5" s="72" t="s">
        <v>42</v>
      </c>
      <c r="Z5" s="73"/>
      <c r="AA5" s="72" t="s">
        <v>43</v>
      </c>
      <c r="AB5" s="73"/>
      <c r="AC5" s="72" t="s">
        <v>44</v>
      </c>
      <c r="AD5" s="73"/>
      <c r="AE5" s="72" t="s">
        <v>45</v>
      </c>
      <c r="AF5" s="73"/>
      <c r="AG5" s="153"/>
      <c r="AH5" s="12"/>
      <c r="AI5" s="74"/>
      <c r="AJ5" s="75"/>
      <c r="AK5" s="69"/>
      <c r="AL5" s="69"/>
      <c r="AN5" s="68"/>
    </row>
    <row r="6" spans="1:46" s="83" customFormat="1" ht="11.1" customHeight="1">
      <c r="A6" s="69"/>
      <c r="B6" s="69"/>
      <c r="C6" s="69"/>
      <c r="D6" s="69"/>
      <c r="E6" s="76" t="s">
        <v>46</v>
      </c>
      <c r="F6" s="76" t="s">
        <v>47</v>
      </c>
      <c r="G6" s="76" t="s">
        <v>46</v>
      </c>
      <c r="H6" s="76" t="s">
        <v>47</v>
      </c>
      <c r="I6" s="76" t="s">
        <v>46</v>
      </c>
      <c r="J6" s="76" t="s">
        <v>47</v>
      </c>
      <c r="K6" s="76" t="s">
        <v>46</v>
      </c>
      <c r="L6" s="76" t="s">
        <v>47</v>
      </c>
      <c r="M6" s="76" t="s">
        <v>46</v>
      </c>
      <c r="N6" s="76" t="s">
        <v>47</v>
      </c>
      <c r="O6" s="76" t="s">
        <v>46</v>
      </c>
      <c r="P6" s="76" t="s">
        <v>47</v>
      </c>
      <c r="Q6" s="77" t="s">
        <v>46</v>
      </c>
      <c r="R6" s="78"/>
      <c r="S6" s="79"/>
      <c r="T6" s="6"/>
      <c r="U6" s="80" t="s">
        <v>47</v>
      </c>
      <c r="V6" s="78"/>
      <c r="W6" s="76" t="s">
        <v>46</v>
      </c>
      <c r="X6" s="76" t="s">
        <v>47</v>
      </c>
      <c r="Y6" s="76" t="s">
        <v>46</v>
      </c>
      <c r="Z6" s="76" t="s">
        <v>47</v>
      </c>
      <c r="AA6" s="76" t="s">
        <v>46</v>
      </c>
      <c r="AB6" s="76" t="s">
        <v>47</v>
      </c>
      <c r="AC6" s="76" t="s">
        <v>46</v>
      </c>
      <c r="AD6" s="76" t="s">
        <v>47</v>
      </c>
      <c r="AE6" s="76" t="s">
        <v>46</v>
      </c>
      <c r="AF6" s="76" t="s">
        <v>47</v>
      </c>
      <c r="AG6" s="76" t="s">
        <v>46</v>
      </c>
      <c r="AH6" s="81"/>
      <c r="AI6" s="74"/>
      <c r="AJ6" s="75"/>
      <c r="AK6" s="69"/>
      <c r="AL6" s="69"/>
      <c r="AM6" s="81"/>
      <c r="AN6" s="82"/>
      <c r="AO6" s="81"/>
      <c r="AP6" s="81"/>
      <c r="AQ6" s="81"/>
      <c r="AR6" s="81"/>
      <c r="AS6" s="81"/>
      <c r="AT6" s="81"/>
    </row>
    <row r="7" spans="1:46" s="83" customFormat="1" ht="11.1" customHeight="1">
      <c r="A7" s="84"/>
      <c r="B7" s="84"/>
      <c r="C7" s="84"/>
      <c r="D7" s="84"/>
      <c r="E7" s="70" t="s">
        <v>48</v>
      </c>
      <c r="F7" s="70" t="s">
        <v>49</v>
      </c>
      <c r="G7" s="70" t="s">
        <v>48</v>
      </c>
      <c r="H7" s="70" t="s">
        <v>49</v>
      </c>
      <c r="I7" s="70" t="s">
        <v>48</v>
      </c>
      <c r="J7" s="70" t="s">
        <v>49</v>
      </c>
      <c r="K7" s="70" t="s">
        <v>48</v>
      </c>
      <c r="L7" s="70" t="s">
        <v>49</v>
      </c>
      <c r="M7" s="70" t="s">
        <v>48</v>
      </c>
      <c r="N7" s="70" t="s">
        <v>49</v>
      </c>
      <c r="O7" s="70" t="s">
        <v>48</v>
      </c>
      <c r="P7" s="70" t="s">
        <v>49</v>
      </c>
      <c r="Q7" s="72" t="s">
        <v>48</v>
      </c>
      <c r="R7" s="85"/>
      <c r="S7" s="79"/>
      <c r="T7" s="6"/>
      <c r="U7" s="73" t="s">
        <v>49</v>
      </c>
      <c r="V7" s="85"/>
      <c r="W7" s="70" t="s">
        <v>48</v>
      </c>
      <c r="X7" s="70" t="s">
        <v>49</v>
      </c>
      <c r="Y7" s="70" t="s">
        <v>48</v>
      </c>
      <c r="Z7" s="70" t="s">
        <v>49</v>
      </c>
      <c r="AA7" s="70" t="s">
        <v>48</v>
      </c>
      <c r="AB7" s="70" t="s">
        <v>49</v>
      </c>
      <c r="AC7" s="70" t="s">
        <v>48</v>
      </c>
      <c r="AD7" s="70" t="s">
        <v>49</v>
      </c>
      <c r="AE7" s="70" t="s">
        <v>48</v>
      </c>
      <c r="AF7" s="70" t="s">
        <v>49</v>
      </c>
      <c r="AG7" s="70" t="s">
        <v>48</v>
      </c>
      <c r="AH7" s="86"/>
      <c r="AI7" s="87"/>
      <c r="AJ7" s="84"/>
      <c r="AK7" s="84"/>
      <c r="AL7" s="84"/>
      <c r="AM7" s="81"/>
      <c r="AN7" s="82"/>
      <c r="AO7" s="81"/>
      <c r="AP7" s="81"/>
      <c r="AQ7" s="81"/>
      <c r="AR7" s="81"/>
      <c r="AS7" s="81"/>
      <c r="AT7" s="81"/>
    </row>
    <row r="8" spans="2:46" ht="18" customHeight="1">
      <c r="B8" s="156" t="s">
        <v>51</v>
      </c>
      <c r="C8" s="156"/>
      <c r="D8" s="88"/>
      <c r="E8" s="89">
        <v>174378</v>
      </c>
      <c r="F8" s="90">
        <v>159539</v>
      </c>
      <c r="G8" s="59">
        <v>2487</v>
      </c>
      <c r="H8" s="59">
        <v>51149</v>
      </c>
      <c r="I8" s="59">
        <v>483</v>
      </c>
      <c r="J8" s="59">
        <v>5788</v>
      </c>
      <c r="K8" s="59">
        <v>1595</v>
      </c>
      <c r="L8" s="59">
        <v>21641</v>
      </c>
      <c r="M8" s="59">
        <v>400</v>
      </c>
      <c r="N8" s="59">
        <v>73</v>
      </c>
      <c r="O8" s="59">
        <v>24050</v>
      </c>
      <c r="P8" s="59">
        <v>70538</v>
      </c>
      <c r="Q8" s="59">
        <v>0</v>
      </c>
      <c r="R8" s="59"/>
      <c r="S8" s="59"/>
      <c r="T8" s="59"/>
      <c r="U8" s="59"/>
      <c r="V8" s="59">
        <v>11</v>
      </c>
      <c r="W8" s="59">
        <v>2616</v>
      </c>
      <c r="X8" s="59">
        <v>2765</v>
      </c>
      <c r="Y8" s="59">
        <v>2</v>
      </c>
      <c r="Z8" s="59">
        <v>2547</v>
      </c>
      <c r="AA8" s="59">
        <v>18</v>
      </c>
      <c r="AB8" s="59">
        <v>21</v>
      </c>
      <c r="AC8" s="59">
        <v>75</v>
      </c>
      <c r="AD8" s="59">
        <v>710</v>
      </c>
      <c r="AE8" s="59">
        <v>1901</v>
      </c>
      <c r="AF8" s="59">
        <v>4296</v>
      </c>
      <c r="AG8" s="59">
        <v>140750</v>
      </c>
      <c r="AH8" s="59"/>
      <c r="AI8" s="91"/>
      <c r="AJ8" s="155" t="s">
        <v>51</v>
      </c>
      <c r="AK8" s="155"/>
      <c r="AL8" s="58"/>
      <c r="AM8" s="58"/>
      <c r="AN8" s="60"/>
      <c r="AO8" s="58"/>
      <c r="AP8" s="58"/>
      <c r="AQ8" s="58"/>
      <c r="AR8" s="58"/>
      <c r="AS8" s="58"/>
      <c r="AT8" s="58"/>
    </row>
    <row r="9" spans="2:46" ht="15.95" customHeight="1">
      <c r="B9" s="156" t="s">
        <v>52</v>
      </c>
      <c r="C9" s="156"/>
      <c r="D9" s="88"/>
      <c r="E9" s="89">
        <v>174620</v>
      </c>
      <c r="F9" s="90">
        <v>159293</v>
      </c>
      <c r="G9" s="59">
        <v>2479</v>
      </c>
      <c r="H9" s="59">
        <v>50935</v>
      </c>
      <c r="I9" s="59">
        <v>481</v>
      </c>
      <c r="J9" s="59">
        <v>5757</v>
      </c>
      <c r="K9" s="59">
        <v>1613</v>
      </c>
      <c r="L9" s="59">
        <v>21883</v>
      </c>
      <c r="M9" s="59">
        <v>405</v>
      </c>
      <c r="N9" s="59">
        <v>72</v>
      </c>
      <c r="O9" s="59">
        <v>24015</v>
      </c>
      <c r="P9" s="59">
        <v>70393</v>
      </c>
      <c r="Q9" s="59">
        <v>0</v>
      </c>
      <c r="R9" s="59"/>
      <c r="S9" s="59"/>
      <c r="T9" s="59"/>
      <c r="U9" s="59"/>
      <c r="V9" s="59">
        <v>11</v>
      </c>
      <c r="W9" s="59">
        <v>2619</v>
      </c>
      <c r="X9" s="59">
        <v>2763</v>
      </c>
      <c r="Y9" s="59">
        <v>2</v>
      </c>
      <c r="Z9" s="59">
        <v>2547</v>
      </c>
      <c r="AA9" s="59">
        <v>19</v>
      </c>
      <c r="AB9" s="59">
        <v>21</v>
      </c>
      <c r="AC9" s="59">
        <v>77</v>
      </c>
      <c r="AD9" s="59">
        <v>698</v>
      </c>
      <c r="AE9" s="59">
        <v>1887</v>
      </c>
      <c r="AF9" s="59">
        <v>4213</v>
      </c>
      <c r="AG9" s="59">
        <v>141023</v>
      </c>
      <c r="AH9" s="59"/>
      <c r="AI9" s="91"/>
      <c r="AJ9" s="155" t="s">
        <v>52</v>
      </c>
      <c r="AK9" s="155"/>
      <c r="AL9" s="58"/>
      <c r="AM9" s="58"/>
      <c r="AN9" s="60"/>
      <c r="AO9" s="58"/>
      <c r="AP9" s="58"/>
      <c r="AQ9" s="58"/>
      <c r="AR9" s="58"/>
      <c r="AS9" s="58"/>
      <c r="AT9" s="58"/>
    </row>
    <row r="10" spans="2:46" ht="15.95" customHeight="1">
      <c r="B10" s="156" t="s">
        <v>53</v>
      </c>
      <c r="C10" s="156"/>
      <c r="D10" s="88"/>
      <c r="E10" s="89">
        <v>175300</v>
      </c>
      <c r="F10" s="90">
        <v>159411</v>
      </c>
      <c r="G10" s="59">
        <v>2476</v>
      </c>
      <c r="H10" s="59">
        <v>50765</v>
      </c>
      <c r="I10" s="59">
        <v>481</v>
      </c>
      <c r="J10" s="59">
        <v>5738</v>
      </c>
      <c r="K10" s="59">
        <v>1612</v>
      </c>
      <c r="L10" s="59">
        <v>22023</v>
      </c>
      <c r="M10" s="59">
        <v>399</v>
      </c>
      <c r="N10" s="59">
        <v>72</v>
      </c>
      <c r="O10" s="59">
        <v>24415</v>
      </c>
      <c r="P10" s="59">
        <v>70559</v>
      </c>
      <c r="Q10" s="59">
        <v>0</v>
      </c>
      <c r="R10" s="59"/>
      <c r="S10" s="59"/>
      <c r="T10" s="59"/>
      <c r="U10" s="59"/>
      <c r="V10" s="59">
        <v>11</v>
      </c>
      <c r="W10" s="59">
        <v>2612</v>
      </c>
      <c r="X10" s="59">
        <v>2740</v>
      </c>
      <c r="Y10" s="59">
        <v>2</v>
      </c>
      <c r="Z10" s="59">
        <v>2518</v>
      </c>
      <c r="AA10" s="59">
        <v>12</v>
      </c>
      <c r="AB10" s="59">
        <v>21</v>
      </c>
      <c r="AC10" s="59">
        <v>77</v>
      </c>
      <c r="AD10" s="59">
        <v>696</v>
      </c>
      <c r="AE10" s="59">
        <v>1907</v>
      </c>
      <c r="AF10" s="59">
        <v>4268</v>
      </c>
      <c r="AG10" s="59">
        <v>141308</v>
      </c>
      <c r="AH10" s="59"/>
      <c r="AI10" s="91"/>
      <c r="AJ10" s="155" t="s">
        <v>53</v>
      </c>
      <c r="AK10" s="155"/>
      <c r="AL10" s="58"/>
      <c r="AM10" s="58"/>
      <c r="AN10" s="60"/>
      <c r="AO10" s="58"/>
      <c r="AP10" s="58"/>
      <c r="AQ10" s="58"/>
      <c r="AR10" s="58"/>
      <c r="AS10" s="58"/>
      <c r="AT10" s="58"/>
    </row>
    <row r="11" spans="2:46" ht="15.95" customHeight="1">
      <c r="B11" s="156" t="s">
        <v>54</v>
      </c>
      <c r="C11" s="156"/>
      <c r="D11" s="88"/>
      <c r="E11" s="49">
        <v>175378</v>
      </c>
      <c r="F11" s="49">
        <v>159334</v>
      </c>
      <c r="G11" s="49">
        <v>2468</v>
      </c>
      <c r="H11" s="49">
        <v>50637</v>
      </c>
      <c r="I11" s="49">
        <v>477</v>
      </c>
      <c r="J11" s="49">
        <v>5729</v>
      </c>
      <c r="K11" s="49">
        <v>1615</v>
      </c>
      <c r="L11" s="49">
        <v>22157</v>
      </c>
      <c r="M11" s="49">
        <v>397</v>
      </c>
      <c r="N11" s="49">
        <v>76</v>
      </c>
      <c r="O11" s="49">
        <v>24319</v>
      </c>
      <c r="P11" s="49">
        <v>70475</v>
      </c>
      <c r="Q11" s="59" t="s">
        <v>50</v>
      </c>
      <c r="V11" s="49">
        <v>13</v>
      </c>
      <c r="W11" s="49">
        <v>2614</v>
      </c>
      <c r="X11" s="49">
        <v>2739</v>
      </c>
      <c r="Y11" s="59" t="s">
        <v>50</v>
      </c>
      <c r="Z11" s="49">
        <v>2518</v>
      </c>
      <c r="AA11" s="49">
        <v>11</v>
      </c>
      <c r="AB11" s="49">
        <v>21</v>
      </c>
      <c r="AC11" s="49">
        <v>77</v>
      </c>
      <c r="AD11" s="49">
        <v>696</v>
      </c>
      <c r="AE11" s="49">
        <v>1903</v>
      </c>
      <c r="AF11" s="49">
        <v>4275</v>
      </c>
      <c r="AG11" s="49">
        <v>141496</v>
      </c>
      <c r="AH11" s="59"/>
      <c r="AI11" s="91"/>
      <c r="AJ11" s="155" t="s">
        <v>54</v>
      </c>
      <c r="AK11" s="155"/>
      <c r="AL11" s="58"/>
      <c r="AM11" s="58"/>
      <c r="AN11" s="60"/>
      <c r="AO11" s="58"/>
      <c r="AP11" s="58"/>
      <c r="AQ11" s="58"/>
      <c r="AR11" s="58"/>
      <c r="AS11" s="58"/>
      <c r="AT11" s="58"/>
    </row>
    <row r="12" spans="2:46" s="137" customFormat="1" ht="20.1" customHeight="1">
      <c r="B12" s="146" t="s">
        <v>169</v>
      </c>
      <c r="C12" s="146"/>
      <c r="D12" s="138"/>
      <c r="E12" s="139">
        <v>176031</v>
      </c>
      <c r="F12" s="139">
        <v>158680</v>
      </c>
      <c r="G12" s="139">
        <v>2461</v>
      </c>
      <c r="H12" s="139">
        <v>50505</v>
      </c>
      <c r="I12" s="139">
        <v>478</v>
      </c>
      <c r="J12" s="139">
        <v>5695</v>
      </c>
      <c r="K12" s="139">
        <v>1625</v>
      </c>
      <c r="L12" s="139">
        <v>22371</v>
      </c>
      <c r="M12" s="139">
        <v>391</v>
      </c>
      <c r="N12" s="139">
        <v>75</v>
      </c>
      <c r="O12" s="139">
        <v>24349</v>
      </c>
      <c r="P12" s="139">
        <v>69882</v>
      </c>
      <c r="Q12" s="139" t="s">
        <v>50</v>
      </c>
      <c r="R12" s="140"/>
      <c r="S12" s="140"/>
      <c r="T12" s="140"/>
      <c r="U12" s="140"/>
      <c r="V12" s="139">
        <v>12</v>
      </c>
      <c r="W12" s="139">
        <v>2614</v>
      </c>
      <c r="X12" s="139">
        <v>2721</v>
      </c>
      <c r="Y12" s="139" t="s">
        <v>50</v>
      </c>
      <c r="Z12" s="139">
        <v>2521</v>
      </c>
      <c r="AA12" s="139">
        <v>14</v>
      </c>
      <c r="AB12" s="139">
        <v>21</v>
      </c>
      <c r="AC12" s="139">
        <v>76</v>
      </c>
      <c r="AD12" s="139">
        <v>693</v>
      </c>
      <c r="AE12" s="139">
        <v>1897</v>
      </c>
      <c r="AF12" s="139">
        <v>4184</v>
      </c>
      <c r="AG12" s="139">
        <v>142126</v>
      </c>
      <c r="AH12" s="140"/>
      <c r="AI12" s="141"/>
      <c r="AJ12" s="147" t="s">
        <v>169</v>
      </c>
      <c r="AK12" s="147"/>
      <c r="AL12" s="142"/>
      <c r="AM12" s="142"/>
      <c r="AN12" s="143"/>
      <c r="AO12" s="142"/>
      <c r="AP12" s="142"/>
      <c r="AQ12" s="142"/>
      <c r="AR12" s="142"/>
      <c r="AS12" s="142"/>
      <c r="AT12" s="142"/>
    </row>
    <row r="13" spans="2:46" s="137" customFormat="1" ht="20.1" customHeight="1">
      <c r="B13" s="148" t="s">
        <v>55</v>
      </c>
      <c r="C13" s="148"/>
      <c r="D13" s="138"/>
      <c r="E13" s="139">
        <v>158046</v>
      </c>
      <c r="F13" s="139">
        <v>140918</v>
      </c>
      <c r="G13" s="139">
        <v>2211</v>
      </c>
      <c r="H13" s="139">
        <v>44218</v>
      </c>
      <c r="I13" s="139">
        <v>444</v>
      </c>
      <c r="J13" s="139">
        <v>5094</v>
      </c>
      <c r="K13" s="139">
        <v>1459</v>
      </c>
      <c r="L13" s="139">
        <v>20231</v>
      </c>
      <c r="M13" s="139">
        <v>326</v>
      </c>
      <c r="N13" s="139">
        <v>74</v>
      </c>
      <c r="O13" s="139">
        <v>19303</v>
      </c>
      <c r="P13" s="139">
        <v>62339</v>
      </c>
      <c r="Q13" s="139" t="s">
        <v>50</v>
      </c>
      <c r="R13" s="140"/>
      <c r="S13" s="140"/>
      <c r="T13" s="140"/>
      <c r="U13" s="140"/>
      <c r="V13" s="139">
        <v>12</v>
      </c>
      <c r="W13" s="139">
        <v>2585</v>
      </c>
      <c r="X13" s="139">
        <v>2567</v>
      </c>
      <c r="Y13" s="139" t="s">
        <v>50</v>
      </c>
      <c r="Z13" s="139">
        <v>2095</v>
      </c>
      <c r="AA13" s="139">
        <v>5</v>
      </c>
      <c r="AB13" s="139" t="s">
        <v>50</v>
      </c>
      <c r="AC13" s="139">
        <v>75</v>
      </c>
      <c r="AD13" s="139">
        <v>655</v>
      </c>
      <c r="AE13" s="139">
        <v>1781</v>
      </c>
      <c r="AF13" s="139">
        <v>3634</v>
      </c>
      <c r="AG13" s="139">
        <v>129857</v>
      </c>
      <c r="AH13" s="140"/>
      <c r="AI13" s="141"/>
      <c r="AJ13" s="147" t="s">
        <v>55</v>
      </c>
      <c r="AK13" s="147"/>
      <c r="AL13" s="142"/>
      <c r="AM13" s="142"/>
      <c r="AN13" s="143"/>
      <c r="AO13" s="142"/>
      <c r="AP13" s="142"/>
      <c r="AQ13" s="142"/>
      <c r="AR13" s="142"/>
      <c r="AS13" s="142"/>
      <c r="AT13" s="142"/>
    </row>
    <row r="14" spans="3:40" ht="20.1" customHeight="1">
      <c r="C14" s="92" t="s">
        <v>3</v>
      </c>
      <c r="D14" s="93"/>
      <c r="E14" s="89">
        <v>20581</v>
      </c>
      <c r="F14" s="89">
        <v>16825</v>
      </c>
      <c r="G14" s="89">
        <v>462</v>
      </c>
      <c r="H14" s="89">
        <v>2598</v>
      </c>
      <c r="I14" s="89">
        <v>59</v>
      </c>
      <c r="J14" s="89">
        <v>300</v>
      </c>
      <c r="K14" s="89">
        <v>344</v>
      </c>
      <c r="L14" s="89">
        <v>3129</v>
      </c>
      <c r="M14" s="89">
        <v>26</v>
      </c>
      <c r="N14" s="89">
        <v>3</v>
      </c>
      <c r="O14" s="89">
        <v>1445</v>
      </c>
      <c r="P14" s="89">
        <v>9412</v>
      </c>
      <c r="Q14" s="89" t="s">
        <v>50</v>
      </c>
      <c r="R14" s="59"/>
      <c r="S14" s="59"/>
      <c r="T14" s="59"/>
      <c r="U14" s="59"/>
      <c r="V14" s="89" t="s">
        <v>50</v>
      </c>
      <c r="W14" s="89">
        <v>102</v>
      </c>
      <c r="X14" s="89">
        <v>275</v>
      </c>
      <c r="Y14" s="89" t="s">
        <v>50</v>
      </c>
      <c r="Z14" s="89">
        <v>351</v>
      </c>
      <c r="AA14" s="89" t="s">
        <v>50</v>
      </c>
      <c r="AB14" s="89" t="s">
        <v>50</v>
      </c>
      <c r="AC14" s="89">
        <v>22</v>
      </c>
      <c r="AD14" s="89">
        <v>106</v>
      </c>
      <c r="AE14" s="89">
        <v>198</v>
      </c>
      <c r="AF14" s="89">
        <v>652</v>
      </c>
      <c r="AG14" s="89">
        <v>17924</v>
      </c>
      <c r="AH14" s="59"/>
      <c r="AI14" s="94"/>
      <c r="AJ14" s="92"/>
      <c r="AK14" s="92" t="s">
        <v>3</v>
      </c>
      <c r="AL14" s="92"/>
      <c r="AN14" s="60"/>
    </row>
    <row r="15" spans="3:40" ht="15.95" customHeight="1">
      <c r="C15" s="92" t="s">
        <v>5</v>
      </c>
      <c r="D15" s="93"/>
      <c r="E15" s="89">
        <v>2963</v>
      </c>
      <c r="F15" s="89">
        <v>6852</v>
      </c>
      <c r="G15" s="89">
        <v>258</v>
      </c>
      <c r="H15" s="89">
        <v>2864</v>
      </c>
      <c r="I15" s="89">
        <v>62</v>
      </c>
      <c r="J15" s="89">
        <v>306</v>
      </c>
      <c r="K15" s="89">
        <v>171</v>
      </c>
      <c r="L15" s="89">
        <v>1707</v>
      </c>
      <c r="M15" s="89">
        <v>13</v>
      </c>
      <c r="N15" s="89">
        <v>8</v>
      </c>
      <c r="O15" s="89">
        <v>229</v>
      </c>
      <c r="P15" s="89">
        <v>1628</v>
      </c>
      <c r="Q15" s="89" t="s">
        <v>50</v>
      </c>
      <c r="R15" s="59"/>
      <c r="S15" s="59"/>
      <c r="T15" s="59"/>
      <c r="U15" s="59"/>
      <c r="V15" s="89" t="s">
        <v>50</v>
      </c>
      <c r="W15" s="89">
        <v>12</v>
      </c>
      <c r="X15" s="89">
        <v>22</v>
      </c>
      <c r="Y15" s="89" t="s">
        <v>50</v>
      </c>
      <c r="Z15" s="89">
        <v>71</v>
      </c>
      <c r="AA15" s="89" t="s">
        <v>50</v>
      </c>
      <c r="AB15" s="89" t="s">
        <v>50</v>
      </c>
      <c r="AC15" s="89" t="s">
        <v>50</v>
      </c>
      <c r="AD15" s="89">
        <v>60</v>
      </c>
      <c r="AE15" s="89">
        <v>55</v>
      </c>
      <c r="AF15" s="89">
        <v>187</v>
      </c>
      <c r="AG15" s="89">
        <v>2163</v>
      </c>
      <c r="AH15" s="59"/>
      <c r="AI15" s="94"/>
      <c r="AJ15" s="92"/>
      <c r="AK15" s="92" t="s">
        <v>5</v>
      </c>
      <c r="AL15" s="92"/>
      <c r="AN15" s="60"/>
    </row>
    <row r="16" spans="3:40" ht="15.95" customHeight="1">
      <c r="C16" s="92" t="s">
        <v>7</v>
      </c>
      <c r="D16" s="93"/>
      <c r="E16" s="89">
        <v>30732</v>
      </c>
      <c r="F16" s="89">
        <v>23216</v>
      </c>
      <c r="G16" s="89">
        <v>250</v>
      </c>
      <c r="H16" s="89">
        <v>7593</v>
      </c>
      <c r="I16" s="89">
        <v>80</v>
      </c>
      <c r="J16" s="89">
        <v>912</v>
      </c>
      <c r="K16" s="89">
        <v>135</v>
      </c>
      <c r="L16" s="89">
        <v>2554</v>
      </c>
      <c r="M16" s="89">
        <v>12</v>
      </c>
      <c r="N16" s="89">
        <v>1</v>
      </c>
      <c r="O16" s="89">
        <v>4297</v>
      </c>
      <c r="P16" s="89">
        <v>11367</v>
      </c>
      <c r="Q16" s="89" t="s">
        <v>50</v>
      </c>
      <c r="R16" s="59"/>
      <c r="S16" s="59"/>
      <c r="T16" s="59"/>
      <c r="U16" s="59"/>
      <c r="V16" s="89" t="s">
        <v>50</v>
      </c>
      <c r="W16" s="89">
        <v>79</v>
      </c>
      <c r="X16" s="89">
        <v>397</v>
      </c>
      <c r="Y16" s="89" t="s">
        <v>50</v>
      </c>
      <c r="Z16" s="89" t="s">
        <v>50</v>
      </c>
      <c r="AA16" s="89" t="s">
        <v>50</v>
      </c>
      <c r="AB16" s="89" t="s">
        <v>50</v>
      </c>
      <c r="AC16" s="89">
        <v>5</v>
      </c>
      <c r="AD16" s="89">
        <v>76</v>
      </c>
      <c r="AE16" s="89">
        <v>437</v>
      </c>
      <c r="AF16" s="89">
        <v>317</v>
      </c>
      <c r="AG16" s="89">
        <v>25436</v>
      </c>
      <c r="AH16" s="59"/>
      <c r="AI16" s="94"/>
      <c r="AJ16" s="92"/>
      <c r="AK16" s="92" t="s">
        <v>7</v>
      </c>
      <c r="AL16" s="92"/>
      <c r="AN16" s="60"/>
    </row>
    <row r="17" spans="3:40" ht="15.95" customHeight="1">
      <c r="C17" s="92" t="s">
        <v>9</v>
      </c>
      <c r="D17" s="93"/>
      <c r="E17" s="89">
        <v>3840</v>
      </c>
      <c r="F17" s="89">
        <v>6287</v>
      </c>
      <c r="G17" s="89">
        <v>233</v>
      </c>
      <c r="H17" s="89">
        <v>4238</v>
      </c>
      <c r="I17" s="89">
        <v>13</v>
      </c>
      <c r="J17" s="89">
        <v>296</v>
      </c>
      <c r="K17" s="89">
        <v>144</v>
      </c>
      <c r="L17" s="89">
        <v>1213</v>
      </c>
      <c r="M17" s="89">
        <v>12</v>
      </c>
      <c r="N17" s="89">
        <v>1</v>
      </c>
      <c r="O17" s="89">
        <v>412</v>
      </c>
      <c r="P17" s="89">
        <v>348</v>
      </c>
      <c r="Q17" s="89" t="s">
        <v>50</v>
      </c>
      <c r="R17" s="59"/>
      <c r="S17" s="59"/>
      <c r="T17" s="59"/>
      <c r="U17" s="59"/>
      <c r="V17" s="89" t="s">
        <v>50</v>
      </c>
      <c r="W17" s="89">
        <v>24</v>
      </c>
      <c r="X17" s="89">
        <v>67</v>
      </c>
      <c r="Y17" s="89" t="s">
        <v>50</v>
      </c>
      <c r="Z17" s="89" t="s">
        <v>50</v>
      </c>
      <c r="AA17" s="89" t="s">
        <v>50</v>
      </c>
      <c r="AB17" s="89" t="s">
        <v>50</v>
      </c>
      <c r="AC17" s="89">
        <v>0</v>
      </c>
      <c r="AD17" s="89">
        <v>45</v>
      </c>
      <c r="AE17" s="89">
        <v>484</v>
      </c>
      <c r="AF17" s="89">
        <v>79</v>
      </c>
      <c r="AG17" s="89">
        <v>2518</v>
      </c>
      <c r="AH17" s="59"/>
      <c r="AI17" s="94"/>
      <c r="AJ17" s="92"/>
      <c r="AK17" s="92" t="s">
        <v>9</v>
      </c>
      <c r="AL17" s="92"/>
      <c r="AN17" s="60"/>
    </row>
    <row r="18" spans="3:40" ht="15.95" customHeight="1">
      <c r="C18" s="92" t="s">
        <v>11</v>
      </c>
      <c r="D18" s="93"/>
      <c r="E18" s="89">
        <v>1659</v>
      </c>
      <c r="F18" s="89">
        <v>3163</v>
      </c>
      <c r="G18" s="89">
        <v>95</v>
      </c>
      <c r="H18" s="89">
        <v>1329</v>
      </c>
      <c r="I18" s="89">
        <v>8</v>
      </c>
      <c r="J18" s="89">
        <v>144</v>
      </c>
      <c r="K18" s="89">
        <v>86</v>
      </c>
      <c r="L18" s="89">
        <v>1355</v>
      </c>
      <c r="M18" s="89">
        <v>51</v>
      </c>
      <c r="N18" s="89">
        <v>0</v>
      </c>
      <c r="O18" s="89">
        <v>38</v>
      </c>
      <c r="P18" s="89">
        <v>139</v>
      </c>
      <c r="Q18" s="89" t="s">
        <v>50</v>
      </c>
      <c r="R18" s="59"/>
      <c r="S18" s="59"/>
      <c r="T18" s="59"/>
      <c r="U18" s="59"/>
      <c r="V18" s="89" t="s">
        <v>50</v>
      </c>
      <c r="W18" s="89">
        <v>2</v>
      </c>
      <c r="X18" s="89">
        <v>7</v>
      </c>
      <c r="Y18" s="89" t="s">
        <v>50</v>
      </c>
      <c r="Z18" s="89" t="s">
        <v>50</v>
      </c>
      <c r="AA18" s="89" t="s">
        <v>50</v>
      </c>
      <c r="AB18" s="89" t="s">
        <v>50</v>
      </c>
      <c r="AC18" s="89">
        <v>0</v>
      </c>
      <c r="AD18" s="89">
        <v>26</v>
      </c>
      <c r="AE18" s="89">
        <v>95</v>
      </c>
      <c r="AF18" s="89">
        <v>163</v>
      </c>
      <c r="AG18" s="89">
        <v>1285</v>
      </c>
      <c r="AH18" s="59"/>
      <c r="AI18" s="94"/>
      <c r="AJ18" s="92"/>
      <c r="AK18" s="92" t="s">
        <v>11</v>
      </c>
      <c r="AL18" s="92"/>
      <c r="AN18" s="60"/>
    </row>
    <row r="19" spans="3:40" ht="20.1" customHeight="1">
      <c r="C19" s="92" t="s">
        <v>13</v>
      </c>
      <c r="D19" s="93"/>
      <c r="E19" s="89">
        <v>1358</v>
      </c>
      <c r="F19" s="89">
        <v>3160</v>
      </c>
      <c r="G19" s="89">
        <v>4</v>
      </c>
      <c r="H19" s="89">
        <v>1801</v>
      </c>
      <c r="I19" s="89">
        <v>0</v>
      </c>
      <c r="J19" s="89">
        <v>232</v>
      </c>
      <c r="K19" s="89">
        <v>87</v>
      </c>
      <c r="L19" s="89">
        <v>949</v>
      </c>
      <c r="M19" s="89" t="s">
        <v>50</v>
      </c>
      <c r="N19" s="89">
        <v>2</v>
      </c>
      <c r="O19" s="89">
        <v>124</v>
      </c>
      <c r="P19" s="89">
        <v>10</v>
      </c>
      <c r="Q19" s="89" t="s">
        <v>50</v>
      </c>
      <c r="R19" s="59"/>
      <c r="S19" s="59"/>
      <c r="T19" s="59"/>
      <c r="U19" s="59"/>
      <c r="V19" s="89" t="s">
        <v>50</v>
      </c>
      <c r="W19" s="89" t="s">
        <v>50</v>
      </c>
      <c r="X19" s="89">
        <v>2</v>
      </c>
      <c r="Y19" s="89" t="s">
        <v>50</v>
      </c>
      <c r="Z19" s="89">
        <v>64</v>
      </c>
      <c r="AA19" s="89" t="s">
        <v>50</v>
      </c>
      <c r="AB19" s="89" t="s">
        <v>50</v>
      </c>
      <c r="AC19" s="89" t="s">
        <v>50</v>
      </c>
      <c r="AD19" s="89">
        <v>6</v>
      </c>
      <c r="AE19" s="89">
        <v>29</v>
      </c>
      <c r="AF19" s="89">
        <v>94</v>
      </c>
      <c r="AG19" s="89">
        <v>1114</v>
      </c>
      <c r="AH19" s="59"/>
      <c r="AI19" s="94"/>
      <c r="AJ19" s="92"/>
      <c r="AK19" s="92" t="s">
        <v>13</v>
      </c>
      <c r="AL19" s="92"/>
      <c r="AN19" s="60"/>
    </row>
    <row r="20" spans="3:40" ht="15.95" customHeight="1">
      <c r="C20" s="92" t="s">
        <v>15</v>
      </c>
      <c r="D20" s="93"/>
      <c r="E20" s="89">
        <v>2741</v>
      </c>
      <c r="F20" s="89">
        <v>2534</v>
      </c>
      <c r="G20" s="89">
        <v>1</v>
      </c>
      <c r="H20" s="89">
        <v>711</v>
      </c>
      <c r="I20" s="89">
        <v>0</v>
      </c>
      <c r="J20" s="89">
        <v>60</v>
      </c>
      <c r="K20" s="89">
        <v>12</v>
      </c>
      <c r="L20" s="89">
        <v>874</v>
      </c>
      <c r="M20" s="89">
        <v>6</v>
      </c>
      <c r="N20" s="89" t="s">
        <v>50</v>
      </c>
      <c r="O20" s="89">
        <v>1673</v>
      </c>
      <c r="P20" s="89">
        <v>563</v>
      </c>
      <c r="Q20" s="89" t="s">
        <v>50</v>
      </c>
      <c r="R20" s="59"/>
      <c r="S20" s="59"/>
      <c r="T20" s="59"/>
      <c r="U20" s="59"/>
      <c r="V20" s="89" t="s">
        <v>50</v>
      </c>
      <c r="W20" s="89">
        <v>0</v>
      </c>
      <c r="X20" s="89">
        <v>4</v>
      </c>
      <c r="Y20" s="89" t="s">
        <v>50</v>
      </c>
      <c r="Z20" s="89">
        <v>111</v>
      </c>
      <c r="AA20" s="89" t="s">
        <v>50</v>
      </c>
      <c r="AB20" s="89" t="s">
        <v>50</v>
      </c>
      <c r="AC20" s="89">
        <v>6</v>
      </c>
      <c r="AD20" s="89">
        <v>25</v>
      </c>
      <c r="AE20" s="89">
        <v>14</v>
      </c>
      <c r="AF20" s="89">
        <v>186</v>
      </c>
      <c r="AG20" s="89">
        <v>1030</v>
      </c>
      <c r="AH20" s="59"/>
      <c r="AI20" s="94"/>
      <c r="AJ20" s="92"/>
      <c r="AK20" s="92" t="s">
        <v>56</v>
      </c>
      <c r="AL20" s="92"/>
      <c r="AN20" s="60"/>
    </row>
    <row r="21" spans="3:40" ht="15.95" customHeight="1">
      <c r="C21" s="92" t="s">
        <v>57</v>
      </c>
      <c r="D21" s="93"/>
      <c r="E21" s="89">
        <v>28351</v>
      </c>
      <c r="F21" s="89">
        <v>19818</v>
      </c>
      <c r="G21" s="89">
        <v>315</v>
      </c>
      <c r="H21" s="89">
        <v>4664</v>
      </c>
      <c r="I21" s="89">
        <v>67</v>
      </c>
      <c r="J21" s="89">
        <v>1010</v>
      </c>
      <c r="K21" s="89">
        <v>134</v>
      </c>
      <c r="L21" s="89">
        <v>2127</v>
      </c>
      <c r="M21" s="89">
        <v>103</v>
      </c>
      <c r="N21" s="89">
        <v>11</v>
      </c>
      <c r="O21" s="89">
        <v>1371</v>
      </c>
      <c r="P21" s="89">
        <v>9662</v>
      </c>
      <c r="Q21" s="89" t="s">
        <v>50</v>
      </c>
      <c r="R21" s="59"/>
      <c r="S21" s="59"/>
      <c r="T21" s="59"/>
      <c r="U21" s="59"/>
      <c r="V21" s="89">
        <v>12</v>
      </c>
      <c r="W21" s="89">
        <v>61</v>
      </c>
      <c r="X21" s="89">
        <v>411</v>
      </c>
      <c r="Y21" s="89" t="s">
        <v>50</v>
      </c>
      <c r="Z21" s="89">
        <v>1192</v>
      </c>
      <c r="AA21" s="89">
        <v>1</v>
      </c>
      <c r="AB21" s="89" t="s">
        <v>50</v>
      </c>
      <c r="AC21" s="89">
        <v>13</v>
      </c>
      <c r="AD21" s="89">
        <v>49</v>
      </c>
      <c r="AE21" s="89">
        <v>145</v>
      </c>
      <c r="AF21" s="89">
        <v>680</v>
      </c>
      <c r="AG21" s="89">
        <v>26141</v>
      </c>
      <c r="AH21" s="59"/>
      <c r="AI21" s="94"/>
      <c r="AJ21" s="92"/>
      <c r="AK21" s="92" t="s">
        <v>58</v>
      </c>
      <c r="AL21" s="92"/>
      <c r="AN21" s="60"/>
    </row>
    <row r="22" spans="3:40" ht="15.95" customHeight="1">
      <c r="C22" s="92" t="s">
        <v>59</v>
      </c>
      <c r="D22" s="93"/>
      <c r="E22" s="89">
        <v>2518</v>
      </c>
      <c r="F22" s="89">
        <v>3535</v>
      </c>
      <c r="G22" s="89">
        <v>18</v>
      </c>
      <c r="H22" s="89">
        <v>2213</v>
      </c>
      <c r="I22" s="89">
        <v>5</v>
      </c>
      <c r="J22" s="89">
        <v>242</v>
      </c>
      <c r="K22" s="89">
        <v>18</v>
      </c>
      <c r="L22" s="89">
        <v>803</v>
      </c>
      <c r="M22" s="89">
        <v>7</v>
      </c>
      <c r="N22" s="89">
        <v>2</v>
      </c>
      <c r="O22" s="89">
        <v>698</v>
      </c>
      <c r="P22" s="89">
        <v>167</v>
      </c>
      <c r="Q22" s="89" t="s">
        <v>50</v>
      </c>
      <c r="R22" s="59"/>
      <c r="S22" s="59"/>
      <c r="T22" s="59"/>
      <c r="U22" s="59"/>
      <c r="V22" s="89" t="s">
        <v>50</v>
      </c>
      <c r="W22" s="89">
        <v>0</v>
      </c>
      <c r="X22" s="89">
        <v>1</v>
      </c>
      <c r="Y22" s="89" t="s">
        <v>50</v>
      </c>
      <c r="Z22" s="89" t="s">
        <v>50</v>
      </c>
      <c r="AA22" s="89">
        <v>4</v>
      </c>
      <c r="AB22" s="89" t="s">
        <v>50</v>
      </c>
      <c r="AC22" s="89">
        <v>0</v>
      </c>
      <c r="AD22" s="89">
        <v>40</v>
      </c>
      <c r="AE22" s="89">
        <v>34</v>
      </c>
      <c r="AF22" s="89">
        <v>66</v>
      </c>
      <c r="AG22" s="89">
        <v>1735</v>
      </c>
      <c r="AH22" s="59"/>
      <c r="AI22" s="94"/>
      <c r="AJ22" s="92"/>
      <c r="AK22" s="92" t="s">
        <v>60</v>
      </c>
      <c r="AL22" s="92"/>
      <c r="AN22" s="60"/>
    </row>
    <row r="23" spans="3:40" ht="15.95" customHeight="1">
      <c r="C23" s="92" t="s">
        <v>61</v>
      </c>
      <c r="D23" s="93"/>
      <c r="E23" s="89">
        <v>4122</v>
      </c>
      <c r="F23" s="89">
        <v>2927</v>
      </c>
      <c r="G23" s="89">
        <v>19</v>
      </c>
      <c r="H23" s="89">
        <v>687</v>
      </c>
      <c r="I23" s="89">
        <v>2</v>
      </c>
      <c r="J23" s="89">
        <v>120</v>
      </c>
      <c r="K23" s="89">
        <v>26</v>
      </c>
      <c r="L23" s="89">
        <v>1051</v>
      </c>
      <c r="M23" s="89">
        <v>5</v>
      </c>
      <c r="N23" s="89" t="s">
        <v>50</v>
      </c>
      <c r="O23" s="89">
        <v>43</v>
      </c>
      <c r="P23" s="89">
        <v>831</v>
      </c>
      <c r="Q23" s="89" t="s">
        <v>50</v>
      </c>
      <c r="R23" s="59"/>
      <c r="S23" s="59"/>
      <c r="T23" s="59"/>
      <c r="U23" s="59"/>
      <c r="V23" s="89" t="s">
        <v>50</v>
      </c>
      <c r="W23" s="89">
        <v>5</v>
      </c>
      <c r="X23" s="89">
        <v>22</v>
      </c>
      <c r="Y23" s="89" t="s">
        <v>50</v>
      </c>
      <c r="Z23" s="89">
        <v>112</v>
      </c>
      <c r="AA23" s="89">
        <v>0</v>
      </c>
      <c r="AB23" s="89" t="s">
        <v>50</v>
      </c>
      <c r="AC23" s="89">
        <v>1</v>
      </c>
      <c r="AD23" s="89">
        <v>17</v>
      </c>
      <c r="AE23" s="89">
        <v>7</v>
      </c>
      <c r="AF23" s="89">
        <v>85</v>
      </c>
      <c r="AG23" s="89">
        <v>4015</v>
      </c>
      <c r="AH23" s="59"/>
      <c r="AI23" s="94"/>
      <c r="AJ23" s="92"/>
      <c r="AK23" s="92" t="s">
        <v>62</v>
      </c>
      <c r="AL23" s="92"/>
      <c r="AN23" s="60"/>
    </row>
    <row r="24" spans="3:40" ht="20.1" customHeight="1">
      <c r="C24" s="92" t="s">
        <v>23</v>
      </c>
      <c r="D24" s="93"/>
      <c r="E24" s="89">
        <v>31860</v>
      </c>
      <c r="F24" s="89">
        <v>19276</v>
      </c>
      <c r="G24" s="89">
        <v>364</v>
      </c>
      <c r="H24" s="89">
        <v>4852</v>
      </c>
      <c r="I24" s="89">
        <v>86</v>
      </c>
      <c r="J24" s="89">
        <v>559</v>
      </c>
      <c r="K24" s="89">
        <v>110</v>
      </c>
      <c r="L24" s="89">
        <v>1262</v>
      </c>
      <c r="M24" s="89">
        <v>43</v>
      </c>
      <c r="N24" s="89">
        <v>32</v>
      </c>
      <c r="O24" s="89">
        <v>1644</v>
      </c>
      <c r="P24" s="89">
        <v>10935</v>
      </c>
      <c r="Q24" s="89" t="s">
        <v>50</v>
      </c>
      <c r="R24" s="59"/>
      <c r="S24" s="59"/>
      <c r="T24" s="59"/>
      <c r="U24" s="59"/>
      <c r="V24" s="89">
        <v>1</v>
      </c>
      <c r="W24" s="89">
        <v>2243</v>
      </c>
      <c r="X24" s="89">
        <v>1152</v>
      </c>
      <c r="Y24" s="89" t="s">
        <v>50</v>
      </c>
      <c r="Z24" s="89">
        <v>37</v>
      </c>
      <c r="AA24" s="89" t="s">
        <v>50</v>
      </c>
      <c r="AB24" s="89" t="s">
        <v>50</v>
      </c>
      <c r="AC24" s="89">
        <v>1</v>
      </c>
      <c r="AD24" s="89">
        <v>57</v>
      </c>
      <c r="AE24" s="89">
        <v>146</v>
      </c>
      <c r="AF24" s="89">
        <v>390</v>
      </c>
      <c r="AG24" s="89">
        <v>27221</v>
      </c>
      <c r="AH24" s="59"/>
      <c r="AI24" s="94"/>
      <c r="AJ24" s="92"/>
      <c r="AK24" s="92" t="s">
        <v>63</v>
      </c>
      <c r="AL24" s="92"/>
      <c r="AN24" s="60"/>
    </row>
    <row r="25" spans="3:40" ht="15.95" customHeight="1">
      <c r="C25" s="92" t="s">
        <v>64</v>
      </c>
      <c r="D25" s="93"/>
      <c r="E25" s="89">
        <v>15217</v>
      </c>
      <c r="F25" s="89">
        <v>23119</v>
      </c>
      <c r="G25" s="89">
        <v>52</v>
      </c>
      <c r="H25" s="89">
        <v>8266</v>
      </c>
      <c r="I25" s="89">
        <v>17</v>
      </c>
      <c r="J25" s="89">
        <v>530</v>
      </c>
      <c r="K25" s="89">
        <v>66</v>
      </c>
      <c r="L25" s="89">
        <v>2242</v>
      </c>
      <c r="M25" s="89">
        <v>40</v>
      </c>
      <c r="N25" s="89">
        <v>12</v>
      </c>
      <c r="O25" s="89">
        <v>1033</v>
      </c>
      <c r="P25" s="89">
        <v>11337</v>
      </c>
      <c r="Q25" s="89" t="s">
        <v>50</v>
      </c>
      <c r="R25" s="59"/>
      <c r="S25" s="59"/>
      <c r="T25" s="59"/>
      <c r="U25" s="59"/>
      <c r="V25" s="89" t="s">
        <v>50</v>
      </c>
      <c r="W25" s="89">
        <v>8</v>
      </c>
      <c r="X25" s="89">
        <v>94</v>
      </c>
      <c r="Y25" s="89" t="s">
        <v>50</v>
      </c>
      <c r="Z25" s="89">
        <v>158</v>
      </c>
      <c r="AA25" s="89" t="s">
        <v>50</v>
      </c>
      <c r="AB25" s="89" t="s">
        <v>50</v>
      </c>
      <c r="AC25" s="89">
        <v>0</v>
      </c>
      <c r="AD25" s="89">
        <v>40</v>
      </c>
      <c r="AE25" s="89">
        <v>31</v>
      </c>
      <c r="AF25" s="89">
        <v>439</v>
      </c>
      <c r="AG25" s="89">
        <v>13971</v>
      </c>
      <c r="AH25" s="59"/>
      <c r="AI25" s="94"/>
      <c r="AJ25" s="92"/>
      <c r="AK25" s="92" t="s">
        <v>65</v>
      </c>
      <c r="AL25" s="92"/>
      <c r="AN25" s="60"/>
    </row>
    <row r="26" spans="3:40" ht="15.95" customHeight="1">
      <c r="C26" s="92" t="s">
        <v>66</v>
      </c>
      <c r="D26" s="93"/>
      <c r="E26" s="89">
        <v>12102</v>
      </c>
      <c r="F26" s="89">
        <v>10208</v>
      </c>
      <c r="G26" s="89">
        <v>143</v>
      </c>
      <c r="H26" s="89">
        <v>2401</v>
      </c>
      <c r="I26" s="89">
        <v>47</v>
      </c>
      <c r="J26" s="89">
        <v>384</v>
      </c>
      <c r="K26" s="89">
        <v>126</v>
      </c>
      <c r="L26" s="89">
        <v>965</v>
      </c>
      <c r="M26" s="89">
        <v>6</v>
      </c>
      <c r="N26" s="89">
        <v>2</v>
      </c>
      <c r="O26" s="89">
        <v>6296</v>
      </c>
      <c r="P26" s="89">
        <v>5940</v>
      </c>
      <c r="Q26" s="89" t="s">
        <v>50</v>
      </c>
      <c r="R26" s="59"/>
      <c r="S26" s="59"/>
      <c r="T26" s="59"/>
      <c r="U26" s="59"/>
      <c r="V26" s="89" t="s">
        <v>50</v>
      </c>
      <c r="W26" s="89">
        <v>49</v>
      </c>
      <c r="X26" s="89">
        <v>112</v>
      </c>
      <c r="Y26" s="89" t="s">
        <v>50</v>
      </c>
      <c r="Z26" s="89" t="s">
        <v>50</v>
      </c>
      <c r="AA26" s="89" t="s">
        <v>50</v>
      </c>
      <c r="AB26" s="89" t="s">
        <v>50</v>
      </c>
      <c r="AC26" s="89">
        <v>28</v>
      </c>
      <c r="AD26" s="89">
        <v>108</v>
      </c>
      <c r="AE26" s="89">
        <v>105</v>
      </c>
      <c r="AF26" s="89">
        <v>296</v>
      </c>
      <c r="AG26" s="89">
        <v>5303</v>
      </c>
      <c r="AH26" s="59"/>
      <c r="AI26" s="94"/>
      <c r="AJ26" s="92"/>
      <c r="AK26" s="92" t="s">
        <v>67</v>
      </c>
      <c r="AL26" s="92"/>
      <c r="AN26" s="60"/>
    </row>
    <row r="27" spans="2:46" s="137" customFormat="1" ht="20.1" customHeight="1">
      <c r="B27" s="148" t="s">
        <v>68</v>
      </c>
      <c r="C27" s="148"/>
      <c r="D27" s="138"/>
      <c r="E27" s="139">
        <v>17985</v>
      </c>
      <c r="F27" s="139">
        <v>17762</v>
      </c>
      <c r="G27" s="139">
        <v>250</v>
      </c>
      <c r="H27" s="139">
        <v>6287</v>
      </c>
      <c r="I27" s="139">
        <v>34</v>
      </c>
      <c r="J27" s="139">
        <v>602</v>
      </c>
      <c r="K27" s="139">
        <v>166</v>
      </c>
      <c r="L27" s="139">
        <v>2140</v>
      </c>
      <c r="M27" s="139">
        <v>65</v>
      </c>
      <c r="N27" s="139">
        <v>2</v>
      </c>
      <c r="O27" s="139">
        <v>5046</v>
      </c>
      <c r="P27" s="139">
        <v>7543</v>
      </c>
      <c r="Q27" s="139" t="s">
        <v>50</v>
      </c>
      <c r="R27" s="140"/>
      <c r="S27" s="140"/>
      <c r="T27" s="140"/>
      <c r="U27" s="140"/>
      <c r="V27" s="139" t="s">
        <v>50</v>
      </c>
      <c r="W27" s="139">
        <v>29</v>
      </c>
      <c r="X27" s="139">
        <v>154</v>
      </c>
      <c r="Y27" s="139" t="s">
        <v>50</v>
      </c>
      <c r="Z27" s="139">
        <v>426</v>
      </c>
      <c r="AA27" s="139">
        <v>9</v>
      </c>
      <c r="AB27" s="139">
        <v>21</v>
      </c>
      <c r="AC27" s="139">
        <v>1</v>
      </c>
      <c r="AD27" s="139">
        <v>38</v>
      </c>
      <c r="AE27" s="139">
        <v>116</v>
      </c>
      <c r="AF27" s="139">
        <v>550</v>
      </c>
      <c r="AG27" s="139">
        <v>12269</v>
      </c>
      <c r="AH27" s="140"/>
      <c r="AI27" s="141"/>
      <c r="AJ27" s="147" t="s">
        <v>69</v>
      </c>
      <c r="AK27" s="147"/>
      <c r="AL27" s="142"/>
      <c r="AM27" s="142"/>
      <c r="AN27" s="143"/>
      <c r="AO27" s="142"/>
      <c r="AP27" s="142"/>
      <c r="AQ27" s="142"/>
      <c r="AR27" s="142"/>
      <c r="AS27" s="142"/>
      <c r="AT27" s="142"/>
    </row>
    <row r="28" spans="3:40" ht="20.1" customHeight="1">
      <c r="C28" s="92" t="s">
        <v>2</v>
      </c>
      <c r="D28" s="93"/>
      <c r="E28" s="89">
        <v>5296</v>
      </c>
      <c r="F28" s="89">
        <v>6467</v>
      </c>
      <c r="G28" s="89">
        <v>129</v>
      </c>
      <c r="H28" s="89">
        <v>2129</v>
      </c>
      <c r="I28" s="89">
        <v>15</v>
      </c>
      <c r="J28" s="89">
        <v>296</v>
      </c>
      <c r="K28" s="89">
        <v>59</v>
      </c>
      <c r="L28" s="89">
        <v>613</v>
      </c>
      <c r="M28" s="89">
        <v>0</v>
      </c>
      <c r="N28" s="89" t="s">
        <v>50</v>
      </c>
      <c r="O28" s="89">
        <v>722</v>
      </c>
      <c r="P28" s="89">
        <v>2669</v>
      </c>
      <c r="Q28" s="89" t="s">
        <v>50</v>
      </c>
      <c r="R28" s="59"/>
      <c r="S28" s="59"/>
      <c r="T28" s="59"/>
      <c r="U28" s="59"/>
      <c r="V28" s="89" t="s">
        <v>50</v>
      </c>
      <c r="W28" s="89">
        <v>19</v>
      </c>
      <c r="X28" s="89">
        <v>114</v>
      </c>
      <c r="Y28" s="89" t="s">
        <v>50</v>
      </c>
      <c r="Z28" s="89">
        <v>368</v>
      </c>
      <c r="AA28" s="89">
        <v>9</v>
      </c>
      <c r="AB28" s="89">
        <v>21</v>
      </c>
      <c r="AC28" s="89">
        <v>0</v>
      </c>
      <c r="AD28" s="89">
        <v>9</v>
      </c>
      <c r="AE28" s="89">
        <v>35</v>
      </c>
      <c r="AF28" s="89">
        <v>248</v>
      </c>
      <c r="AG28" s="89">
        <v>4309</v>
      </c>
      <c r="AH28" s="89" t="s">
        <v>70</v>
      </c>
      <c r="AI28" s="100" t="s">
        <v>70</v>
      </c>
      <c r="AJ28" s="92"/>
      <c r="AK28" s="92" t="s">
        <v>2</v>
      </c>
      <c r="AL28" s="92"/>
      <c r="AN28" s="60"/>
    </row>
    <row r="29" spans="3:40" ht="15.95" customHeight="1">
      <c r="C29" s="92" t="s">
        <v>4</v>
      </c>
      <c r="D29" s="93"/>
      <c r="E29" s="89">
        <v>2045</v>
      </c>
      <c r="F29" s="89">
        <v>2407</v>
      </c>
      <c r="G29" s="89">
        <v>21</v>
      </c>
      <c r="H29" s="89">
        <v>1237</v>
      </c>
      <c r="I29" s="89">
        <v>5</v>
      </c>
      <c r="J29" s="89">
        <v>107</v>
      </c>
      <c r="K29" s="89">
        <v>10</v>
      </c>
      <c r="L29" s="89">
        <v>374</v>
      </c>
      <c r="M29" s="89">
        <v>56</v>
      </c>
      <c r="N29" s="89">
        <v>0</v>
      </c>
      <c r="O29" s="89">
        <v>850</v>
      </c>
      <c r="P29" s="89">
        <v>501</v>
      </c>
      <c r="Q29" s="89" t="s">
        <v>50</v>
      </c>
      <c r="R29" s="59"/>
      <c r="S29" s="59"/>
      <c r="T29" s="59"/>
      <c r="U29" s="59"/>
      <c r="V29" s="89" t="s">
        <v>50</v>
      </c>
      <c r="W29" s="89">
        <v>5</v>
      </c>
      <c r="X29" s="89">
        <v>10</v>
      </c>
      <c r="Y29" s="89" t="s">
        <v>50</v>
      </c>
      <c r="Z29" s="89">
        <v>47</v>
      </c>
      <c r="AA29" s="89">
        <v>0</v>
      </c>
      <c r="AB29" s="89" t="s">
        <v>50</v>
      </c>
      <c r="AC29" s="89" t="s">
        <v>50</v>
      </c>
      <c r="AD29" s="89" t="s">
        <v>50</v>
      </c>
      <c r="AE29" s="89">
        <v>23</v>
      </c>
      <c r="AF29" s="89">
        <v>130</v>
      </c>
      <c r="AG29" s="89">
        <v>1075</v>
      </c>
      <c r="AH29" s="89" t="s">
        <v>70</v>
      </c>
      <c r="AI29" s="100" t="s">
        <v>70</v>
      </c>
      <c r="AJ29" s="92"/>
      <c r="AK29" s="92" t="s">
        <v>4</v>
      </c>
      <c r="AL29" s="92"/>
      <c r="AN29" s="60"/>
    </row>
    <row r="30" spans="3:40" ht="15.95" customHeight="1">
      <c r="C30" s="92" t="s">
        <v>8</v>
      </c>
      <c r="D30" s="93"/>
      <c r="E30" s="89">
        <v>1394</v>
      </c>
      <c r="F30" s="89">
        <v>2401</v>
      </c>
      <c r="G30" s="89">
        <v>51</v>
      </c>
      <c r="H30" s="89">
        <v>1457</v>
      </c>
      <c r="I30" s="89">
        <v>7</v>
      </c>
      <c r="J30" s="89">
        <v>77</v>
      </c>
      <c r="K30" s="89">
        <v>35</v>
      </c>
      <c r="L30" s="89">
        <v>515</v>
      </c>
      <c r="M30" s="89">
        <v>0</v>
      </c>
      <c r="N30" s="89">
        <v>1</v>
      </c>
      <c r="O30" s="89">
        <v>165</v>
      </c>
      <c r="P30" s="89">
        <v>266</v>
      </c>
      <c r="Q30" s="89" t="s">
        <v>50</v>
      </c>
      <c r="R30" s="59"/>
      <c r="S30" s="59"/>
      <c r="T30" s="59"/>
      <c r="U30" s="59"/>
      <c r="V30" s="89" t="s">
        <v>50</v>
      </c>
      <c r="W30" s="89">
        <v>1</v>
      </c>
      <c r="X30" s="89">
        <v>5</v>
      </c>
      <c r="Y30" s="89" t="s">
        <v>50</v>
      </c>
      <c r="Z30" s="89" t="s">
        <v>50</v>
      </c>
      <c r="AA30" s="89" t="s">
        <v>50</v>
      </c>
      <c r="AB30" s="89" t="s">
        <v>50</v>
      </c>
      <c r="AC30" s="89">
        <v>1</v>
      </c>
      <c r="AD30" s="89">
        <v>11</v>
      </c>
      <c r="AE30" s="89">
        <v>14</v>
      </c>
      <c r="AF30" s="89">
        <v>68</v>
      </c>
      <c r="AG30" s="89">
        <v>1120</v>
      </c>
      <c r="AH30" s="89" t="s">
        <v>70</v>
      </c>
      <c r="AI30" s="100" t="e">
        <v>#REF!</v>
      </c>
      <c r="AJ30" s="92"/>
      <c r="AK30" s="92" t="s">
        <v>71</v>
      </c>
      <c r="AL30" s="92"/>
      <c r="AN30" s="60"/>
    </row>
    <row r="31" spans="3:40" ht="15.95" customHeight="1">
      <c r="C31" s="92" t="s">
        <v>12</v>
      </c>
      <c r="D31" s="93"/>
      <c r="E31" s="89">
        <v>181</v>
      </c>
      <c r="F31" s="89">
        <v>601</v>
      </c>
      <c r="G31" s="89">
        <v>20</v>
      </c>
      <c r="H31" s="89">
        <v>378</v>
      </c>
      <c r="I31" s="89">
        <v>2</v>
      </c>
      <c r="J31" s="89">
        <v>19</v>
      </c>
      <c r="K31" s="89">
        <v>24</v>
      </c>
      <c r="L31" s="89">
        <v>173</v>
      </c>
      <c r="M31" s="89">
        <v>2</v>
      </c>
      <c r="N31" s="89">
        <v>0</v>
      </c>
      <c r="O31" s="89">
        <v>3</v>
      </c>
      <c r="P31" s="89">
        <v>4</v>
      </c>
      <c r="Q31" s="89" t="s">
        <v>50</v>
      </c>
      <c r="R31" s="59"/>
      <c r="S31" s="59"/>
      <c r="T31" s="59"/>
      <c r="U31" s="59"/>
      <c r="V31" s="89" t="s">
        <v>50</v>
      </c>
      <c r="W31" s="89">
        <v>1</v>
      </c>
      <c r="X31" s="89">
        <v>0</v>
      </c>
      <c r="Y31" s="89" t="s">
        <v>50</v>
      </c>
      <c r="Z31" s="89" t="s">
        <v>50</v>
      </c>
      <c r="AA31" s="89" t="s">
        <v>50</v>
      </c>
      <c r="AB31" s="89" t="s">
        <v>50</v>
      </c>
      <c r="AC31" s="89">
        <v>0</v>
      </c>
      <c r="AD31" s="89">
        <v>9</v>
      </c>
      <c r="AE31" s="89">
        <v>5</v>
      </c>
      <c r="AF31" s="89">
        <v>18</v>
      </c>
      <c r="AG31" s="89">
        <v>123</v>
      </c>
      <c r="AH31" s="89" t="s">
        <v>70</v>
      </c>
      <c r="AI31" s="100" t="e">
        <v>#REF!</v>
      </c>
      <c r="AJ31" s="92"/>
      <c r="AK31" s="92" t="s">
        <v>12</v>
      </c>
      <c r="AL31" s="92"/>
      <c r="AN31" s="60"/>
    </row>
    <row r="32" spans="3:40" ht="15.95" customHeight="1">
      <c r="C32" s="92" t="s">
        <v>14</v>
      </c>
      <c r="D32" s="93"/>
      <c r="E32" s="89">
        <v>424</v>
      </c>
      <c r="F32" s="89">
        <v>938</v>
      </c>
      <c r="G32" s="89">
        <v>26</v>
      </c>
      <c r="H32" s="89">
        <v>614</v>
      </c>
      <c r="I32" s="89">
        <v>4</v>
      </c>
      <c r="J32" s="89">
        <v>42</v>
      </c>
      <c r="K32" s="89">
        <v>28</v>
      </c>
      <c r="L32" s="89">
        <v>192</v>
      </c>
      <c r="M32" s="89">
        <v>2</v>
      </c>
      <c r="N32" s="89" t="s">
        <v>50</v>
      </c>
      <c r="O32" s="89">
        <v>122</v>
      </c>
      <c r="P32" s="89">
        <v>66</v>
      </c>
      <c r="Q32" s="89" t="s">
        <v>50</v>
      </c>
      <c r="R32" s="59"/>
      <c r="S32" s="59"/>
      <c r="T32" s="59"/>
      <c r="U32" s="59"/>
      <c r="V32" s="89" t="s">
        <v>50</v>
      </c>
      <c r="W32" s="89">
        <v>1</v>
      </c>
      <c r="X32" s="89">
        <v>2</v>
      </c>
      <c r="Y32" s="89" t="s">
        <v>50</v>
      </c>
      <c r="Z32" s="89" t="s">
        <v>50</v>
      </c>
      <c r="AA32" s="89" t="s">
        <v>50</v>
      </c>
      <c r="AB32" s="89" t="s">
        <v>50</v>
      </c>
      <c r="AC32" s="89">
        <v>0</v>
      </c>
      <c r="AD32" s="89">
        <v>6</v>
      </c>
      <c r="AE32" s="89">
        <v>6</v>
      </c>
      <c r="AF32" s="89">
        <v>17</v>
      </c>
      <c r="AG32" s="89">
        <v>234</v>
      </c>
      <c r="AH32" s="89" t="s">
        <v>70</v>
      </c>
      <c r="AI32" s="100" t="e">
        <v>#REF!</v>
      </c>
      <c r="AJ32" s="92"/>
      <c r="AK32" s="92" t="s">
        <v>14</v>
      </c>
      <c r="AL32" s="92"/>
      <c r="AN32" s="60"/>
    </row>
    <row r="33" spans="3:40" ht="15.95" customHeight="1">
      <c r="C33" s="92" t="s">
        <v>16</v>
      </c>
      <c r="D33" s="93"/>
      <c r="E33" s="89">
        <v>8644</v>
      </c>
      <c r="F33" s="89">
        <v>4949</v>
      </c>
      <c r="G33" s="89">
        <v>3</v>
      </c>
      <c r="H33" s="89">
        <v>472</v>
      </c>
      <c r="I33" s="89">
        <v>1</v>
      </c>
      <c r="J33" s="89">
        <v>62</v>
      </c>
      <c r="K33" s="89">
        <v>10</v>
      </c>
      <c r="L33" s="89">
        <v>273</v>
      </c>
      <c r="M33" s="89">
        <v>5</v>
      </c>
      <c r="N33" s="89">
        <v>0</v>
      </c>
      <c r="O33" s="89">
        <v>3183</v>
      </c>
      <c r="P33" s="89">
        <v>4037</v>
      </c>
      <c r="Q33" s="89" t="s">
        <v>50</v>
      </c>
      <c r="R33" s="59"/>
      <c r="S33" s="59"/>
      <c r="T33" s="59"/>
      <c r="U33" s="59"/>
      <c r="V33" s="89" t="s">
        <v>50</v>
      </c>
      <c r="W33" s="89">
        <v>2</v>
      </c>
      <c r="X33" s="89">
        <v>22</v>
      </c>
      <c r="Y33" s="89" t="s">
        <v>50</v>
      </c>
      <c r="Z33" s="89">
        <v>10</v>
      </c>
      <c r="AA33" s="89" t="s">
        <v>50</v>
      </c>
      <c r="AB33" s="89" t="s">
        <v>50</v>
      </c>
      <c r="AC33" s="89" t="s">
        <v>50</v>
      </c>
      <c r="AD33" s="89">
        <v>3</v>
      </c>
      <c r="AE33" s="89">
        <v>32</v>
      </c>
      <c r="AF33" s="89">
        <v>69</v>
      </c>
      <c r="AG33" s="89">
        <v>5408</v>
      </c>
      <c r="AH33" s="89" t="s">
        <v>70</v>
      </c>
      <c r="AI33" s="100" t="e">
        <v>#REF!</v>
      </c>
      <c r="AJ33" s="92"/>
      <c r="AK33" s="92" t="s">
        <v>16</v>
      </c>
      <c r="AL33" s="92"/>
      <c r="AN33" s="60"/>
    </row>
    <row r="34" spans="1:38" ht="3.95" customHeight="1">
      <c r="A34" s="95"/>
      <c r="B34" s="95"/>
      <c r="C34" s="96"/>
      <c r="D34" s="97"/>
      <c r="E34" s="101" t="s">
        <v>50</v>
      </c>
      <c r="F34" s="102" t="s">
        <v>50</v>
      </c>
      <c r="G34" s="102" t="s">
        <v>50</v>
      </c>
      <c r="H34" s="102" t="s">
        <v>50</v>
      </c>
      <c r="I34" s="102" t="s">
        <v>50</v>
      </c>
      <c r="J34" s="102" t="s">
        <v>50</v>
      </c>
      <c r="K34" s="102" t="s">
        <v>50</v>
      </c>
      <c r="L34" s="102" t="s">
        <v>50</v>
      </c>
      <c r="M34" s="102" t="s">
        <v>50</v>
      </c>
      <c r="N34" s="102" t="s">
        <v>50</v>
      </c>
      <c r="O34" s="102" t="s">
        <v>50</v>
      </c>
      <c r="P34" s="102" t="s">
        <v>50</v>
      </c>
      <c r="Q34" s="95"/>
      <c r="R34" s="95"/>
      <c r="S34" s="58"/>
      <c r="T34" s="58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8"/>
      <c r="AJ34" s="96"/>
      <c r="AK34" s="96"/>
      <c r="AL34" s="96"/>
    </row>
    <row r="35" spans="1:38" ht="15.95" customHeight="1">
      <c r="A35" s="58"/>
      <c r="B35" s="58" t="s">
        <v>72</v>
      </c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7"/>
      <c r="AJ35" s="57"/>
      <c r="AK35" s="57"/>
      <c r="AL35" s="57"/>
    </row>
    <row r="36" ht="12" customHeight="1">
      <c r="B36" s="99" t="s">
        <v>73</v>
      </c>
    </row>
  </sheetData>
  <mergeCells count="25">
    <mergeCell ref="E1:I1"/>
    <mergeCell ref="E4:F5"/>
    <mergeCell ref="G4:H5"/>
    <mergeCell ref="I4:J5"/>
    <mergeCell ref="K4:L5"/>
    <mergeCell ref="M4:N5"/>
    <mergeCell ref="B27:C27"/>
    <mergeCell ref="AJ27:AK27"/>
    <mergeCell ref="AJ8:AK8"/>
    <mergeCell ref="B9:C9"/>
    <mergeCell ref="AJ9:AK9"/>
    <mergeCell ref="B10:C10"/>
    <mergeCell ref="AJ10:AK10"/>
    <mergeCell ref="B11:C11"/>
    <mergeCell ref="B8:C8"/>
    <mergeCell ref="AJ11:AK11"/>
    <mergeCell ref="B12:C12"/>
    <mergeCell ref="AJ12:AK12"/>
    <mergeCell ref="B13:C13"/>
    <mergeCell ref="AJ13:AK13"/>
    <mergeCell ref="V4:V5"/>
    <mergeCell ref="W4:X5"/>
    <mergeCell ref="AG4:AG5"/>
    <mergeCell ref="O4:P5"/>
    <mergeCell ref="Q4:Q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4" r:id="rId1"/>
  <headerFooter alignWithMargins="0">
    <oddHeader>&amp;R&amp;A</oddHeader>
    <oddFooter xml:space="preserve">&amp;C&amp;P/&amp;N 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zoomScaleSheetLayoutView="100" workbookViewId="0" topLeftCell="A1">
      <selection activeCell="A40" sqref="A40"/>
    </sheetView>
  </sheetViews>
  <sheetFormatPr defaultColWidth="9.00390625" defaultRowHeight="12" customHeight="1"/>
  <cols>
    <col min="1" max="1" width="24.125" style="3" customWidth="1"/>
    <col min="2" max="2" width="13.00390625" style="4" customWidth="1"/>
    <col min="3" max="3" width="13.125" style="4" customWidth="1"/>
    <col min="4" max="4" width="13.75390625" style="4" customWidth="1"/>
    <col min="5" max="5" width="15.125" style="4" customWidth="1"/>
    <col min="6" max="6" width="16.125" style="4" customWidth="1"/>
    <col min="7" max="7" width="0.2421875" style="4" customWidth="1"/>
    <col min="8" max="16384" width="9.125" style="4" customWidth="1"/>
  </cols>
  <sheetData>
    <row r="1" spans="2:3" s="2" customFormat="1" ht="24" customHeight="1">
      <c r="B1" s="103" t="s">
        <v>76</v>
      </c>
      <c r="C1" s="14" t="s">
        <v>77</v>
      </c>
    </row>
    <row r="2" spans="1:2" ht="8.1" customHeight="1">
      <c r="A2" s="4"/>
      <c r="B2" s="15"/>
    </row>
    <row r="3" spans="1:7" ht="12" customHeight="1" thickBot="1">
      <c r="A3" s="104"/>
      <c r="F3" s="5"/>
      <c r="G3" s="5"/>
    </row>
    <row r="4" spans="1:7" s="6" customFormat="1" ht="18" customHeight="1">
      <c r="A4" s="149" t="s">
        <v>78</v>
      </c>
      <c r="B4" s="158" t="s">
        <v>79</v>
      </c>
      <c r="C4" s="105" t="s">
        <v>80</v>
      </c>
      <c r="D4" s="24"/>
      <c r="E4" s="106"/>
      <c r="F4" s="145" t="s">
        <v>81</v>
      </c>
      <c r="G4" s="107"/>
    </row>
    <row r="5" spans="1:7" ht="18" customHeight="1">
      <c r="A5" s="150"/>
      <c r="B5" s="159"/>
      <c r="C5" s="144" t="s">
        <v>82</v>
      </c>
      <c r="D5" s="144" t="s">
        <v>83</v>
      </c>
      <c r="E5" s="144" t="s">
        <v>175</v>
      </c>
      <c r="F5" s="13" t="s">
        <v>84</v>
      </c>
      <c r="G5" s="43"/>
    </row>
    <row r="6" spans="1:6" ht="18" customHeight="1">
      <c r="A6" s="108" t="s">
        <v>85</v>
      </c>
      <c r="B6" s="109" t="s">
        <v>86</v>
      </c>
      <c r="C6" s="15" t="s">
        <v>50</v>
      </c>
      <c r="D6" s="15">
        <v>15.8</v>
      </c>
      <c r="E6" s="4">
        <v>15.8</v>
      </c>
      <c r="F6" s="110">
        <v>4088.4</v>
      </c>
    </row>
    <row r="7" spans="1:6" ht="12" customHeight="1">
      <c r="A7" s="111" t="s">
        <v>87</v>
      </c>
      <c r="B7" s="8" t="s">
        <v>88</v>
      </c>
      <c r="C7" s="4">
        <v>30.2</v>
      </c>
      <c r="D7" s="112">
        <v>7</v>
      </c>
      <c r="E7" s="4">
        <v>37.2</v>
      </c>
      <c r="F7" s="113">
        <v>191.7</v>
      </c>
    </row>
    <row r="8" spans="1:6" ht="12" customHeight="1">
      <c r="A8" s="111" t="s">
        <v>89</v>
      </c>
      <c r="B8" s="8" t="s">
        <v>88</v>
      </c>
      <c r="C8" s="4">
        <v>302.6</v>
      </c>
      <c r="D8" s="15">
        <v>0.1</v>
      </c>
      <c r="E8" s="113">
        <v>302.7</v>
      </c>
      <c r="F8" s="110">
        <v>3710.6</v>
      </c>
    </row>
    <row r="9" spans="1:6" ht="12" customHeight="1">
      <c r="A9" s="111" t="s">
        <v>90</v>
      </c>
      <c r="B9" s="8" t="s">
        <v>88</v>
      </c>
      <c r="C9" s="4">
        <v>57.9</v>
      </c>
      <c r="D9" s="15" t="s">
        <v>50</v>
      </c>
      <c r="E9" s="113">
        <v>57.9</v>
      </c>
      <c r="F9" s="113">
        <v>299.2</v>
      </c>
    </row>
    <row r="10" spans="1:6" ht="12" customHeight="1">
      <c r="A10" s="111" t="s">
        <v>91</v>
      </c>
      <c r="B10" s="8" t="s">
        <v>88</v>
      </c>
      <c r="C10" s="4">
        <v>20.7</v>
      </c>
      <c r="D10" s="15" t="s">
        <v>50</v>
      </c>
      <c r="E10" s="113">
        <v>20.7</v>
      </c>
      <c r="F10" s="113">
        <v>73.6</v>
      </c>
    </row>
    <row r="11" spans="1:6" ht="12" customHeight="1">
      <c r="A11" s="111" t="s">
        <v>92</v>
      </c>
      <c r="B11" s="8" t="s">
        <v>88</v>
      </c>
      <c r="C11" s="4">
        <v>24.9</v>
      </c>
      <c r="D11" s="15" t="s">
        <v>50</v>
      </c>
      <c r="E11" s="113">
        <v>24.9</v>
      </c>
      <c r="F11" s="4">
        <v>63.5</v>
      </c>
    </row>
    <row r="12" spans="1:6" ht="12" customHeight="1">
      <c r="A12" s="111" t="s">
        <v>93</v>
      </c>
      <c r="B12" s="8" t="s">
        <v>88</v>
      </c>
      <c r="C12" s="4">
        <v>31.3</v>
      </c>
      <c r="D12" s="15" t="s">
        <v>50</v>
      </c>
      <c r="E12" s="113">
        <v>31.3</v>
      </c>
      <c r="F12" s="4">
        <v>370.1</v>
      </c>
    </row>
    <row r="13" spans="1:6" ht="12" customHeight="1">
      <c r="A13" s="111" t="s">
        <v>94</v>
      </c>
      <c r="B13" s="8" t="s">
        <v>88</v>
      </c>
      <c r="C13" s="4">
        <v>33.8</v>
      </c>
      <c r="D13" s="15">
        <v>14.6</v>
      </c>
      <c r="E13" s="113">
        <v>48.4</v>
      </c>
      <c r="F13" s="113">
        <v>212</v>
      </c>
    </row>
    <row r="14" spans="1:6" ht="12" customHeight="1">
      <c r="A14" s="111" t="s">
        <v>95</v>
      </c>
      <c r="B14" s="8" t="s">
        <v>88</v>
      </c>
      <c r="C14" s="4">
        <v>27.3</v>
      </c>
      <c r="D14" s="15" t="s">
        <v>50</v>
      </c>
      <c r="E14" s="113">
        <v>27.3</v>
      </c>
      <c r="F14" s="4">
        <v>104.3</v>
      </c>
    </row>
    <row r="15" spans="1:6" ht="12" customHeight="1">
      <c r="A15" s="111" t="s">
        <v>96</v>
      </c>
      <c r="B15" s="8" t="s">
        <v>88</v>
      </c>
      <c r="C15" s="4">
        <v>41.1</v>
      </c>
      <c r="D15" s="15" t="s">
        <v>50</v>
      </c>
      <c r="E15" s="113">
        <v>41.1</v>
      </c>
      <c r="F15" s="113">
        <v>208.1</v>
      </c>
    </row>
    <row r="16" spans="1:6" ht="12" customHeight="1">
      <c r="A16" s="111" t="s">
        <v>97</v>
      </c>
      <c r="B16" s="8" t="s">
        <v>88</v>
      </c>
      <c r="C16" s="113">
        <v>21.4</v>
      </c>
      <c r="D16" s="15" t="s">
        <v>50</v>
      </c>
      <c r="E16" s="113">
        <v>21.4</v>
      </c>
      <c r="F16" s="113">
        <v>33.8</v>
      </c>
    </row>
    <row r="17" spans="1:6" ht="12" customHeight="1">
      <c r="A17" s="111" t="s">
        <v>98</v>
      </c>
      <c r="B17" s="8" t="s">
        <v>88</v>
      </c>
      <c r="C17" s="4">
        <v>46.7</v>
      </c>
      <c r="D17" s="15" t="s">
        <v>50</v>
      </c>
      <c r="E17" s="4">
        <v>46.7</v>
      </c>
      <c r="F17" s="113">
        <v>212.6</v>
      </c>
    </row>
    <row r="18" spans="1:6" ht="12" customHeight="1">
      <c r="A18" s="111" t="s">
        <v>99</v>
      </c>
      <c r="B18" s="8" t="s">
        <v>88</v>
      </c>
      <c r="C18" s="4">
        <v>51.5</v>
      </c>
      <c r="D18" s="15">
        <v>13.8</v>
      </c>
      <c r="E18" s="4">
        <v>65.3</v>
      </c>
      <c r="F18" s="113">
        <v>387</v>
      </c>
    </row>
    <row r="19" spans="1:6" ht="12" customHeight="1">
      <c r="A19" s="111" t="s">
        <v>100</v>
      </c>
      <c r="B19" s="8" t="s">
        <v>88</v>
      </c>
      <c r="C19" s="4">
        <v>21.3</v>
      </c>
      <c r="D19" s="15" t="s">
        <v>50</v>
      </c>
      <c r="E19" s="4">
        <v>21.3</v>
      </c>
      <c r="F19" s="4">
        <v>121.9</v>
      </c>
    </row>
    <row r="20" spans="1:7" ht="3.95" customHeight="1">
      <c r="A20" s="9" t="s">
        <v>101</v>
      </c>
      <c r="B20" s="43"/>
      <c r="C20" s="43"/>
      <c r="D20" s="43"/>
      <c r="E20" s="43"/>
      <c r="F20" s="43"/>
      <c r="G20" s="43"/>
    </row>
    <row r="21" ht="15.95" customHeight="1">
      <c r="A21" s="48" t="s">
        <v>179</v>
      </c>
    </row>
    <row r="22" ht="12" customHeight="1">
      <c r="A22" s="48" t="s">
        <v>102</v>
      </c>
    </row>
    <row r="23" spans="1:4" ht="12" customHeight="1">
      <c r="A23" s="48" t="s">
        <v>103</v>
      </c>
      <c r="D23" s="48"/>
    </row>
    <row r="24" ht="12" customHeight="1">
      <c r="A24" s="48" t="s">
        <v>152</v>
      </c>
    </row>
    <row r="25" ht="12" customHeight="1">
      <c r="A25" s="48" t="s">
        <v>104</v>
      </c>
    </row>
    <row r="26" ht="12" customHeight="1">
      <c r="A26" s="48" t="s">
        <v>153</v>
      </c>
    </row>
    <row r="27" ht="12" customHeight="1">
      <c r="A27" s="114" t="s">
        <v>105</v>
      </c>
    </row>
    <row r="28" ht="12" customHeight="1">
      <c r="A28" s="48" t="s">
        <v>106</v>
      </c>
    </row>
    <row r="29" ht="12" customHeight="1">
      <c r="A29" s="11"/>
    </row>
    <row r="30" spans="1:4" ht="12" customHeight="1">
      <c r="A30" s="11" t="s">
        <v>107</v>
      </c>
      <c r="D30" s="115"/>
    </row>
    <row r="31" ht="12" customHeight="1">
      <c r="D31" s="115"/>
    </row>
  </sheetData>
  <mergeCells count="2">
    <mergeCell ref="A4:A5"/>
    <mergeCell ref="B4:B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20" zoomScaleNormal="120" zoomScaleSheetLayoutView="120" workbookViewId="0" topLeftCell="A1">
      <selection activeCell="E39" sqref="E39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9.25390625" style="4" customWidth="1"/>
    <col min="6" max="6" width="16.00390625" style="4" customWidth="1"/>
    <col min="7" max="9" width="0.2421875" style="4" customWidth="1"/>
    <col min="10" max="10" width="13.75390625" style="4" customWidth="1"/>
    <col min="11" max="11" width="14.75390625" style="4" customWidth="1"/>
    <col min="12" max="12" width="0.2421875" style="4" customWidth="1"/>
    <col min="13" max="16384" width="9.125" style="4" customWidth="1"/>
  </cols>
  <sheetData>
    <row r="1" spans="2:11" s="2" customFormat="1" ht="24" customHeight="1">
      <c r="B1" s="10"/>
      <c r="C1" s="116"/>
      <c r="D1" s="117"/>
      <c r="E1" s="14" t="s">
        <v>173</v>
      </c>
      <c r="F1" s="116"/>
      <c r="G1" s="116"/>
      <c r="H1" s="116"/>
      <c r="I1" s="116"/>
      <c r="J1" s="118"/>
      <c r="K1" s="118"/>
    </row>
    <row r="2" spans="10:11" ht="8.1" customHeight="1">
      <c r="J2" s="15"/>
      <c r="K2" s="15"/>
    </row>
    <row r="3" spans="1:11" ht="12" customHeight="1" thickBot="1">
      <c r="A3" s="5"/>
      <c r="B3" s="5" t="s">
        <v>101</v>
      </c>
      <c r="J3" s="15"/>
      <c r="K3" s="15" t="s">
        <v>108</v>
      </c>
    </row>
    <row r="4" spans="1:12" s="25" customFormat="1" ht="36" customHeight="1">
      <c r="A4" s="24"/>
      <c r="B4" s="24" t="s">
        <v>109</v>
      </c>
      <c r="C4" s="119"/>
      <c r="D4" s="120"/>
      <c r="E4" s="121" t="s">
        <v>110</v>
      </c>
      <c r="F4" s="105" t="s">
        <v>111</v>
      </c>
      <c r="G4" s="122"/>
      <c r="H4" s="119"/>
      <c r="I4" s="123"/>
      <c r="J4" s="160" t="s">
        <v>112</v>
      </c>
      <c r="K4" s="160"/>
      <c r="L4" s="124"/>
    </row>
    <row r="5" spans="2:11" ht="18" customHeight="1">
      <c r="B5" s="125" t="s">
        <v>113</v>
      </c>
      <c r="C5" s="125"/>
      <c r="D5" s="125"/>
      <c r="E5" s="126" t="s">
        <v>114</v>
      </c>
      <c r="F5" s="127">
        <v>1317</v>
      </c>
      <c r="G5" s="128"/>
      <c r="H5" s="128"/>
      <c r="I5" s="129"/>
      <c r="J5" s="125" t="s">
        <v>115</v>
      </c>
      <c r="K5" s="125"/>
    </row>
    <row r="6" spans="2:11" ht="12" customHeight="1">
      <c r="B6" s="38" t="s">
        <v>116</v>
      </c>
      <c r="C6" s="38"/>
      <c r="D6" s="38"/>
      <c r="E6" s="126" t="s">
        <v>117</v>
      </c>
      <c r="F6" s="130">
        <v>1377</v>
      </c>
      <c r="G6" s="131"/>
      <c r="H6" s="131"/>
      <c r="I6" s="132"/>
      <c r="J6" s="38" t="s">
        <v>118</v>
      </c>
      <c r="K6" s="38" t="s">
        <v>119</v>
      </c>
    </row>
    <row r="7" spans="2:11" ht="12" customHeight="1">
      <c r="B7" s="38" t="s">
        <v>120</v>
      </c>
      <c r="C7" s="38"/>
      <c r="D7" s="38"/>
      <c r="E7" s="126" t="s">
        <v>121</v>
      </c>
      <c r="F7" s="130">
        <v>1094</v>
      </c>
      <c r="G7" s="131"/>
      <c r="H7" s="131"/>
      <c r="I7" s="132"/>
      <c r="J7" s="38" t="s">
        <v>115</v>
      </c>
      <c r="K7" s="38"/>
    </row>
    <row r="8" spans="2:11" ht="12" customHeight="1">
      <c r="B8" s="38" t="s">
        <v>122</v>
      </c>
      <c r="C8" s="38"/>
      <c r="D8" s="38"/>
      <c r="E8" s="126" t="s">
        <v>123</v>
      </c>
      <c r="F8" s="130">
        <v>1247</v>
      </c>
      <c r="G8" s="131"/>
      <c r="H8" s="131"/>
      <c r="I8" s="132"/>
      <c r="J8" s="38" t="s">
        <v>124</v>
      </c>
      <c r="K8" s="38"/>
    </row>
    <row r="9" spans="2:11" ht="12" customHeight="1">
      <c r="B9" s="38" t="s">
        <v>125</v>
      </c>
      <c r="C9" s="38"/>
      <c r="D9" s="38"/>
      <c r="E9" s="126" t="s">
        <v>123</v>
      </c>
      <c r="F9" s="130">
        <v>1099</v>
      </c>
      <c r="G9" s="131"/>
      <c r="H9" s="131"/>
      <c r="I9" s="132"/>
      <c r="J9" s="38" t="s">
        <v>118</v>
      </c>
      <c r="K9" s="38" t="s">
        <v>126</v>
      </c>
    </row>
    <row r="10" spans="2:11" ht="12" customHeight="1">
      <c r="B10" s="38" t="s">
        <v>127</v>
      </c>
      <c r="C10" s="38"/>
      <c r="D10" s="8"/>
      <c r="E10" s="126" t="s">
        <v>123</v>
      </c>
      <c r="F10" s="130">
        <v>1212</v>
      </c>
      <c r="G10" s="131"/>
      <c r="H10" s="131"/>
      <c r="I10" s="132"/>
      <c r="J10" s="38" t="s">
        <v>124</v>
      </c>
      <c r="K10" s="38"/>
    </row>
    <row r="11" spans="2:12" ht="12" customHeight="1">
      <c r="B11" s="38" t="s">
        <v>128</v>
      </c>
      <c r="C11" s="38"/>
      <c r="D11" s="38"/>
      <c r="E11" s="126" t="s">
        <v>129</v>
      </c>
      <c r="F11" s="130">
        <v>1238</v>
      </c>
      <c r="G11" s="131"/>
      <c r="H11" s="131"/>
      <c r="I11" s="133" t="s">
        <v>130</v>
      </c>
      <c r="J11" s="38" t="s">
        <v>118</v>
      </c>
      <c r="K11" s="38" t="s">
        <v>131</v>
      </c>
      <c r="L11" s="38"/>
    </row>
    <row r="12" spans="2:11" ht="12" customHeight="1">
      <c r="B12" s="38" t="s">
        <v>132</v>
      </c>
      <c r="C12" s="38"/>
      <c r="D12" s="38"/>
      <c r="E12" s="126" t="s">
        <v>133</v>
      </c>
      <c r="F12" s="130">
        <v>773</v>
      </c>
      <c r="G12" s="131"/>
      <c r="H12" s="131"/>
      <c r="I12" s="132"/>
      <c r="J12" s="38" t="s">
        <v>118</v>
      </c>
      <c r="K12" s="38" t="s">
        <v>134</v>
      </c>
    </row>
    <row r="13" spans="2:11" ht="12" customHeight="1">
      <c r="B13" s="38" t="s">
        <v>135</v>
      </c>
      <c r="C13" s="38"/>
      <c r="D13" s="38"/>
      <c r="E13" s="126" t="s">
        <v>136</v>
      </c>
      <c r="F13" s="130">
        <v>1214</v>
      </c>
      <c r="G13" s="131"/>
      <c r="H13" s="131"/>
      <c r="I13" s="132"/>
      <c r="J13" s="38" t="s">
        <v>118</v>
      </c>
      <c r="K13" s="38" t="s">
        <v>137</v>
      </c>
    </row>
    <row r="14" spans="2:11" ht="12" customHeight="1">
      <c r="B14" s="38" t="s">
        <v>138</v>
      </c>
      <c r="C14" s="38"/>
      <c r="D14" s="38"/>
      <c r="E14" s="126" t="s">
        <v>136</v>
      </c>
      <c r="F14" s="130">
        <v>972</v>
      </c>
      <c r="G14" s="131"/>
      <c r="H14" s="131"/>
      <c r="I14" s="132"/>
      <c r="J14" s="38" t="s">
        <v>118</v>
      </c>
      <c r="K14" s="38" t="s">
        <v>178</v>
      </c>
    </row>
    <row r="15" spans="2:11" ht="12" customHeight="1">
      <c r="B15" s="38" t="s">
        <v>139</v>
      </c>
      <c r="C15" s="38"/>
      <c r="D15" s="38"/>
      <c r="E15" s="126" t="s">
        <v>136</v>
      </c>
      <c r="F15" s="130">
        <v>1174</v>
      </c>
      <c r="G15" s="131"/>
      <c r="H15" s="131"/>
      <c r="I15" s="132"/>
      <c r="J15" s="38" t="s">
        <v>118</v>
      </c>
      <c r="K15" s="38" t="s">
        <v>140</v>
      </c>
    </row>
    <row r="16" spans="2:11" ht="12" customHeight="1">
      <c r="B16" s="38" t="s">
        <v>141</v>
      </c>
      <c r="C16" s="38"/>
      <c r="D16" s="38"/>
      <c r="E16" s="126" t="s">
        <v>136</v>
      </c>
      <c r="F16" s="130">
        <v>848</v>
      </c>
      <c r="G16" s="131"/>
      <c r="H16" s="131"/>
      <c r="I16" s="132"/>
      <c r="J16" s="38" t="s">
        <v>118</v>
      </c>
      <c r="K16" s="38" t="s">
        <v>142</v>
      </c>
    </row>
    <row r="17" spans="2:11" ht="12" customHeight="1">
      <c r="B17" s="38" t="s">
        <v>143</v>
      </c>
      <c r="C17" s="38"/>
      <c r="D17" s="38"/>
      <c r="E17" s="126" t="s">
        <v>144</v>
      </c>
      <c r="F17" s="130">
        <v>432</v>
      </c>
      <c r="G17" s="131"/>
      <c r="H17" s="131"/>
      <c r="I17" s="132"/>
      <c r="J17" s="38" t="s">
        <v>145</v>
      </c>
      <c r="K17" s="38"/>
    </row>
    <row r="18" spans="2:11" ht="12" customHeight="1">
      <c r="B18" s="38" t="s">
        <v>146</v>
      </c>
      <c r="C18" s="38"/>
      <c r="D18" s="38"/>
      <c r="E18" s="126" t="s">
        <v>147</v>
      </c>
      <c r="F18" s="130">
        <v>931</v>
      </c>
      <c r="G18" s="131"/>
      <c r="H18" s="131"/>
      <c r="I18" s="132"/>
      <c r="J18" s="38" t="s">
        <v>118</v>
      </c>
      <c r="K18" s="38" t="s">
        <v>148</v>
      </c>
    </row>
    <row r="19" spans="1:12" ht="3.95" customHeight="1">
      <c r="A19" s="43"/>
      <c r="B19" s="44"/>
      <c r="C19" s="44"/>
      <c r="D19" s="44"/>
      <c r="E19" s="43"/>
      <c r="F19" s="134"/>
      <c r="G19" s="135"/>
      <c r="H19" s="135"/>
      <c r="I19" s="44"/>
      <c r="J19" s="44"/>
      <c r="K19" s="44"/>
      <c r="L19" s="43"/>
    </row>
    <row r="20" ht="15.95" customHeight="1">
      <c r="B20" s="4" t="s">
        <v>176</v>
      </c>
    </row>
    <row r="21" ht="12" customHeight="1">
      <c r="B21" s="4" t="s">
        <v>177</v>
      </c>
    </row>
    <row r="22" ht="12" customHeight="1">
      <c r="B22" s="4" t="s">
        <v>154</v>
      </c>
    </row>
  </sheetData>
  <mergeCells count="1">
    <mergeCell ref="J4:K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</cp:lastModifiedBy>
  <cp:lastPrinted>2014-02-12T02:02:25Z</cp:lastPrinted>
  <dcterms:created xsi:type="dcterms:W3CDTF">1999-12-27T10:28:13Z</dcterms:created>
  <dcterms:modified xsi:type="dcterms:W3CDTF">2018-06-05T11:38:58Z</dcterms:modified>
  <cp:category/>
  <cp:version/>
  <cp:contentType/>
  <cp:contentStatus/>
</cp:coreProperties>
</file>