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15045" windowHeight="4800" activeTab="7"/>
  </bookViews>
  <sheets>
    <sheet name="261" sheetId="1" r:id="rId1"/>
    <sheet name="262" sheetId="2" r:id="rId2"/>
    <sheet name="263" sheetId="3" r:id="rId3"/>
    <sheet name="264" sheetId="4" r:id="rId4"/>
    <sheet name="265" sheetId="5" r:id="rId5"/>
    <sheet name="266" sheetId="6" r:id="rId6"/>
    <sheet name="267" sheetId="7" r:id="rId7"/>
    <sheet name="268-269"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ill" localSheetId="0" hidden="1">'[3]249'!$B$4:$H$4</definedName>
    <definedName name="_Fill" localSheetId="1" hidden="1">'[3]249'!$B$4:$H$4</definedName>
    <definedName name="_Fill" localSheetId="3" hidden="1">'[3]249'!$B$4:$H$4</definedName>
    <definedName name="_Fill" localSheetId="4" hidden="1">'[3]249'!$B$4:$H$4</definedName>
    <definedName name="_Fill" localSheetId="7" hidden="1">'[9]243'!$B$4:$H$4</definedName>
    <definedName name="_Fill" hidden="1">'[2]243'!$B$4:$H$4</definedName>
    <definedName name="_Key1" localSheetId="2" hidden="1">#REF!</definedName>
    <definedName name="_Key1" localSheetId="7" hidden="1">'[13]261'!$BC$195:$BC$264</definedName>
    <definedName name="_Key1" hidden="1">'[1]261'!$BC$195:$BC$264</definedName>
    <definedName name="_Key2" localSheetId="2" hidden="1">#REF!</definedName>
    <definedName name="_Key2" localSheetId="7" hidden="1">'[13]261'!$BE$195:$BE$264</definedName>
    <definedName name="_Key2" hidden="1">'[1]261'!$BE$195:$BE$264</definedName>
    <definedName name="_Order1" hidden="1">1</definedName>
    <definedName name="_Order2" hidden="1">255</definedName>
    <definedName name="_Regression_Int" localSheetId="7" hidden="1">1</definedName>
    <definedName name="_Sort" localSheetId="2" hidden="1">#REF!</definedName>
    <definedName name="_Sort" localSheetId="7" hidden="1">'[13]261'!$BA$194:$BT$264</definedName>
    <definedName name="_Sort" hidden="1">'[1]261'!$BA$194:$BT$264</definedName>
    <definedName name="Ⅰ期" localSheetId="7">'[11]4半原指数'!$C$4:$V$50</definedName>
    <definedName name="Ⅰ期">'[5]4半原指数'!$C$4:$V$50</definedName>
    <definedName name="BASE" localSheetId="0">'[3]249'!$B$5:$B$57</definedName>
    <definedName name="BASE" localSheetId="1">'[3]249'!$B$5:$B$57</definedName>
    <definedName name="BASE" localSheetId="3">'[3]249'!$B$5:$B$57</definedName>
    <definedName name="BASE" localSheetId="4">'[3]249'!$B$5:$B$57</definedName>
    <definedName name="BASE" localSheetId="7">'[9]243'!$B$5:$B$57</definedName>
    <definedName name="BASE">'[2]243'!$B$5:$B$57</definedName>
    <definedName name="_xlnm.Print_Area" localSheetId="1">'262'!$B$1:$U$16</definedName>
    <definedName name="_xlnm.Print_Area" localSheetId="2">'263'!$A$1:$O$59</definedName>
    <definedName name="_xlnm.Print_Area" localSheetId="7">'268-269'!$B$1:$O$33</definedName>
    <definedName name="_xlnm.Print_Area">'\\W01\w258903$\WINDOWS\Application Data\GlobalTemp\Gtmp1124697047\WINDOWS\Temporary Internet Files\Content.IE5\MTR2XMKZ\[ca990009(1).xls]総計'!$A$1:$H$68</definedName>
    <definedName name="ｓｓｓ" localSheetId="4" hidden="1">'[8]179'!$H$4:$H$21</definedName>
    <definedName name="ｓｓｓ" localSheetId="7" hidden="1">'[12]179'!$H$4:$H$21</definedName>
    <definedName name="ｓｓｓ" hidden="1">'[6]179'!$H$4:$H$21</definedName>
    <definedName name="ふぇ" localSheetId="7" hidden="1">'[10]138'!$B$6:$R$6</definedName>
    <definedName name="ふぇ" hidden="1">'[4]138'!$B$6:$R$6</definedName>
  </definedNames>
  <calcPr fullCalcOnLoad="1"/>
</workbook>
</file>

<file path=xl/sharedStrings.xml><?xml version="1.0" encoding="utf-8"?>
<sst xmlns="http://schemas.openxmlformats.org/spreadsheetml/2006/main" count="706" uniqueCount="289">
  <si>
    <t>市計</t>
  </si>
  <si>
    <t>大津市</t>
  </si>
  <si>
    <t>彦根市</t>
  </si>
  <si>
    <t>長浜市</t>
  </si>
  <si>
    <t>近江八幡市</t>
  </si>
  <si>
    <t>草津市</t>
  </si>
  <si>
    <t>守山市</t>
  </si>
  <si>
    <t>安土町</t>
  </si>
  <si>
    <t>日野町</t>
  </si>
  <si>
    <t>竜王町</t>
  </si>
  <si>
    <t>豊郷町</t>
  </si>
  <si>
    <t>甲良町</t>
  </si>
  <si>
    <t>多賀町</t>
  </si>
  <si>
    <t>虎姫町</t>
  </si>
  <si>
    <t>湖北町</t>
  </si>
  <si>
    <t>高月町</t>
  </si>
  <si>
    <t>木之本町</t>
  </si>
  <si>
    <t>余呉町</t>
  </si>
  <si>
    <t>西浅井町</t>
  </si>
  <si>
    <t>苦　　情</t>
  </si>
  <si>
    <t>新規直接</t>
  </si>
  <si>
    <t>　　典　　　型　　　７　　　公　　　害</t>
  </si>
  <si>
    <t>典型７公害</t>
  </si>
  <si>
    <t>処理件数</t>
  </si>
  <si>
    <t>受理件数</t>
  </si>
  <si>
    <t>大気汚染</t>
  </si>
  <si>
    <t>水質汚濁</t>
  </si>
  <si>
    <t>土壌汚染</t>
  </si>
  <si>
    <t>騒音</t>
  </si>
  <si>
    <t>振動</t>
  </si>
  <si>
    <t>地盤沈下</t>
  </si>
  <si>
    <t>悪臭</t>
  </si>
  <si>
    <t>小計</t>
  </si>
  <si>
    <t>以外の苦情</t>
  </si>
  <si>
    <t>県受理分</t>
  </si>
  <si>
    <t>栗東市</t>
  </si>
  <si>
    <t>甲賀市</t>
  </si>
  <si>
    <t>野洲市</t>
  </si>
  <si>
    <t>湖南市</t>
  </si>
  <si>
    <t>高島市</t>
  </si>
  <si>
    <t>東近江市</t>
  </si>
  <si>
    <t>米原市</t>
  </si>
  <si>
    <t>愛荘町</t>
  </si>
  <si>
    <t>二酸化窒素</t>
  </si>
  <si>
    <t>二酸化硫黄</t>
  </si>
  <si>
    <t>東近江</t>
  </si>
  <si>
    <t>草津</t>
  </si>
  <si>
    <t>自排草津</t>
  </si>
  <si>
    <t>　資料　琵琶湖再生課「公害苦情件数等調査」</t>
  </si>
  <si>
    <t>測　　定　　局</t>
  </si>
  <si>
    <t>守山</t>
  </si>
  <si>
    <t>近江八幡</t>
  </si>
  <si>
    <t>彦根</t>
  </si>
  <si>
    <t>自排水口</t>
  </si>
  <si>
    <t>資料：琵琶湖再生課「大気環境調査」　　</t>
  </si>
  <si>
    <t>平成17年度
F.Y.2005</t>
  </si>
  <si>
    <t>平成18年度
F.Y.2006</t>
  </si>
  <si>
    <t>･･･</t>
  </si>
  <si>
    <t>ppm（日平均値の年間98%値）</t>
  </si>
  <si>
    <t>平成19年度
F.Y.2007</t>
  </si>
  <si>
    <t>･･･</t>
  </si>
  <si>
    <t>平成17年度　F.Y.2005</t>
  </si>
  <si>
    <t>平成18年度　F.Y.2006</t>
  </si>
  <si>
    <t>平成19年度　F.Y.2007</t>
  </si>
  <si>
    <t>町計</t>
  </si>
  <si>
    <r>
      <t>公　害　苦　情　件　数　</t>
    </r>
    <r>
      <rPr>
        <b/>
        <sz val="12"/>
        <rFont val="ＭＳ ゴシック"/>
        <family val="3"/>
      </rPr>
      <t>－　市　町　</t>
    </r>
  </si>
  <si>
    <t>平成21年度　F.Y.2009</t>
  </si>
  <si>
    <t>平成20年度　F.Y.2008</t>
  </si>
  <si>
    <t>平成20年度
F.Y.2008</t>
  </si>
  <si>
    <t>平成21年度
F.Y.2009</t>
  </si>
  <si>
    <t>･･･</t>
  </si>
  <si>
    <t xml:space="preserve"> ２６２．</t>
  </si>
  <si>
    <t xml:space="preserve"> ２６１．</t>
  </si>
  <si>
    <t>長浜</t>
  </si>
  <si>
    <t xml:space="preserve">   大     気     関     係 </t>
  </si>
  <si>
    <t xml:space="preserve">  環      境      状      況 </t>
  </si>
  <si>
    <t>ppm(日平均値の2%除外値）</t>
  </si>
  <si>
    <t>　　　　　　　　　　　　　　浮遊粒子状物質</t>
  </si>
  <si>
    <r>
      <t>　　　　　　　　　　　mg/m</t>
    </r>
    <r>
      <rPr>
        <vertAlign val="superscript"/>
        <sz val="7.5"/>
        <rFont val="ＭＳ ゴシック"/>
        <family val="3"/>
      </rPr>
      <t>3</t>
    </r>
    <r>
      <rPr>
        <sz val="7.5"/>
        <rFont val="ＭＳ ゴシック"/>
        <family val="3"/>
      </rPr>
      <t>(日平均値の2%除外値）</t>
    </r>
  </si>
  <si>
    <t>環境基準点における琵琶湖・瀬田川の水質</t>
  </si>
  <si>
    <t>琵琶湖</t>
  </si>
  <si>
    <t>瀬田川</t>
  </si>
  <si>
    <t>長浜沖</t>
  </si>
  <si>
    <t>今津沖</t>
  </si>
  <si>
    <t>北小松沖</t>
  </si>
  <si>
    <t>愛知川沖</t>
  </si>
  <si>
    <t>堅田沖中央</t>
  </si>
  <si>
    <t>新杉江港沖</t>
  </si>
  <si>
    <t>唐崎沖中央</t>
  </si>
  <si>
    <t>浜大津沖</t>
  </si>
  <si>
    <t>唐橋流心</t>
  </si>
  <si>
    <t>【生活環境項目】</t>
  </si>
  <si>
    <t>ｐＨ</t>
  </si>
  <si>
    <t>平均</t>
  </si>
  <si>
    <t>水素イオン濃度</t>
  </si>
  <si>
    <t>最低</t>
  </si>
  <si>
    <t>最高</t>
  </si>
  <si>
    <t>溶存酸素</t>
  </si>
  <si>
    <t>浮遊物質量</t>
  </si>
  <si>
    <t>【健康項目】</t>
  </si>
  <si>
    <t>硝酸性窒素および</t>
  </si>
  <si>
    <t>亜硝酸性窒素(mg/Ｌ)</t>
  </si>
  <si>
    <t>年次別琵琶湖・瀬田川水質の主要項目の平均値</t>
  </si>
  <si>
    <t>ｍ</t>
  </si>
  <si>
    <t>％</t>
  </si>
  <si>
    <t>mg/L</t>
  </si>
  <si>
    <t>MPN/100mL</t>
  </si>
  <si>
    <t>平成10年度　F.Y.1998</t>
  </si>
  <si>
    <t>平成11年度　F.Y.1999</t>
  </si>
  <si>
    <t>平成12年度　F.Y.2000</t>
  </si>
  <si>
    <t>&lt;0.01</t>
  </si>
  <si>
    <t>平成13年度　F.Y.2001</t>
  </si>
  <si>
    <t>平成14年度　F.Y.2002</t>
  </si>
  <si>
    <t>平成15年度　F.Y.2003</t>
  </si>
  <si>
    <t>平成16年度　F.Y.2004</t>
  </si>
  <si>
    <t>平成17年度　F.Y.2005</t>
  </si>
  <si>
    <t>平成18年度　F.Y.2006</t>
  </si>
  <si>
    <t>&lt;0.5</t>
  </si>
  <si>
    <t>&lt;1.0</t>
  </si>
  <si>
    <t>平成19年度　F.Y.2007</t>
  </si>
  <si>
    <t>有機態窒素</t>
  </si>
  <si>
    <t>&lt;0.003</t>
  </si>
  <si>
    <t>２６３．</t>
  </si>
  <si>
    <t xml:space="preserve"> 平成21年度（2009年度）</t>
  </si>
  <si>
    <t>報告
下限
値</t>
  </si>
  <si>
    <t>-</t>
  </si>
  <si>
    <t>ＤＯ(mg/L)</t>
  </si>
  <si>
    <t>ＢＯＤ(mg/L)</t>
  </si>
  <si>
    <t>下限値未満</t>
  </si>
  <si>
    <t>生物化学的酸素要求量</t>
  </si>
  <si>
    <t>ＣＯＤ(mg/L)</t>
  </si>
  <si>
    <t>化学的酸素要求量</t>
  </si>
  <si>
    <t>ＳＳ(mg/L)</t>
  </si>
  <si>
    <t>大腸菌群数(MPN/100mL）</t>
  </si>
  <si>
    <t>カドミウム(mg/L)</t>
  </si>
  <si>
    <t>全シアン(mg/L)</t>
  </si>
  <si>
    <t>不検出</t>
  </si>
  <si>
    <t>鉛(mg/L)</t>
  </si>
  <si>
    <t>六価クロム(mg/L)</t>
  </si>
  <si>
    <t>ひ素(mg/L)</t>
  </si>
  <si>
    <t>総水銀(mg/L)</t>
  </si>
  <si>
    <t>ＰＣＢ(mg/L)</t>
  </si>
  <si>
    <t>トリクロロエチレン(mg/L)</t>
  </si>
  <si>
    <t>テトラクロロエチレン(mg/L)</t>
  </si>
  <si>
    <t>四塩化炭素(mg/L)</t>
  </si>
  <si>
    <t>ジクロロメタン(mg/L)</t>
  </si>
  <si>
    <t>1,2-ジクロロエタン(mg/L)</t>
  </si>
  <si>
    <t>1,1,1-トリクロロエタン(mg/L)</t>
  </si>
  <si>
    <t>1,1,2-トリクロロエタン(mg/L)</t>
  </si>
  <si>
    <t>1,1-ジクロロエチレン(mg/L)</t>
  </si>
  <si>
    <t>ｼｽ-1,2-ジクロロエチレン(mg/L)</t>
  </si>
  <si>
    <t>1,3-ジクロロプロペン(mg/L)</t>
  </si>
  <si>
    <t>チウラム(mg/L)＊</t>
  </si>
  <si>
    <t>シマジン（ＣＡＴ）(mg/L)＊</t>
  </si>
  <si>
    <t>チオベンカルブ(mg/L)＊</t>
  </si>
  <si>
    <t>ベンゼンmg/L)</t>
  </si>
  <si>
    <t>セレン(mg/L)</t>
  </si>
  <si>
    <t>ほう素(mg/L)</t>
  </si>
  <si>
    <t>ふっ素(mg/L)</t>
  </si>
  <si>
    <t>注１．報告下限値は、滋賀県平成22年度公共用水域水質測定計画で定められています。</t>
  </si>
  <si>
    <t>　２．生活環境項目ならびに硝酸性窒素および亜硝酸性窒素は月１回、全シアンおよび農薬類（表中＊）は年3回、ＰＣＢは年1回、</t>
  </si>
  <si>
    <t>　　  その他の項目は年４回測定しています。</t>
  </si>
  <si>
    <t>　３．検出下限を超えたふっ素、硝酸性窒素および亜硝酸性窒素も、全ての測定において環境基準値以下でした。</t>
  </si>
  <si>
    <t>　４．硝酸性窒素および亜硝酸性窒素については両方の値を合算した数値です。</t>
  </si>
  <si>
    <t>　資料　琵琶湖環境科学研究センター</t>
  </si>
  <si>
    <t>　２６４．</t>
  </si>
  <si>
    <t>透明度</t>
  </si>
  <si>
    <t xml:space="preserve">ｐＨ
(水素ｲｵﾝ　濃度)
</t>
  </si>
  <si>
    <t>ＤＯ
飽和率
(溶存酸素)</t>
  </si>
  <si>
    <t>ＢＯＤ
(生物化学的酸素要求量）</t>
  </si>
  <si>
    <r>
      <t>ＣＯＤ　　　　　　　　　　　　　　　　　　　　　　　　　　　　　　　　　　　　　　　　　　　　　　　　　　　　　　　　　　　　　　　　　　　　　　　　　　　　　　</t>
    </r>
    <r>
      <rPr>
        <sz val="7"/>
        <rFont val="ＭＳ ゴシック"/>
        <family val="3"/>
      </rPr>
      <t>(化学的酸素要求量）　</t>
    </r>
    <r>
      <rPr>
        <sz val="8"/>
        <rFont val="ＭＳ ゴシック"/>
        <family val="3"/>
      </rPr>
      <t>　　　　　　　　　　　　　　　　　　　　　　　　　　　　　　　　　　　　　　　　　　　　　　　　　　　　　　　　　　　　　　　　　　　　　　JIS法</t>
    </r>
  </si>
  <si>
    <t>ＳＳ(浮遊物質量)</t>
  </si>
  <si>
    <t>大腸菌
群数</t>
  </si>
  <si>
    <r>
      <t>ＮＨ</t>
    </r>
    <r>
      <rPr>
        <vertAlign val="subscript"/>
        <sz val="8"/>
        <rFont val="ＭＳ ゴシック"/>
        <family val="3"/>
      </rPr>
      <t>4</t>
    </r>
    <r>
      <rPr>
        <vertAlign val="superscript"/>
        <sz val="8"/>
        <rFont val="ＭＳ ゴシック"/>
        <family val="3"/>
      </rPr>
      <t>+</t>
    </r>
    <r>
      <rPr>
        <sz val="8"/>
        <rFont val="ＭＳ ゴシック"/>
        <family val="3"/>
      </rPr>
      <t>－Ｎ
ｱﾝﾓﾆｳﾑ態
 窒　　素</t>
    </r>
  </si>
  <si>
    <t>Ｃｌ-
塩素ｲｵﾝ</t>
  </si>
  <si>
    <t>【北湖】</t>
  </si>
  <si>
    <r>
      <t>1.4×10</t>
    </r>
    <r>
      <rPr>
        <vertAlign val="superscript"/>
        <sz val="8"/>
        <rFont val="ＭＳ ゴシック"/>
        <family val="3"/>
      </rPr>
      <t>３</t>
    </r>
  </si>
  <si>
    <r>
      <t>1.3×10</t>
    </r>
    <r>
      <rPr>
        <vertAlign val="superscript"/>
        <sz val="8"/>
        <rFont val="ＭＳ ゴシック"/>
        <family val="3"/>
      </rPr>
      <t>３</t>
    </r>
  </si>
  <si>
    <r>
      <t xml:space="preserve"> 6.5×10</t>
    </r>
    <r>
      <rPr>
        <vertAlign val="superscript"/>
        <sz val="8"/>
        <rFont val="ＭＳ ゴシック"/>
        <family val="3"/>
      </rPr>
      <t>２</t>
    </r>
  </si>
  <si>
    <r>
      <t xml:space="preserve"> 1.2×10</t>
    </r>
    <r>
      <rPr>
        <vertAlign val="superscript"/>
        <sz val="8"/>
        <rFont val="ＭＳ ゴシック"/>
        <family val="3"/>
      </rPr>
      <t>３</t>
    </r>
  </si>
  <si>
    <r>
      <t>9.2×10</t>
    </r>
    <r>
      <rPr>
        <vertAlign val="superscript"/>
        <sz val="8"/>
        <rFont val="ＭＳ ゴシック"/>
        <family val="3"/>
      </rPr>
      <t>２</t>
    </r>
  </si>
  <si>
    <r>
      <t>5.2×10</t>
    </r>
    <r>
      <rPr>
        <vertAlign val="superscript"/>
        <sz val="8"/>
        <rFont val="ＭＳ ゴシック"/>
        <family val="3"/>
      </rPr>
      <t>２</t>
    </r>
  </si>
  <si>
    <r>
      <t>9.6×10</t>
    </r>
    <r>
      <rPr>
        <vertAlign val="superscript"/>
        <sz val="8"/>
        <rFont val="ＭＳ ゴシック"/>
        <family val="3"/>
      </rPr>
      <t>２</t>
    </r>
  </si>
  <si>
    <t>平成19年度　F.Y.2007</t>
  </si>
  <si>
    <r>
      <t>6.5×10</t>
    </r>
    <r>
      <rPr>
        <vertAlign val="superscript"/>
        <sz val="8"/>
        <rFont val="ＭＳ ゴシック"/>
        <family val="3"/>
      </rPr>
      <t>２</t>
    </r>
  </si>
  <si>
    <t>平成20年度　F.Y.2008</t>
  </si>
  <si>
    <r>
      <t>3.8×10</t>
    </r>
    <r>
      <rPr>
        <vertAlign val="superscript"/>
        <sz val="8"/>
        <rFont val="ＭＳ ゴシック"/>
        <family val="3"/>
      </rPr>
      <t>３</t>
    </r>
  </si>
  <si>
    <t>平成21年度　F.Y.2009</t>
  </si>
  <si>
    <r>
      <t>4.2×10</t>
    </r>
    <r>
      <rPr>
        <b/>
        <vertAlign val="superscript"/>
        <sz val="8"/>
        <rFont val="ＭＳ ゴシック"/>
        <family val="3"/>
      </rPr>
      <t>2</t>
    </r>
  </si>
  <si>
    <t>&lt;0.01</t>
  </si>
  <si>
    <t>【南湖】</t>
  </si>
  <si>
    <r>
      <t>1.2×10</t>
    </r>
    <r>
      <rPr>
        <vertAlign val="superscript"/>
        <sz val="8"/>
        <rFont val="ＭＳ ゴシック"/>
        <family val="3"/>
      </rPr>
      <t>３</t>
    </r>
  </si>
  <si>
    <r>
      <t>1.6×10</t>
    </r>
    <r>
      <rPr>
        <vertAlign val="superscript"/>
        <sz val="8"/>
        <rFont val="ＭＳ ゴシック"/>
        <family val="3"/>
      </rPr>
      <t>３</t>
    </r>
  </si>
  <si>
    <r>
      <t xml:space="preserve"> 2.4×10</t>
    </r>
    <r>
      <rPr>
        <vertAlign val="superscript"/>
        <sz val="8"/>
        <rFont val="ＭＳ ゴシック"/>
        <family val="3"/>
      </rPr>
      <t>３</t>
    </r>
  </si>
  <si>
    <r>
      <t xml:space="preserve"> 1.7×10</t>
    </r>
    <r>
      <rPr>
        <vertAlign val="superscript"/>
        <sz val="8"/>
        <rFont val="ＭＳ ゴシック"/>
        <family val="3"/>
      </rPr>
      <t>３</t>
    </r>
  </si>
  <si>
    <r>
      <t>1.5×10</t>
    </r>
    <r>
      <rPr>
        <vertAlign val="superscript"/>
        <sz val="8"/>
        <rFont val="ＭＳ ゴシック"/>
        <family val="3"/>
      </rPr>
      <t>３</t>
    </r>
  </si>
  <si>
    <r>
      <t>2.0×10</t>
    </r>
    <r>
      <rPr>
        <vertAlign val="superscript"/>
        <sz val="8"/>
        <rFont val="ＭＳ ゴシック"/>
        <family val="3"/>
      </rPr>
      <t>３</t>
    </r>
  </si>
  <si>
    <t>平成19年度　F.Y.2007</t>
  </si>
  <si>
    <r>
      <t>1.6×10</t>
    </r>
    <r>
      <rPr>
        <b/>
        <vertAlign val="superscript"/>
        <sz val="8"/>
        <rFont val="ＭＳ ゴシック"/>
        <family val="3"/>
      </rPr>
      <t>３</t>
    </r>
  </si>
  <si>
    <r>
      <t xml:space="preserve"> 1.1×10</t>
    </r>
    <r>
      <rPr>
        <vertAlign val="superscript"/>
        <sz val="8"/>
        <rFont val="ＭＳ ゴシック"/>
        <family val="3"/>
      </rPr>
      <t>３</t>
    </r>
  </si>
  <si>
    <r>
      <t>1.9×10</t>
    </r>
    <r>
      <rPr>
        <b/>
        <vertAlign val="superscript"/>
        <sz val="8"/>
        <rFont val="ＭＳ ゴシック"/>
        <family val="3"/>
      </rPr>
      <t>3</t>
    </r>
  </si>
  <si>
    <t>【瀬田川】</t>
  </si>
  <si>
    <r>
      <t>2.0×10</t>
    </r>
    <r>
      <rPr>
        <vertAlign val="superscript"/>
        <sz val="8"/>
        <rFont val="ＭＳ ゴシック"/>
        <family val="3"/>
      </rPr>
      <t>３</t>
    </r>
  </si>
  <si>
    <r>
      <t>1.3×10</t>
    </r>
    <r>
      <rPr>
        <vertAlign val="superscript"/>
        <sz val="8"/>
        <rFont val="ＭＳ ゴシック"/>
        <family val="3"/>
      </rPr>
      <t>３</t>
    </r>
  </si>
  <si>
    <r>
      <t xml:space="preserve"> 1.4×10</t>
    </r>
    <r>
      <rPr>
        <vertAlign val="superscript"/>
        <sz val="8"/>
        <rFont val="ＭＳ ゴシック"/>
        <family val="3"/>
      </rPr>
      <t>３</t>
    </r>
  </si>
  <si>
    <r>
      <t xml:space="preserve"> 2.6×10</t>
    </r>
    <r>
      <rPr>
        <vertAlign val="superscript"/>
        <sz val="8"/>
        <rFont val="ＭＳ ゴシック"/>
        <family val="3"/>
      </rPr>
      <t>３</t>
    </r>
  </si>
  <si>
    <r>
      <t xml:space="preserve"> 1.6×10</t>
    </r>
    <r>
      <rPr>
        <vertAlign val="superscript"/>
        <sz val="8"/>
        <rFont val="ＭＳ ゴシック"/>
        <family val="3"/>
      </rPr>
      <t>３</t>
    </r>
  </si>
  <si>
    <r>
      <t xml:space="preserve"> 5.0×10</t>
    </r>
    <r>
      <rPr>
        <vertAlign val="superscript"/>
        <sz val="8"/>
        <rFont val="ＭＳ ゴシック"/>
        <family val="3"/>
      </rPr>
      <t>３</t>
    </r>
  </si>
  <si>
    <r>
      <t xml:space="preserve"> 1.2×10</t>
    </r>
    <r>
      <rPr>
        <vertAlign val="superscript"/>
        <sz val="8"/>
        <rFont val="ＭＳ ゴシック"/>
        <family val="3"/>
      </rPr>
      <t>３</t>
    </r>
  </si>
  <si>
    <r>
      <t>1.7×10</t>
    </r>
    <r>
      <rPr>
        <vertAlign val="superscript"/>
        <sz val="8"/>
        <rFont val="ＭＳ ゴシック"/>
        <family val="3"/>
      </rPr>
      <t>３</t>
    </r>
  </si>
  <si>
    <r>
      <t>2.4×10</t>
    </r>
    <r>
      <rPr>
        <vertAlign val="superscript"/>
        <sz val="8"/>
        <rFont val="ＭＳ ゴシック"/>
        <family val="3"/>
      </rPr>
      <t>３</t>
    </r>
  </si>
  <si>
    <t>平成20年度　F.Y.2008</t>
  </si>
  <si>
    <r>
      <t>5.3×10</t>
    </r>
    <r>
      <rPr>
        <b/>
        <vertAlign val="superscript"/>
        <sz val="8"/>
        <rFont val="ＭＳ ゴシック"/>
        <family val="3"/>
      </rPr>
      <t>３</t>
    </r>
  </si>
  <si>
    <t>平成21年度　F.Y.2009</t>
  </si>
  <si>
    <r>
      <t>9.2×10</t>
    </r>
    <r>
      <rPr>
        <b/>
        <vertAlign val="superscript"/>
        <sz val="8"/>
        <rFont val="ＭＳ ゴシック"/>
        <family val="3"/>
      </rPr>
      <t>2</t>
    </r>
  </si>
  <si>
    <t>　注．　＜：記載された数値未満。測定結果が、滋賀県公共用水域水質測定計画で定められた数値 （報告下限値）より低かった</t>
  </si>
  <si>
    <t xml:space="preserve">      （良かった）ことを示します。</t>
  </si>
  <si>
    <t>　資料　琵琶湖環境科学研究センター</t>
  </si>
  <si>
    <t>　２６５．</t>
  </si>
  <si>
    <t>年次別琵琶湖・瀬田川水質の富栄養化項目の平均値</t>
  </si>
  <si>
    <r>
      <t>NO2</t>
    </r>
    <r>
      <rPr>
        <vertAlign val="superscript"/>
        <sz val="8"/>
        <rFont val="ＭＳ ゴシック"/>
        <family val="3"/>
      </rPr>
      <t>-</t>
    </r>
    <r>
      <rPr>
        <sz val="8"/>
        <rFont val="ＭＳ ゴシック"/>
        <family val="3"/>
      </rPr>
      <t>-N　　　　　　　　　　　　　　　　　　　　　　　　　　　　　　　　　　　　　　　　　　　　　　　　　　　　　　　　　　　　　　　　　　　　　　　　　　　　　　　　亜硝酸態窒素</t>
    </r>
  </si>
  <si>
    <r>
      <t>NO3</t>
    </r>
    <r>
      <rPr>
        <vertAlign val="superscript"/>
        <sz val="8"/>
        <rFont val="ＭＳ ゴシック"/>
        <family val="3"/>
      </rPr>
      <t>-</t>
    </r>
    <r>
      <rPr>
        <sz val="8"/>
        <rFont val="ＭＳ ゴシック"/>
        <family val="3"/>
      </rPr>
      <t>-N　　　　　　　　　　　　　　　　　　　　　　　　　　　　　　　　　　　　　　　　　　　　　　　　　　　　　　　　　　　　　　　　　　　　　　　　　　　　　　　硝酸態窒素</t>
    </r>
  </si>
  <si>
    <t>T-N　　　　　　　　　　　　　　　　　　　　　　　　　　　　　　　　　　　　　　　　　　　　　　　　　　　　　　　　　　　　　　　　　　　　　　　　　(全窒素)</t>
  </si>
  <si>
    <r>
      <t>PO4</t>
    </r>
    <r>
      <rPr>
        <vertAlign val="superscript"/>
        <sz val="8"/>
        <rFont val="ＭＳ ゴシック"/>
        <family val="3"/>
      </rPr>
      <t>3-　</t>
    </r>
    <r>
      <rPr>
        <sz val="8"/>
        <rFont val="ＭＳ ゴシック"/>
        <family val="3"/>
      </rPr>
      <t>　　　　　　　　　　　　　　　　　　　　　　　　　　　　　　　　　　　　　　　　　　　　　　　　　　　　　　　　　　　　　　　　　　　　　　　(リン酸　　　　　　　　　　　　　　　　　　　　　　　　　　　　　　　　　　　　　　　　　　　　　　　　　　　　　　　　　　　　　　　　　　　　　　　　　　　　イオン)</t>
    </r>
  </si>
  <si>
    <t>T-P　　　　　　　　　　　　　　　　　　　　　　　　　　　　　　　　　　　　　　　　　　　　　　　　　　　　　　　　　　　　　　　　　　　　　　　　　　　　　　　　(全リン)</t>
  </si>
  <si>
    <t>クロロフィル　　　　　　　　　　　　　　　　　　　　　　　　　　　　　　　　　　　　　　　　　　　　　　　　　　　　　　　　　　　　　　　　　　　　　　　　　　　　　-a</t>
  </si>
  <si>
    <t>mg/L</t>
  </si>
  <si>
    <t>μg/L</t>
  </si>
  <si>
    <t>【北湖】</t>
  </si>
  <si>
    <t>&lt;0.003</t>
  </si>
  <si>
    <t>　注　＜：記載された数値未満。測定結果が、滋賀県公共用水域水質測定計画で定められた数値（報告下限値）より</t>
  </si>
  <si>
    <t xml:space="preserve">     低かった （良かった）ことを示します。</t>
  </si>
  <si>
    <t>２６６．産業廃棄物の業種別の総排出量</t>
  </si>
  <si>
    <t>　資料　循環社会推進課</t>
  </si>
  <si>
    <t>単位：千t</t>
  </si>
  <si>
    <t>総排出量（年）</t>
  </si>
  <si>
    <t>製造業</t>
  </si>
  <si>
    <t>建設業</t>
  </si>
  <si>
    <t>鉱業</t>
  </si>
  <si>
    <t>水道業</t>
  </si>
  <si>
    <t>農業</t>
  </si>
  <si>
    <t>その他</t>
  </si>
  <si>
    <t>平成16年度　F.Y.2004</t>
  </si>
  <si>
    <t>平成17年度　F.Y.2005</t>
  </si>
  <si>
    <t>平成18年度　F.Y.2006</t>
  </si>
  <si>
    <t>平成19年度　F.Y.2007</t>
  </si>
  <si>
    <t>平成20年度　F.Y.2008</t>
  </si>
  <si>
    <t>２６７．産業廃棄物の種類別の総排出量</t>
  </si>
  <si>
    <t>総排出量
（年）</t>
  </si>
  <si>
    <t>燃え殻</t>
  </si>
  <si>
    <t>汚泥</t>
  </si>
  <si>
    <t>廃油</t>
  </si>
  <si>
    <t>廃酸</t>
  </si>
  <si>
    <t>廃アルカリ</t>
  </si>
  <si>
    <t>廃プラスチック類</t>
  </si>
  <si>
    <t>紙くず</t>
  </si>
  <si>
    <t>平成16年度　F.Y.2004</t>
  </si>
  <si>
    <t>平成17年度　F.Y.2005</t>
  </si>
  <si>
    <t>平成18年度　F.Y.2006</t>
  </si>
  <si>
    <t>平成19年度　F.Y.2007</t>
  </si>
  <si>
    <t>平成20年度　F.Y.2008</t>
  </si>
  <si>
    <t>木くず</t>
  </si>
  <si>
    <t>繊維くず</t>
  </si>
  <si>
    <t>動植物
性残さ</t>
  </si>
  <si>
    <t>ゴムくず</t>
  </si>
  <si>
    <t>金属くず</t>
  </si>
  <si>
    <t>ガラス陶
磁器くず</t>
  </si>
  <si>
    <t>鉱さい</t>
  </si>
  <si>
    <t>がれき類</t>
  </si>
  <si>
    <t>ばいじん</t>
  </si>
  <si>
    <t>家畜
ふん尿</t>
  </si>
  <si>
    <t>家畜の
死体</t>
  </si>
  <si>
    <t>その他
の産業
廃棄物</t>
  </si>
  <si>
    <t>平成16年度　F.Y.2004</t>
  </si>
  <si>
    <t>平成17年度　F.Y.2005</t>
  </si>
  <si>
    <t>平成18年度　F.Y.2006</t>
  </si>
  <si>
    <t>平成19年度　F.Y.2007</t>
  </si>
  <si>
    <t>平成20年度　F.Y.2008</t>
  </si>
  <si>
    <r>
      <t>２６８．し尿処理</t>
    </r>
    <r>
      <rPr>
        <b/>
        <sz val="12"/>
        <rFont val="ＭＳ ゴシック"/>
        <family val="3"/>
      </rPr>
      <t>－市町</t>
    </r>
  </si>
  <si>
    <r>
      <t>２６９．ゴミ処理</t>
    </r>
    <r>
      <rPr>
        <b/>
        <sz val="12"/>
        <rFont val="ＭＳ ゴシック"/>
        <family val="3"/>
      </rPr>
      <t>－市町</t>
    </r>
  </si>
  <si>
    <t>栗東市</t>
  </si>
  <si>
    <t>　注．処理人口は各年度末現在の人口です。</t>
  </si>
  <si>
    <t>　資料　自治振興課</t>
  </si>
  <si>
    <t>処理人口　　　　　　　　　　　　　　　　　　　　　　　　　　　　　　　　　　　　　　　　　　　　　　　　　　　　　　　　　　　　　　　　　　　　　　　　　　（人）</t>
  </si>
  <si>
    <t>年間総収集量　　　　　　　　　　　　　　　　　　　　　　　　　　　　　　　　　　　　　　　　　　　　　　　　　　　　　　　　　　　　　　　　　　　　　　　　（㌔㍑）</t>
  </si>
  <si>
    <t>処理人口　　　　　　　　　　　　　　　　　　　　　　　　　　　　　　　　　　　　　　　　　　　　　　　　　　　　　　　　　　　　　　　　　　　　　　　　　　　　　　　　　　　　　（人）</t>
  </si>
  <si>
    <t>年間総収集量　　　　　　　　　　　　　　　　　　　　　　　　　　　　　　　　　　　　　　　　　　　　　　　　　　　　　　　　　　　　　　　　　　　　　　　　　　　（ｔ）</t>
  </si>
  <si>
    <t>平成20年度　F.Y.2008</t>
  </si>
  <si>
    <t>平成21年度　F.Y.2009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</si>
</sst>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quot;△&quot;#,##0"/>
    <numFmt numFmtId="179" formatCode="0.0_ "/>
    <numFmt numFmtId="180" formatCode="#,##0.000;[Red]\-#,##0.000"/>
    <numFmt numFmtId="181" formatCode="#,##0;\-#,##0;&quot;-&quot;"/>
  </numFmts>
  <fonts count="40">
    <font>
      <sz val="10"/>
      <name val="ＭＳ 明朝"/>
      <family val="1"/>
    </font>
    <font>
      <b/>
      <sz val="10"/>
      <name val="ＭＳ 明朝"/>
      <family val="1"/>
    </font>
    <font>
      <i/>
      <sz val="10"/>
      <name val="ＭＳ 明朝"/>
      <family val="1"/>
    </font>
    <font>
      <b/>
      <i/>
      <sz val="10"/>
      <name val="ＭＳ 明朝"/>
      <family val="1"/>
    </font>
    <font>
      <sz val="14"/>
      <name val="Terminal"/>
      <family val="0"/>
    </font>
    <font>
      <sz val="11"/>
      <name val="明朝"/>
      <family val="1"/>
    </font>
    <font>
      <sz val="6"/>
      <name val="ＭＳ 明朝"/>
      <family val="1"/>
    </font>
    <font>
      <sz val="10"/>
      <color indexed="8"/>
      <name val="Arial"/>
      <family val="2"/>
    </font>
    <font>
      <b/>
      <sz val="12"/>
      <name val="Arial"/>
      <family val="2"/>
    </font>
    <font>
      <sz val="10"/>
      <name val="Arial"/>
      <family val="2"/>
    </font>
    <font>
      <u val="single"/>
      <sz val="10.45"/>
      <color indexed="12"/>
      <name val="ＭＳ 明朝"/>
      <family val="1"/>
    </font>
    <font>
      <u val="single"/>
      <sz val="10.45"/>
      <color indexed="36"/>
      <name val="ＭＳ 明朝"/>
      <family val="1"/>
    </font>
    <font>
      <sz val="16"/>
      <name val="ＭＳ ゴシック"/>
      <family val="3"/>
    </font>
    <font>
      <sz val="8"/>
      <name val="ＭＳ ゴシック"/>
      <family val="3"/>
    </font>
    <font>
      <sz val="7.5"/>
      <name val="ＭＳ ゴシック"/>
      <family val="3"/>
    </font>
    <font>
      <b/>
      <sz val="8"/>
      <name val="ＭＳ ゴシック"/>
      <family val="3"/>
    </font>
    <font>
      <sz val="7"/>
      <name val="ＭＳ ゴシック"/>
      <family val="3"/>
    </font>
    <font>
      <b/>
      <sz val="16"/>
      <name val="ＭＳ ゴシック"/>
      <family val="3"/>
    </font>
    <font>
      <b/>
      <sz val="7.5"/>
      <name val="ＭＳ ゴシック"/>
      <family val="3"/>
    </font>
    <font>
      <b/>
      <sz val="7.5"/>
      <color indexed="12"/>
      <name val="ＭＳ ゴシック"/>
      <family val="3"/>
    </font>
    <font>
      <b/>
      <sz val="7.5"/>
      <color indexed="8"/>
      <name val="ＭＳ ゴシック"/>
      <family val="3"/>
    </font>
    <font>
      <b/>
      <sz val="12"/>
      <name val="ＭＳ ゴシック"/>
      <family val="3"/>
    </font>
    <font>
      <vertAlign val="superscript"/>
      <sz val="7.5"/>
      <name val="ＭＳ ゴシック"/>
      <family val="3"/>
    </font>
    <font>
      <sz val="6"/>
      <name val="明朝"/>
      <family val="3"/>
    </font>
    <font>
      <sz val="6"/>
      <name val="ＭＳ ゴシック"/>
      <family val="3"/>
    </font>
    <font>
      <sz val="8"/>
      <color indexed="10"/>
      <name val="ＭＳ ゴシック"/>
      <family val="3"/>
    </font>
    <font>
      <vertAlign val="superscript"/>
      <sz val="16"/>
      <name val="ＭＳ ゴシック"/>
      <family val="3"/>
    </font>
    <font>
      <vertAlign val="superscript"/>
      <sz val="8"/>
      <name val="ＭＳ ゴシック"/>
      <family val="3"/>
    </font>
    <font>
      <vertAlign val="subscript"/>
      <sz val="8"/>
      <name val="ＭＳ ゴシック"/>
      <family val="3"/>
    </font>
    <font>
      <sz val="10"/>
      <name val="ＭＳ ゴシック"/>
      <family val="3"/>
    </font>
    <font>
      <sz val="9"/>
      <name val="ＭＳ ゴシック"/>
      <family val="3"/>
    </font>
    <font>
      <vertAlign val="superscript"/>
      <sz val="10"/>
      <name val="ＭＳ ゴシック"/>
      <family val="3"/>
    </font>
    <font>
      <b/>
      <vertAlign val="superscript"/>
      <sz val="8"/>
      <name val="ＭＳ ゴシック"/>
      <family val="3"/>
    </font>
    <font>
      <b/>
      <sz val="15"/>
      <name val="ＭＳ ゴシック"/>
      <family val="3"/>
    </font>
    <font>
      <sz val="10"/>
      <name val="MS UI Gothic"/>
      <family val="3"/>
    </font>
    <font>
      <sz val="6"/>
      <name val="MS UI Gothic"/>
      <family val="3"/>
    </font>
    <font>
      <sz val="7.5"/>
      <color indexed="10"/>
      <name val="ＭＳ ゴシック"/>
      <family val="3"/>
    </font>
    <font>
      <sz val="8"/>
      <name val="ＤＦ平成ゴシック体W5"/>
      <family val="0"/>
    </font>
    <font>
      <sz val="10"/>
      <name val="ＤＦ平成ゴシック体W5"/>
      <family val="0"/>
    </font>
    <font>
      <sz val="8"/>
      <name val="ＤＦ平成ゴシック体W3"/>
      <family val="3"/>
    </font>
  </fonts>
  <fills count="5">
    <fill>
      <patternFill/>
    </fill>
    <fill>
      <patternFill patternType="gray125"/>
    </fill>
    <fill>
      <patternFill patternType="solid">
        <fgColor indexed="41"/>
        <bgColor indexed="64"/>
      </patternFill>
    </fill>
    <fill>
      <patternFill patternType="solid">
        <fgColor indexed="65"/>
        <bgColor indexed="64"/>
      </patternFill>
    </fill>
    <fill>
      <patternFill patternType="gray125">
        <bgColor indexed="41"/>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medium"/>
      <bottom>
        <color indexed="63"/>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7" fillId="0" borderId="0" applyFill="0" applyBorder="0" applyAlignment="0">
      <protection/>
    </xf>
    <xf numFmtId="0" fontId="8" fillId="0" borderId="1" applyNumberFormat="0" applyAlignment="0" applyProtection="0"/>
    <xf numFmtId="0" fontId="8" fillId="0" borderId="2">
      <alignment horizontal="left" vertical="center"/>
      <protection/>
    </xf>
    <xf numFmtId="0" fontId="9" fillId="0" borderId="0">
      <alignment/>
      <protection/>
    </xf>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4" fillId="0" borderId="0">
      <alignment/>
      <protection/>
    </xf>
    <xf numFmtId="0" fontId="34" fillId="0" borderId="0">
      <alignment vertical="center"/>
      <protection/>
    </xf>
    <xf numFmtId="37" fontId="4" fillId="0" borderId="0">
      <alignment/>
      <protection/>
    </xf>
    <xf numFmtId="0" fontId="5" fillId="0" borderId="0">
      <alignment/>
      <protection/>
    </xf>
    <xf numFmtId="37" fontId="4"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protection/>
    </xf>
    <xf numFmtId="0" fontId="5" fillId="0" borderId="0">
      <alignment/>
      <protection/>
    </xf>
    <xf numFmtId="0" fontId="4" fillId="0" borderId="0">
      <alignment/>
      <protection/>
    </xf>
    <xf numFmtId="0" fontId="5" fillId="0" borderId="0">
      <alignment/>
      <protection/>
    </xf>
    <xf numFmtId="37" fontId="4" fillId="0" borderId="0">
      <alignment/>
      <protection/>
    </xf>
    <xf numFmtId="37" fontId="4" fillId="0" borderId="0">
      <alignment/>
      <protection/>
    </xf>
    <xf numFmtId="0" fontId="0" fillId="0" borderId="0">
      <alignment/>
      <protection/>
    </xf>
    <xf numFmtId="0" fontId="11" fillId="0" borderId="0" applyNumberFormat="0" applyFill="0" applyBorder="0" applyAlignment="0" applyProtection="0"/>
  </cellStyleXfs>
  <cellXfs count="438">
    <xf numFmtId="0" fontId="0" fillId="0" borderId="0" xfId="0" applyAlignment="1">
      <alignment/>
    </xf>
    <xf numFmtId="0" fontId="12" fillId="0" borderId="0" xfId="35" applyFont="1" applyAlignment="1">
      <alignment/>
      <protection/>
    </xf>
    <xf numFmtId="0" fontId="13" fillId="0" borderId="0" xfId="35" applyFont="1">
      <alignment/>
      <protection/>
    </xf>
    <xf numFmtId="0" fontId="13" fillId="0" borderId="0" xfId="35" applyFont="1" applyAlignment="1" quotePrefix="1">
      <alignment horizontal="right"/>
      <protection/>
    </xf>
    <xf numFmtId="0" fontId="13" fillId="0" borderId="0" xfId="35" applyFont="1" applyAlignment="1" quotePrefix="1">
      <alignment horizontal="distributed"/>
      <protection/>
    </xf>
    <xf numFmtId="0" fontId="13" fillId="0" borderId="0" xfId="35" applyFont="1" applyAlignment="1">
      <alignment horizontal="right"/>
      <protection/>
    </xf>
    <xf numFmtId="0" fontId="13" fillId="0" borderId="0" xfId="35" applyFont="1" applyBorder="1" applyAlignment="1">
      <alignment horizontal="right"/>
      <protection/>
    </xf>
    <xf numFmtId="0" fontId="14" fillId="0" borderId="0" xfId="35" applyFont="1" applyBorder="1" applyAlignment="1" applyProtection="1">
      <alignment horizontal="left"/>
      <protection/>
    </xf>
    <xf numFmtId="0" fontId="14" fillId="0" borderId="0" xfId="35" applyFont="1" applyBorder="1">
      <alignment/>
      <protection/>
    </xf>
    <xf numFmtId="0" fontId="14" fillId="0" borderId="0" xfId="31" applyFont="1" applyBorder="1">
      <alignment/>
      <protection/>
    </xf>
    <xf numFmtId="0" fontId="14" fillId="0" borderId="0" xfId="35" applyFont="1">
      <alignment/>
      <protection/>
    </xf>
    <xf numFmtId="0" fontId="14" fillId="0" borderId="0" xfId="35" applyFont="1" applyAlignment="1">
      <alignment vertical="center"/>
      <protection/>
    </xf>
    <xf numFmtId="180" fontId="13" fillId="0" borderId="0" xfId="21" applyNumberFormat="1" applyFont="1" applyBorder="1" applyAlignment="1" applyProtection="1">
      <alignment horizontal="right"/>
      <protection/>
    </xf>
    <xf numFmtId="180" fontId="15" fillId="0" borderId="0" xfId="21" applyNumberFormat="1" applyFont="1" applyBorder="1" applyAlignment="1" applyProtection="1">
      <alignment horizontal="right"/>
      <protection/>
    </xf>
    <xf numFmtId="180" fontId="13" fillId="0" borderId="0" xfId="32" applyNumberFormat="1" applyFont="1" applyBorder="1" applyAlignment="1">
      <alignment horizontal="right"/>
      <protection/>
    </xf>
    <xf numFmtId="180" fontId="13" fillId="0" borderId="0" xfId="35" applyNumberFormat="1" applyFont="1">
      <alignment/>
      <protection/>
    </xf>
    <xf numFmtId="180" fontId="15" fillId="0" borderId="0" xfId="32" applyNumberFormat="1" applyFont="1" applyBorder="1" applyAlignment="1" applyProtection="1">
      <alignment horizontal="right"/>
      <protection/>
    </xf>
    <xf numFmtId="180" fontId="15" fillId="0" borderId="0" xfId="32" applyNumberFormat="1" applyFont="1" applyBorder="1" applyAlignment="1">
      <alignment horizontal="right"/>
      <protection/>
    </xf>
    <xf numFmtId="180" fontId="15" fillId="0" borderId="0" xfId="32" applyNumberFormat="1" applyFont="1" applyBorder="1" applyProtection="1">
      <alignment/>
      <protection/>
    </xf>
    <xf numFmtId="180" fontId="13" fillId="0" borderId="0" xfId="32" applyNumberFormat="1" applyFont="1" applyBorder="1" applyProtection="1">
      <alignment/>
      <protection/>
    </xf>
    <xf numFmtId="180" fontId="13" fillId="0" borderId="0" xfId="32" applyNumberFormat="1" applyFont="1" applyBorder="1" applyAlignment="1" applyProtection="1">
      <alignment horizontal="right"/>
      <protection/>
    </xf>
    <xf numFmtId="0" fontId="14" fillId="0" borderId="3" xfId="35" applyFont="1" applyBorder="1">
      <alignment/>
      <protection/>
    </xf>
    <xf numFmtId="0" fontId="14" fillId="0" borderId="0" xfId="35" applyFont="1" applyAlignment="1" applyProtection="1">
      <alignment horizontal="left"/>
      <protection/>
    </xf>
    <xf numFmtId="0" fontId="14" fillId="0" borderId="0" xfId="31" applyFont="1">
      <alignment/>
      <protection/>
    </xf>
    <xf numFmtId="0" fontId="16" fillId="0" borderId="0" xfId="35" applyFont="1">
      <alignment/>
      <protection/>
    </xf>
    <xf numFmtId="0" fontId="16" fillId="0" borderId="0" xfId="35" applyFont="1" applyAlignment="1" applyProtection="1">
      <alignment horizontal="left"/>
      <protection/>
    </xf>
    <xf numFmtId="0" fontId="16" fillId="0" borderId="0" xfId="35" applyFont="1" applyBorder="1">
      <alignment/>
      <protection/>
    </xf>
    <xf numFmtId="0" fontId="13" fillId="0" borderId="0" xfId="35" applyFont="1" applyBorder="1">
      <alignment/>
      <protection/>
    </xf>
    <xf numFmtId="0" fontId="17" fillId="0" borderId="0" xfId="35" applyFont="1" applyAlignment="1" quotePrefix="1">
      <alignment horizontal="right"/>
      <protection/>
    </xf>
    <xf numFmtId="0" fontId="14" fillId="2" borderId="4" xfId="35" applyFont="1" applyFill="1" applyBorder="1">
      <alignment/>
      <protection/>
    </xf>
    <xf numFmtId="0" fontId="14" fillId="2" borderId="5" xfId="35" applyFont="1" applyFill="1" applyBorder="1">
      <alignment/>
      <protection/>
    </xf>
    <xf numFmtId="0" fontId="14" fillId="2" borderId="6" xfId="35" applyFont="1" applyFill="1" applyBorder="1" applyAlignment="1" applyProtection="1">
      <alignment horizontal="center"/>
      <protection/>
    </xf>
    <xf numFmtId="0" fontId="14" fillId="2" borderId="4" xfId="35" applyFont="1" applyFill="1" applyBorder="1" applyAlignment="1" applyProtection="1">
      <alignment horizontal="center"/>
      <protection/>
    </xf>
    <xf numFmtId="0" fontId="14" fillId="2" borderId="0" xfId="35" applyFont="1" applyFill="1" applyBorder="1" applyAlignment="1">
      <alignment vertical="center"/>
      <protection/>
    </xf>
    <xf numFmtId="0" fontId="14" fillId="2" borderId="7" xfId="35" applyFont="1" applyFill="1" applyBorder="1" applyAlignment="1" applyProtection="1">
      <alignment horizontal="center" vertical="top"/>
      <protection/>
    </xf>
    <xf numFmtId="0" fontId="14" fillId="2" borderId="3" xfId="35" applyFont="1" applyFill="1" applyBorder="1" applyAlignment="1" applyProtection="1">
      <alignment horizontal="center" vertical="top"/>
      <protection/>
    </xf>
    <xf numFmtId="0" fontId="14" fillId="2" borderId="8" xfId="35" applyFont="1" applyFill="1" applyBorder="1" applyAlignment="1">
      <alignment vertical="center"/>
      <protection/>
    </xf>
    <xf numFmtId="0" fontId="14" fillId="2" borderId="9" xfId="0" applyFont="1" applyFill="1" applyBorder="1" applyAlignment="1">
      <alignment horizontal="center" wrapText="1"/>
    </xf>
    <xf numFmtId="0" fontId="14" fillId="2" borderId="7" xfId="35" applyFont="1" applyFill="1" applyBorder="1" applyAlignment="1">
      <alignment vertical="center"/>
      <protection/>
    </xf>
    <xf numFmtId="0" fontId="14" fillId="2" borderId="3" xfId="35" applyFont="1" applyFill="1" applyBorder="1" applyAlignment="1">
      <alignment vertical="center"/>
      <protection/>
    </xf>
    <xf numFmtId="0" fontId="13" fillId="2" borderId="0" xfId="35" applyFont="1" applyFill="1" applyBorder="1">
      <alignment/>
      <protection/>
    </xf>
    <xf numFmtId="0" fontId="13" fillId="2" borderId="10" xfId="0" applyFont="1" applyFill="1" applyBorder="1" applyAlignment="1">
      <alignment/>
    </xf>
    <xf numFmtId="0" fontId="13" fillId="2" borderId="11" xfId="0" applyFont="1" applyFill="1" applyBorder="1" applyAlignment="1">
      <alignment horizontal="distributed"/>
    </xf>
    <xf numFmtId="0" fontId="13" fillId="2" borderId="0" xfId="0" applyFont="1" applyFill="1" applyBorder="1" applyAlignment="1">
      <alignment/>
    </xf>
    <xf numFmtId="0" fontId="13" fillId="2" borderId="12" xfId="0" applyFont="1" applyFill="1" applyBorder="1" applyAlignment="1">
      <alignment horizontal="distributed"/>
    </xf>
    <xf numFmtId="37" fontId="13" fillId="2" borderId="0" xfId="27" applyFont="1" applyFill="1" applyBorder="1" applyAlignment="1" applyProtection="1">
      <alignment horizontal="distributed"/>
      <protection/>
    </xf>
    <xf numFmtId="0" fontId="13" fillId="2" borderId="0" xfId="0" applyFont="1" applyFill="1" applyBorder="1" applyAlignment="1">
      <alignment horizontal="distributed"/>
    </xf>
    <xf numFmtId="37" fontId="13" fillId="2" borderId="12" xfId="27" applyFont="1" applyFill="1" applyBorder="1" applyAlignment="1" applyProtection="1">
      <alignment horizontal="distributed"/>
      <protection/>
    </xf>
    <xf numFmtId="37" fontId="14" fillId="2" borderId="3" xfId="29" applyFont="1" applyFill="1" applyBorder="1" applyAlignment="1" applyProtection="1">
      <alignment horizontal="distributed"/>
      <protection/>
    </xf>
    <xf numFmtId="37" fontId="14" fillId="2" borderId="8" xfId="29" applyFont="1" applyFill="1" applyBorder="1" applyAlignment="1" applyProtection="1">
      <alignment horizontal="distributed"/>
      <protection/>
    </xf>
    <xf numFmtId="0" fontId="13" fillId="2" borderId="13" xfId="35" applyFont="1" applyFill="1" applyBorder="1">
      <alignment/>
      <protection/>
    </xf>
    <xf numFmtId="0" fontId="13" fillId="2" borderId="10" xfId="0" applyFont="1" applyFill="1" applyBorder="1" applyAlignment="1">
      <alignment horizontal="distributed"/>
    </xf>
    <xf numFmtId="0" fontId="13" fillId="2" borderId="14" xfId="35" applyFont="1" applyFill="1" applyBorder="1">
      <alignment/>
      <protection/>
    </xf>
    <xf numFmtId="37" fontId="13" fillId="2" borderId="14" xfId="27" applyFont="1" applyFill="1" applyBorder="1" applyAlignment="1" applyProtection="1">
      <alignment horizontal="distributed"/>
      <protection/>
    </xf>
    <xf numFmtId="37" fontId="14" fillId="2" borderId="7" xfId="29" applyFont="1" applyFill="1" applyBorder="1" applyAlignment="1" applyProtection="1">
      <alignment horizontal="distributed"/>
      <protection/>
    </xf>
    <xf numFmtId="0" fontId="18" fillId="2" borderId="9" xfId="0" applyFont="1" applyFill="1" applyBorder="1" applyAlignment="1">
      <alignment horizontal="center" wrapText="1"/>
    </xf>
    <xf numFmtId="0" fontId="12" fillId="0" borderId="0" xfId="35" applyFont="1" applyAlignment="1" quotePrefix="1">
      <alignment/>
      <protection/>
    </xf>
    <xf numFmtId="0" fontId="12" fillId="0" borderId="0" xfId="35" applyFont="1" applyBorder="1" applyAlignment="1">
      <alignment/>
      <protection/>
    </xf>
    <xf numFmtId="41" fontId="14" fillId="0" borderId="0" xfId="21" applyNumberFormat="1" applyFont="1" applyBorder="1" applyAlignment="1" applyProtection="1">
      <alignment horizontal="right"/>
      <protection/>
    </xf>
    <xf numFmtId="41" fontId="14" fillId="0" borderId="0" xfId="32" applyNumberFormat="1" applyFont="1" applyBorder="1" applyAlignment="1">
      <alignment horizontal="right"/>
      <protection/>
    </xf>
    <xf numFmtId="38" fontId="14" fillId="0" borderId="0" xfId="21" applyFont="1" applyBorder="1" applyAlignment="1" applyProtection="1">
      <alignment horizontal="right"/>
      <protection/>
    </xf>
    <xf numFmtId="41" fontId="19" fillId="0" borderId="0" xfId="21" applyNumberFormat="1" applyFont="1" applyBorder="1" applyAlignment="1" applyProtection="1">
      <alignment horizontal="right"/>
      <protection/>
    </xf>
    <xf numFmtId="38" fontId="18" fillId="0" borderId="0" xfId="21" applyFont="1" applyBorder="1" applyAlignment="1" applyProtection="1">
      <alignment horizontal="right"/>
      <protection/>
    </xf>
    <xf numFmtId="0" fontId="18" fillId="0" borderId="0" xfId="35" applyFont="1">
      <alignment/>
      <protection/>
    </xf>
    <xf numFmtId="41" fontId="14" fillId="0" borderId="0" xfId="32" applyNumberFormat="1" applyFont="1" applyBorder="1" applyProtection="1">
      <alignment/>
      <protection/>
    </xf>
    <xf numFmtId="0" fontId="14" fillId="0" borderId="0" xfId="32" applyFont="1" applyBorder="1" applyProtection="1">
      <alignment/>
      <protection/>
    </xf>
    <xf numFmtId="0" fontId="14" fillId="0" borderId="0" xfId="32" applyFont="1" applyBorder="1" applyAlignment="1">
      <alignment horizontal="right"/>
      <protection/>
    </xf>
    <xf numFmtId="41" fontId="14" fillId="0" borderId="0" xfId="32" applyNumberFormat="1" applyFont="1" applyBorder="1">
      <alignment/>
      <protection/>
    </xf>
    <xf numFmtId="38" fontId="19" fillId="0" borderId="0" xfId="21" applyFont="1" applyBorder="1" applyAlignment="1" applyProtection="1">
      <alignment horizontal="right"/>
      <protection/>
    </xf>
    <xf numFmtId="0" fontId="19" fillId="0" borderId="0" xfId="35" applyFont="1">
      <alignment/>
      <protection/>
    </xf>
    <xf numFmtId="41" fontId="18" fillId="0" borderId="0" xfId="32" applyNumberFormat="1" applyFont="1" applyBorder="1" applyProtection="1">
      <alignment/>
      <protection/>
    </xf>
    <xf numFmtId="41" fontId="18" fillId="0" borderId="0" xfId="32" applyNumberFormat="1" applyFont="1" applyBorder="1" applyAlignment="1">
      <alignment horizontal="right"/>
      <protection/>
    </xf>
    <xf numFmtId="41" fontId="18" fillId="0" borderId="0" xfId="21" applyNumberFormat="1" applyFont="1" applyBorder="1" applyAlignment="1" applyProtection="1">
      <alignment horizontal="right"/>
      <protection/>
    </xf>
    <xf numFmtId="41" fontId="14" fillId="0" borderId="3" xfId="35" applyNumberFormat="1" applyFont="1" applyBorder="1">
      <alignment/>
      <protection/>
    </xf>
    <xf numFmtId="0" fontId="17" fillId="0" borderId="0" xfId="35" applyFont="1" applyAlignment="1" quotePrefix="1">
      <alignment/>
      <protection/>
    </xf>
    <xf numFmtId="0" fontId="14" fillId="2" borderId="15" xfId="35" applyFont="1" applyFill="1" applyBorder="1" applyAlignment="1" applyProtection="1">
      <alignment horizontal="centerContinuous" vertical="center"/>
      <protection/>
    </xf>
    <xf numFmtId="0" fontId="14" fillId="2" borderId="16" xfId="35" applyFont="1" applyFill="1" applyBorder="1" applyAlignment="1" applyProtection="1">
      <alignment horizontal="centerContinuous" vertical="center"/>
      <protection/>
    </xf>
    <xf numFmtId="0" fontId="14" fillId="2" borderId="17" xfId="35" applyFont="1" applyFill="1" applyBorder="1" applyAlignment="1" applyProtection="1">
      <alignment horizontal="centerContinuous" vertical="center"/>
      <protection/>
    </xf>
    <xf numFmtId="0" fontId="16" fillId="2" borderId="6" xfId="35" applyFont="1" applyFill="1" applyBorder="1" applyAlignment="1" applyProtection="1">
      <alignment horizontal="center"/>
      <protection/>
    </xf>
    <xf numFmtId="0" fontId="14" fillId="2" borderId="7" xfId="35" applyFont="1" applyFill="1" applyBorder="1" applyAlignment="1" applyProtection="1">
      <alignment horizontal="center" vertical="center"/>
      <protection/>
    </xf>
    <xf numFmtId="0" fontId="16" fillId="2" borderId="7" xfId="35" applyFont="1" applyFill="1" applyBorder="1" applyAlignment="1" applyProtection="1">
      <alignment horizontal="center" vertical="top"/>
      <protection/>
    </xf>
    <xf numFmtId="0" fontId="14" fillId="2" borderId="0" xfId="35" applyFont="1" applyFill="1" applyBorder="1">
      <alignment/>
      <protection/>
    </xf>
    <xf numFmtId="0" fontId="14" fillId="2" borderId="12" xfId="0" applyFont="1" applyFill="1" applyBorder="1" applyAlignment="1">
      <alignment horizontal="distributed"/>
    </xf>
    <xf numFmtId="0" fontId="18" fillId="2" borderId="0" xfId="35" applyFont="1" applyFill="1" applyBorder="1">
      <alignment/>
      <protection/>
    </xf>
    <xf numFmtId="0" fontId="18" fillId="2" borderId="12" xfId="0" applyFont="1" applyFill="1" applyBorder="1" applyAlignment="1">
      <alignment horizontal="distributed"/>
    </xf>
    <xf numFmtId="37" fontId="18" fillId="2" borderId="0" xfId="27" applyFont="1" applyFill="1" applyBorder="1" applyAlignment="1" applyProtection="1">
      <alignment horizontal="distributed"/>
      <protection/>
    </xf>
    <xf numFmtId="37" fontId="18" fillId="2" borderId="12" xfId="27" applyFont="1" applyFill="1" applyBorder="1" applyAlignment="1" applyProtection="1">
      <alignment horizontal="distributed"/>
      <protection/>
    </xf>
    <xf numFmtId="37" fontId="14" fillId="2" borderId="0" xfId="27" applyFont="1" applyFill="1" applyBorder="1" applyAlignment="1" applyProtection="1">
      <alignment horizontal="distributed"/>
      <protection/>
    </xf>
    <xf numFmtId="37" fontId="14" fillId="2" borderId="12" xfId="27" applyFont="1" applyFill="1" applyBorder="1" applyAlignment="1" applyProtection="1">
      <alignment horizontal="distributed"/>
      <protection/>
    </xf>
    <xf numFmtId="37" fontId="19" fillId="2" borderId="0" xfId="27" applyFont="1" applyFill="1" applyBorder="1" applyAlignment="1" applyProtection="1">
      <alignment horizontal="distributed"/>
      <protection/>
    </xf>
    <xf numFmtId="37" fontId="19" fillId="2" borderId="12" xfId="27" applyFont="1" applyFill="1" applyBorder="1" applyAlignment="1" applyProtection="1">
      <alignment horizontal="distributed"/>
      <protection/>
    </xf>
    <xf numFmtId="37" fontId="18" fillId="2" borderId="0" xfId="29" applyFont="1" applyFill="1" applyBorder="1" applyAlignment="1" applyProtection="1">
      <alignment horizontal="distributed"/>
      <protection/>
    </xf>
    <xf numFmtId="37" fontId="18" fillId="2" borderId="12" xfId="29" applyFont="1" applyFill="1" applyBorder="1" applyAlignment="1" applyProtection="1">
      <alignment horizontal="distributed"/>
      <protection/>
    </xf>
    <xf numFmtId="0" fontId="12" fillId="3" borderId="0" xfId="35" applyFont="1" applyFill="1" applyAlignment="1">
      <alignment/>
      <protection/>
    </xf>
    <xf numFmtId="0" fontId="13" fillId="3" borderId="0" xfId="35" applyFont="1" applyFill="1">
      <alignment/>
      <protection/>
    </xf>
    <xf numFmtId="0" fontId="14" fillId="3" borderId="0" xfId="35" applyFont="1" applyFill="1" applyBorder="1" applyAlignment="1" applyProtection="1">
      <alignment horizontal="left"/>
      <protection/>
    </xf>
    <xf numFmtId="0" fontId="14" fillId="3" borderId="0" xfId="35" applyFont="1" applyFill="1" applyAlignment="1" applyProtection="1">
      <alignment horizontal="left"/>
      <protection/>
    </xf>
    <xf numFmtId="0" fontId="16" fillId="3" borderId="0" xfId="35" applyFont="1" applyFill="1">
      <alignment/>
      <protection/>
    </xf>
    <xf numFmtId="0" fontId="17" fillId="0" borderId="0" xfId="35" applyFont="1" applyAlignment="1">
      <alignment/>
      <protection/>
    </xf>
    <xf numFmtId="0" fontId="14" fillId="2" borderId="7" xfId="35" applyFont="1" applyFill="1" applyBorder="1" applyAlignment="1" applyProtection="1">
      <alignment vertical="top"/>
      <protection/>
    </xf>
    <xf numFmtId="0" fontId="14" fillId="2" borderId="3" xfId="35" applyFont="1" applyFill="1" applyBorder="1" applyAlignment="1" applyProtection="1">
      <alignment vertical="top"/>
      <protection/>
    </xf>
    <xf numFmtId="0" fontId="14" fillId="2" borderId="8" xfId="35" applyFont="1" applyFill="1" applyBorder="1" applyAlignment="1" applyProtection="1">
      <alignment vertical="top"/>
      <protection/>
    </xf>
    <xf numFmtId="0" fontId="14" fillId="2" borderId="6" xfId="35" applyFont="1" applyFill="1" applyBorder="1" applyAlignment="1" applyProtection="1">
      <alignment/>
      <protection/>
    </xf>
    <xf numFmtId="0" fontId="14" fillId="2" borderId="4" xfId="35" applyFont="1" applyFill="1" applyBorder="1" applyAlignment="1" applyProtection="1">
      <alignment/>
      <protection/>
    </xf>
    <xf numFmtId="0" fontId="14" fillId="2" borderId="5" xfId="35" applyFont="1" applyFill="1" applyBorder="1" applyAlignment="1" applyProtection="1">
      <alignment/>
      <protection/>
    </xf>
    <xf numFmtId="0" fontId="18" fillId="2" borderId="0" xfId="0" applyFont="1" applyFill="1" applyBorder="1" applyAlignment="1">
      <alignment horizontal="distributed"/>
    </xf>
    <xf numFmtId="0" fontId="12" fillId="0" borderId="0" xfId="28" applyFont="1" applyBorder="1">
      <alignment/>
      <protection/>
    </xf>
    <xf numFmtId="0" fontId="17" fillId="0" borderId="0" xfId="28" applyFont="1" applyBorder="1" applyAlignment="1" quotePrefix="1">
      <alignment horizontal="right"/>
      <protection/>
    </xf>
    <xf numFmtId="0" fontId="17" fillId="0" borderId="0" xfId="28" applyFont="1" applyBorder="1" applyAlignment="1" quotePrefix="1">
      <alignment horizontal="left"/>
      <protection/>
    </xf>
    <xf numFmtId="0" fontId="13" fillId="0" borderId="0" xfId="28" applyFont="1" applyBorder="1">
      <alignment/>
      <protection/>
    </xf>
    <xf numFmtId="0" fontId="13" fillId="0" borderId="0" xfId="28" applyFont="1" applyBorder="1" applyAlignment="1" quotePrefix="1">
      <alignment horizontal="left"/>
      <protection/>
    </xf>
    <xf numFmtId="0" fontId="13" fillId="0" borderId="18" xfId="28" applyFont="1" applyBorder="1">
      <alignment/>
      <protection/>
    </xf>
    <xf numFmtId="0" fontId="13" fillId="2" borderId="0" xfId="28" applyFont="1" applyFill="1" applyBorder="1" applyAlignment="1">
      <alignment vertical="center"/>
      <protection/>
    </xf>
    <xf numFmtId="0" fontId="13" fillId="2" borderId="4" xfId="28" applyFont="1" applyFill="1" applyBorder="1" applyAlignment="1">
      <alignment vertical="center"/>
      <protection/>
    </xf>
    <xf numFmtId="0" fontId="13" fillId="2" borderId="15" xfId="28" applyFont="1" applyFill="1" applyBorder="1" applyAlignment="1">
      <alignment horizontal="centerContinuous" vertical="center"/>
      <protection/>
    </xf>
    <xf numFmtId="0" fontId="13" fillId="2" borderId="16" xfId="28" applyFont="1" applyFill="1" applyBorder="1" applyAlignment="1">
      <alignment horizontal="centerContinuous" vertical="center"/>
      <protection/>
    </xf>
    <xf numFmtId="0" fontId="13" fillId="2" borderId="17" xfId="28" applyFont="1" applyFill="1" applyBorder="1" applyAlignment="1">
      <alignment horizontal="centerContinuous" vertical="center"/>
      <protection/>
    </xf>
    <xf numFmtId="0" fontId="13" fillId="2" borderId="15" xfId="28" applyFont="1" applyFill="1" applyBorder="1" applyAlignment="1">
      <alignment horizontal="center" vertical="center"/>
      <protection/>
    </xf>
    <xf numFmtId="0" fontId="13" fillId="2" borderId="16" xfId="28" applyFont="1" applyFill="1" applyBorder="1" applyAlignment="1">
      <alignment vertical="center"/>
      <protection/>
    </xf>
    <xf numFmtId="0" fontId="13" fillId="0" borderId="0" xfId="28" applyFont="1" applyBorder="1" applyAlignment="1">
      <alignment vertical="center"/>
      <protection/>
    </xf>
    <xf numFmtId="0" fontId="13" fillId="2" borderId="3" xfId="28" applyFont="1" applyFill="1" applyBorder="1" applyAlignment="1">
      <alignment horizontal="center" vertical="center"/>
      <protection/>
    </xf>
    <xf numFmtId="0" fontId="13" fillId="2" borderId="19" xfId="28" applyFont="1" applyFill="1" applyBorder="1" applyAlignment="1">
      <alignment horizontal="center" vertical="center"/>
      <protection/>
    </xf>
    <xf numFmtId="0" fontId="13" fillId="2" borderId="9" xfId="28" applyFont="1" applyFill="1" applyBorder="1" applyAlignment="1">
      <alignment horizontal="center" vertical="center"/>
      <protection/>
    </xf>
    <xf numFmtId="0" fontId="16" fillId="2" borderId="9" xfId="28" applyFont="1" applyFill="1" applyBorder="1" applyAlignment="1">
      <alignment horizontal="center" vertical="center"/>
      <protection/>
    </xf>
    <xf numFmtId="0" fontId="13" fillId="0" borderId="0" xfId="28" applyFont="1" applyBorder="1" applyAlignment="1">
      <alignment horizontal="center" vertical="center"/>
      <protection/>
    </xf>
    <xf numFmtId="0" fontId="13" fillId="2" borderId="0" xfId="28" applyFont="1" applyFill="1" applyBorder="1" applyAlignment="1">
      <alignment horizontal="center" vertical="center"/>
      <protection/>
    </xf>
    <xf numFmtId="0" fontId="13" fillId="2" borderId="20" xfId="28" applyFont="1" applyFill="1" applyBorder="1" applyAlignment="1">
      <alignment horizontal="right" vertical="center"/>
      <protection/>
    </xf>
    <xf numFmtId="0" fontId="13" fillId="0" borderId="13" xfId="28" applyFont="1" applyBorder="1" applyAlignment="1">
      <alignment horizontal="center" vertical="center"/>
      <protection/>
    </xf>
    <xf numFmtId="0" fontId="13" fillId="0" borderId="0" xfId="28" applyFont="1" applyFill="1" applyBorder="1" applyAlignment="1">
      <alignment horizontal="center" vertical="center"/>
      <protection/>
    </xf>
    <xf numFmtId="0" fontId="13" fillId="2" borderId="0" xfId="28" applyFont="1" applyFill="1" applyBorder="1">
      <alignment/>
      <protection/>
    </xf>
    <xf numFmtId="0" fontId="13" fillId="2" borderId="20" xfId="28" applyFont="1" applyFill="1" applyBorder="1" applyAlignment="1">
      <alignment horizontal="right"/>
      <protection/>
    </xf>
    <xf numFmtId="0" fontId="13" fillId="2" borderId="0" xfId="28" applyFont="1" applyFill="1" applyBorder="1" applyAlignment="1">
      <alignment horizontal="center"/>
      <protection/>
    </xf>
    <xf numFmtId="176" fontId="14" fillId="0" borderId="14" xfId="28" applyNumberFormat="1" applyFont="1" applyBorder="1" applyAlignment="1">
      <alignment/>
      <protection/>
    </xf>
    <xf numFmtId="176" fontId="14" fillId="0" borderId="0" xfId="28" applyNumberFormat="1" applyFont="1" applyBorder="1" applyAlignment="1">
      <alignment/>
      <protection/>
    </xf>
    <xf numFmtId="1" fontId="24" fillId="0" borderId="14" xfId="28" applyNumberFormat="1" applyFont="1" applyBorder="1" applyAlignment="1">
      <alignment horizontal="right"/>
      <protection/>
    </xf>
    <xf numFmtId="1" fontId="24" fillId="0" borderId="0" xfId="28" applyNumberFormat="1" applyFont="1" applyBorder="1" applyAlignment="1">
      <alignment horizontal="right"/>
      <protection/>
    </xf>
    <xf numFmtId="176" fontId="14" fillId="0" borderId="14" xfId="28" applyNumberFormat="1" applyFont="1" applyBorder="1" applyAlignment="1">
      <alignment horizontal="right"/>
      <protection/>
    </xf>
    <xf numFmtId="176" fontId="14" fillId="0" borderId="0" xfId="28" applyNumberFormat="1" applyFont="1" applyBorder="1" applyAlignment="1">
      <alignment horizontal="right"/>
      <protection/>
    </xf>
    <xf numFmtId="1" fontId="14" fillId="0" borderId="0" xfId="28" applyNumberFormat="1" applyFont="1" applyBorder="1" applyAlignment="1">
      <alignment horizontal="right"/>
      <protection/>
    </xf>
    <xf numFmtId="1" fontId="14" fillId="0" borderId="14" xfId="28" applyNumberFormat="1" applyFont="1" applyBorder="1" applyAlignment="1">
      <alignment horizontal="right"/>
      <protection/>
    </xf>
    <xf numFmtId="0" fontId="14" fillId="0" borderId="14" xfId="28" applyNumberFormat="1" applyFont="1" applyFill="1" applyBorder="1" applyAlignment="1">
      <alignment horizontal="right"/>
      <protection/>
    </xf>
    <xf numFmtId="0" fontId="14" fillId="0" borderId="0" xfId="28" applyNumberFormat="1" applyFont="1" applyFill="1" applyBorder="1" applyAlignment="1">
      <alignment horizontal="right"/>
      <protection/>
    </xf>
    <xf numFmtId="0" fontId="13" fillId="0" borderId="14" xfId="28" applyFont="1" applyBorder="1">
      <alignment/>
      <protection/>
    </xf>
    <xf numFmtId="0" fontId="13" fillId="2" borderId="20" xfId="28" applyFont="1" applyFill="1" applyBorder="1">
      <alignment/>
      <protection/>
    </xf>
    <xf numFmtId="0" fontId="16" fillId="0" borderId="14" xfId="28" applyFont="1" applyBorder="1" applyAlignment="1">
      <alignment horizontal="right"/>
      <protection/>
    </xf>
    <xf numFmtId="0" fontId="16" fillId="0" borderId="0" xfId="28" applyFont="1" applyBorder="1" applyAlignment="1">
      <alignment horizontal="right"/>
      <protection/>
    </xf>
    <xf numFmtId="0" fontId="25" fillId="0" borderId="0" xfId="28" applyFont="1" applyFill="1" applyBorder="1" applyAlignment="1">
      <alignment horizontal="left"/>
      <protection/>
    </xf>
    <xf numFmtId="0" fontId="13" fillId="0" borderId="0" xfId="28" applyFont="1" applyFill="1" applyBorder="1">
      <alignment/>
      <protection/>
    </xf>
    <xf numFmtId="0" fontId="13" fillId="0" borderId="0" xfId="28" applyFont="1" applyBorder="1" applyAlignment="1">
      <alignment horizontal="center"/>
      <protection/>
    </xf>
    <xf numFmtId="2" fontId="13" fillId="0" borderId="14" xfId="28" applyNumberFormat="1" applyFont="1" applyBorder="1" applyAlignment="1">
      <alignment/>
      <protection/>
    </xf>
    <xf numFmtId="2" fontId="13" fillId="0" borderId="0" xfId="28" applyNumberFormat="1" applyFont="1" applyBorder="1" applyAlignment="1">
      <alignment/>
      <protection/>
    </xf>
    <xf numFmtId="2" fontId="13" fillId="0" borderId="0" xfId="28" applyNumberFormat="1" applyFont="1" applyBorder="1" applyAlignment="1">
      <alignment horizontal="right"/>
      <protection/>
    </xf>
    <xf numFmtId="0" fontId="13" fillId="2" borderId="0" xfId="28" applyFont="1" applyFill="1" applyBorder="1" applyAlignment="1">
      <alignment vertical="top"/>
      <protection/>
    </xf>
    <xf numFmtId="0" fontId="13" fillId="2" borderId="3" xfId="28" applyFont="1" applyFill="1" applyBorder="1">
      <alignment/>
      <protection/>
    </xf>
    <xf numFmtId="0" fontId="13" fillId="2" borderId="3" xfId="28" applyFont="1" applyFill="1" applyBorder="1" applyAlignment="1">
      <alignment vertical="top"/>
      <protection/>
    </xf>
    <xf numFmtId="0" fontId="13" fillId="2" borderId="19" xfId="28" applyFont="1" applyFill="1" applyBorder="1" applyAlignment="1">
      <alignment horizontal="right"/>
      <protection/>
    </xf>
    <xf numFmtId="0" fontId="13" fillId="2" borderId="3" xfId="28" applyFont="1" applyFill="1" applyBorder="1" applyAlignment="1">
      <alignment horizontal="right"/>
      <protection/>
    </xf>
    <xf numFmtId="2" fontId="13" fillId="0" borderId="7" xfId="28" applyNumberFormat="1" applyFont="1" applyBorder="1">
      <alignment/>
      <protection/>
    </xf>
    <xf numFmtId="2" fontId="13" fillId="0" borderId="3" xfId="28" applyNumberFormat="1" applyFont="1" applyBorder="1">
      <alignment/>
      <protection/>
    </xf>
    <xf numFmtId="0" fontId="13" fillId="0" borderId="3" xfId="28" applyFont="1" applyBorder="1">
      <alignment/>
      <protection/>
    </xf>
    <xf numFmtId="0" fontId="12" fillId="0" borderId="0" xfId="33" applyFont="1" applyAlignment="1" quotePrefix="1">
      <alignment/>
      <protection/>
    </xf>
    <xf numFmtId="0" fontId="12" fillId="0" borderId="0" xfId="33" applyFont="1">
      <alignment/>
      <protection/>
    </xf>
    <xf numFmtId="0" fontId="12" fillId="0" borderId="0" xfId="33" applyFont="1" applyAlignment="1" quotePrefix="1">
      <alignment horizontal="left"/>
      <protection/>
    </xf>
    <xf numFmtId="0" fontId="17" fillId="0" borderId="0" xfId="33" applyFont="1" applyAlignment="1" quotePrefix="1">
      <alignment horizontal="right"/>
      <protection/>
    </xf>
    <xf numFmtId="0" fontId="17" fillId="0" borderId="0" xfId="33" applyFont="1">
      <alignment/>
      <protection/>
    </xf>
    <xf numFmtId="0" fontId="26" fillId="0" borderId="0" xfId="33" applyFont="1">
      <alignment/>
      <protection/>
    </xf>
    <xf numFmtId="0" fontId="12" fillId="0" borderId="0" xfId="34" applyFont="1">
      <alignment/>
      <protection/>
    </xf>
    <xf numFmtId="0" fontId="12" fillId="0" borderId="0" xfId="33" applyFont="1" applyAlignment="1">
      <alignment horizontal="right"/>
      <protection/>
    </xf>
    <xf numFmtId="0" fontId="12" fillId="0" borderId="0" xfId="33" applyFont="1" applyBorder="1" applyAlignment="1">
      <alignment/>
      <protection/>
    </xf>
    <xf numFmtId="0" fontId="13" fillId="0" borderId="0" xfId="33" applyFont="1" applyAlignment="1" quotePrefix="1">
      <alignment/>
      <protection/>
    </xf>
    <xf numFmtId="0" fontId="13" fillId="0" borderId="0" xfId="33" applyFont="1" applyAlignment="1" quotePrefix="1">
      <alignment horizontal="left"/>
      <protection/>
    </xf>
    <xf numFmtId="0" fontId="13" fillId="0" borderId="0" xfId="33" applyFont="1">
      <alignment/>
      <protection/>
    </xf>
    <xf numFmtId="0" fontId="27" fillId="0" borderId="0" xfId="33" applyFont="1">
      <alignment/>
      <protection/>
    </xf>
    <xf numFmtId="0" fontId="13" fillId="0" borderId="0" xfId="33" applyFont="1" applyBorder="1">
      <alignment/>
      <protection/>
    </xf>
    <xf numFmtId="0" fontId="13" fillId="0" borderId="0" xfId="33" applyFont="1" applyFill="1" applyBorder="1" applyAlignment="1">
      <alignment horizontal="right" vertical="center"/>
      <protection/>
    </xf>
    <xf numFmtId="0" fontId="13" fillId="0" borderId="0" xfId="33" applyFont="1" applyAlignment="1">
      <alignment horizontal="right"/>
      <protection/>
    </xf>
    <xf numFmtId="0" fontId="13" fillId="0" borderId="0" xfId="33" applyFont="1" applyBorder="1" applyAlignment="1">
      <alignment/>
      <protection/>
    </xf>
    <xf numFmtId="0" fontId="13" fillId="0" borderId="18" xfId="33" applyFont="1" applyBorder="1" applyAlignment="1">
      <alignment/>
      <protection/>
    </xf>
    <xf numFmtId="0" fontId="13" fillId="0" borderId="0" xfId="0" applyFont="1" applyAlignment="1">
      <alignment/>
    </xf>
    <xf numFmtId="0" fontId="13" fillId="0" borderId="18" xfId="33" applyFont="1" applyBorder="1">
      <alignment/>
      <protection/>
    </xf>
    <xf numFmtId="0" fontId="27" fillId="0" borderId="18" xfId="33" applyFont="1" applyBorder="1">
      <alignment/>
      <protection/>
    </xf>
    <xf numFmtId="0" fontId="13" fillId="2" borderId="4" xfId="33" applyFont="1" applyFill="1" applyBorder="1" applyAlignment="1">
      <alignment/>
      <protection/>
    </xf>
    <xf numFmtId="0" fontId="13" fillId="2" borderId="4" xfId="33" applyFont="1" applyFill="1" applyBorder="1">
      <alignment/>
      <protection/>
    </xf>
    <xf numFmtId="0" fontId="13" fillId="2" borderId="5" xfId="33" applyFont="1" applyFill="1" applyBorder="1">
      <alignment/>
      <protection/>
    </xf>
    <xf numFmtId="0" fontId="13" fillId="2" borderId="0" xfId="33" applyFont="1" applyFill="1" applyBorder="1" applyAlignment="1">
      <alignment/>
      <protection/>
    </xf>
    <xf numFmtId="0" fontId="13" fillId="2" borderId="0" xfId="33" applyFont="1" applyFill="1" applyBorder="1">
      <alignment/>
      <protection/>
    </xf>
    <xf numFmtId="0" fontId="13" fillId="2" borderId="12" xfId="33" applyFont="1" applyFill="1" applyBorder="1">
      <alignment/>
      <protection/>
    </xf>
    <xf numFmtId="0" fontId="13" fillId="2" borderId="3" xfId="33" applyFont="1" applyFill="1" applyBorder="1" applyAlignment="1">
      <alignment vertical="center"/>
      <protection/>
    </xf>
    <xf numFmtId="0" fontId="13" fillId="2" borderId="12" xfId="33" applyFont="1" applyFill="1" applyBorder="1" applyAlignment="1">
      <alignment vertical="center"/>
      <protection/>
    </xf>
    <xf numFmtId="0" fontId="13" fillId="2" borderId="0" xfId="33" applyFont="1" applyFill="1" applyBorder="1" applyAlignment="1">
      <alignment horizontal="right" vertical="center"/>
      <protection/>
    </xf>
    <xf numFmtId="0" fontId="27" fillId="2" borderId="7" xfId="33" applyFont="1" applyFill="1" applyBorder="1" applyAlignment="1">
      <alignment horizontal="right" vertical="center"/>
      <protection/>
    </xf>
    <xf numFmtId="0" fontId="13" fillId="2" borderId="19" xfId="33" applyFont="1" applyFill="1" applyBorder="1" applyAlignment="1">
      <alignment horizontal="right" vertical="center"/>
      <protection/>
    </xf>
    <xf numFmtId="0" fontId="13" fillId="2" borderId="7" xfId="33" applyFont="1" applyFill="1" applyBorder="1" applyAlignment="1">
      <alignment horizontal="right" vertical="center"/>
      <protection/>
    </xf>
    <xf numFmtId="0" fontId="13" fillId="0" borderId="0" xfId="33" applyFont="1" applyAlignment="1">
      <alignment horizontal="center" vertical="center"/>
      <protection/>
    </xf>
    <xf numFmtId="0" fontId="29" fillId="2" borderId="10" xfId="33" applyFont="1" applyFill="1" applyBorder="1" applyAlignment="1">
      <alignment/>
      <protection/>
    </xf>
    <xf numFmtId="0" fontId="30" fillId="2" borderId="10" xfId="33" applyFont="1" applyFill="1" applyBorder="1" applyAlignment="1">
      <alignment horizontal="distributed"/>
      <protection/>
    </xf>
    <xf numFmtId="0" fontId="29" fillId="2" borderId="11" xfId="33" applyFont="1" applyFill="1" applyBorder="1" applyAlignment="1">
      <alignment horizontal="distributed"/>
      <protection/>
    </xf>
    <xf numFmtId="0" fontId="29" fillId="0" borderId="10" xfId="33" applyFont="1" applyBorder="1">
      <alignment/>
      <protection/>
    </xf>
    <xf numFmtId="1" fontId="31" fillId="0" borderId="10" xfId="33" applyNumberFormat="1" applyFont="1" applyBorder="1">
      <alignment/>
      <protection/>
    </xf>
    <xf numFmtId="0" fontId="29" fillId="0" borderId="10" xfId="33" applyFont="1" applyBorder="1" applyAlignment="1">
      <alignment/>
      <protection/>
    </xf>
    <xf numFmtId="0" fontId="29" fillId="0" borderId="0" xfId="33" applyFont="1">
      <alignment/>
      <protection/>
    </xf>
    <xf numFmtId="0" fontId="13" fillId="2" borderId="0" xfId="33" applyFont="1" applyFill="1" applyBorder="1" applyAlignment="1">
      <alignment horizontal="center"/>
      <protection/>
    </xf>
    <xf numFmtId="0" fontId="13" fillId="2" borderId="12" xfId="33" applyFont="1" applyFill="1" applyBorder="1" applyAlignment="1">
      <alignment horizontal="right"/>
      <protection/>
    </xf>
    <xf numFmtId="176" fontId="13" fillId="0" borderId="0" xfId="33" applyNumberFormat="1" applyFont="1" applyBorder="1">
      <alignment/>
      <protection/>
    </xf>
    <xf numFmtId="1" fontId="13" fillId="0" borderId="0" xfId="33" applyNumberFormat="1" applyFont="1" applyBorder="1">
      <alignment/>
      <protection/>
    </xf>
    <xf numFmtId="179" fontId="13" fillId="0" borderId="0" xfId="33" applyNumberFormat="1" applyFont="1" applyFill="1" applyBorder="1" applyAlignment="1">
      <alignment horizontal="right"/>
      <protection/>
    </xf>
    <xf numFmtId="2" fontId="13" fillId="0" borderId="0" xfId="33" applyNumberFormat="1" applyFont="1" applyBorder="1" applyAlignment="1">
      <alignment horizontal="right"/>
      <protection/>
    </xf>
    <xf numFmtId="176" fontId="13" fillId="0" borderId="0" xfId="33" applyNumberFormat="1" applyFont="1" applyBorder="1" applyAlignment="1">
      <alignment/>
      <protection/>
    </xf>
    <xf numFmtId="176" fontId="13" fillId="0" borderId="0" xfId="33" applyNumberFormat="1" applyFont="1" applyBorder="1" applyAlignment="1">
      <alignment horizontal="right"/>
      <protection/>
    </xf>
    <xf numFmtId="0" fontId="15" fillId="2" borderId="0" xfId="33" applyFont="1" applyFill="1" applyBorder="1" applyAlignment="1" quotePrefix="1">
      <alignment/>
      <protection/>
    </xf>
    <xf numFmtId="0" fontId="15" fillId="2" borderId="0" xfId="33" applyFont="1" applyFill="1" applyBorder="1" applyAlignment="1">
      <alignment horizontal="center"/>
      <protection/>
    </xf>
    <xf numFmtId="0" fontId="15" fillId="0" borderId="0" xfId="33" applyFont="1">
      <alignment/>
      <protection/>
    </xf>
    <xf numFmtId="176" fontId="15" fillId="0" borderId="0" xfId="33" applyNumberFormat="1" applyFont="1" applyBorder="1">
      <alignment/>
      <protection/>
    </xf>
    <xf numFmtId="176" fontId="15" fillId="0" borderId="0" xfId="33" applyNumberFormat="1" applyFont="1" applyBorder="1" applyAlignment="1">
      <alignment horizontal="right"/>
      <protection/>
    </xf>
    <xf numFmtId="0" fontId="15" fillId="0" borderId="0" xfId="33" applyFont="1" applyAlignment="1">
      <alignment horizontal="right"/>
      <protection/>
    </xf>
    <xf numFmtId="176" fontId="15" fillId="0" borderId="0" xfId="33" applyNumberFormat="1" applyFont="1" applyBorder="1" applyAlignment="1">
      <alignment/>
      <protection/>
    </xf>
    <xf numFmtId="0" fontId="29" fillId="2" borderId="0" xfId="33" applyFont="1" applyFill="1" applyBorder="1" applyAlignment="1">
      <alignment/>
      <protection/>
    </xf>
    <xf numFmtId="0" fontId="30" fillId="2" borderId="0" xfId="33" applyFont="1" applyFill="1" applyBorder="1" applyAlignment="1">
      <alignment horizontal="distributed"/>
      <protection/>
    </xf>
    <xf numFmtId="0" fontId="29" fillId="2" borderId="12" xfId="33" applyFont="1" applyFill="1" applyBorder="1" applyAlignment="1">
      <alignment horizontal="distributed"/>
      <protection/>
    </xf>
    <xf numFmtId="176" fontId="29" fillId="0" borderId="0" xfId="33" applyNumberFormat="1" applyFont="1" applyBorder="1">
      <alignment/>
      <protection/>
    </xf>
    <xf numFmtId="1" fontId="31" fillId="0" borderId="0" xfId="33" applyNumberFormat="1" applyFont="1" applyBorder="1">
      <alignment/>
      <protection/>
    </xf>
    <xf numFmtId="176" fontId="13" fillId="0" borderId="0" xfId="33" applyNumberFormat="1" applyFont="1" applyFill="1" applyBorder="1">
      <alignment/>
      <protection/>
    </xf>
    <xf numFmtId="2" fontId="29" fillId="0" borderId="0" xfId="33" applyNumberFormat="1" applyFont="1" applyBorder="1">
      <alignment/>
      <protection/>
    </xf>
    <xf numFmtId="176" fontId="29" fillId="0" borderId="0" xfId="33" applyNumberFormat="1" applyFont="1" applyBorder="1" applyAlignment="1">
      <alignment/>
      <protection/>
    </xf>
    <xf numFmtId="176" fontId="13" fillId="0" borderId="0" xfId="33" applyNumberFormat="1" applyFont="1" applyFill="1" applyBorder="1" applyAlignment="1">
      <alignment horizontal="right"/>
      <protection/>
    </xf>
    <xf numFmtId="2" fontId="13" fillId="0" borderId="0" xfId="33" applyNumberFormat="1" applyFont="1" applyBorder="1">
      <alignment/>
      <protection/>
    </xf>
    <xf numFmtId="176" fontId="15" fillId="0" borderId="0" xfId="33" applyNumberFormat="1" applyFont="1" applyFill="1" applyBorder="1" applyAlignment="1">
      <alignment horizontal="right"/>
      <protection/>
    </xf>
    <xf numFmtId="0" fontId="13" fillId="2" borderId="3" xfId="33" applyFont="1" applyFill="1" applyBorder="1" applyAlignment="1">
      <alignment/>
      <protection/>
    </xf>
    <xf numFmtId="0" fontId="13" fillId="2" borderId="3" xfId="33" applyFont="1" applyFill="1" applyBorder="1" applyAlignment="1">
      <alignment horizontal="right"/>
      <protection/>
    </xf>
    <xf numFmtId="0" fontId="13" fillId="4" borderId="8" xfId="33" applyFont="1" applyFill="1" applyBorder="1" applyAlignment="1">
      <alignment horizontal="right"/>
      <protection/>
    </xf>
    <xf numFmtId="0" fontId="13" fillId="0" borderId="3" xfId="33" applyFont="1" applyBorder="1">
      <alignment/>
      <protection/>
    </xf>
    <xf numFmtId="0" fontId="27" fillId="0" borderId="3" xfId="33" applyFont="1" applyBorder="1">
      <alignment/>
      <protection/>
    </xf>
    <xf numFmtId="0" fontId="13" fillId="0" borderId="3" xfId="33" applyFont="1" applyFill="1" applyBorder="1">
      <alignment/>
      <protection/>
    </xf>
    <xf numFmtId="2" fontId="13" fillId="0" borderId="3" xfId="33" applyNumberFormat="1" applyFont="1" applyBorder="1">
      <alignment/>
      <protection/>
    </xf>
    <xf numFmtId="0" fontId="13" fillId="0" borderId="3" xfId="33" applyFont="1" applyBorder="1" applyAlignment="1">
      <alignment/>
      <protection/>
    </xf>
    <xf numFmtId="0" fontId="13" fillId="3" borderId="0" xfId="33" applyFont="1" applyFill="1" applyAlignment="1">
      <alignment/>
      <protection/>
    </xf>
    <xf numFmtId="2" fontId="13" fillId="0" borderId="0" xfId="33" applyNumberFormat="1" applyFont="1">
      <alignment/>
      <protection/>
    </xf>
    <xf numFmtId="0" fontId="13" fillId="0" borderId="0" xfId="33" applyFont="1" applyAlignment="1">
      <alignment/>
      <protection/>
    </xf>
    <xf numFmtId="0" fontId="27" fillId="0" borderId="0" xfId="33" applyFont="1" applyAlignment="1">
      <alignment horizontal="right"/>
      <protection/>
    </xf>
    <xf numFmtId="0" fontId="12" fillId="0" borderId="0" xfId="33" applyFont="1" applyAlignment="1">
      <alignment/>
      <protection/>
    </xf>
    <xf numFmtId="0" fontId="33" fillId="0" borderId="0" xfId="33" applyFont="1">
      <alignment/>
      <protection/>
    </xf>
    <xf numFmtId="0" fontId="13" fillId="0" borderId="0" xfId="39" applyFont="1">
      <alignment/>
      <protection/>
    </xf>
    <xf numFmtId="0" fontId="13" fillId="0" borderId="18" xfId="0" applyFont="1" applyBorder="1" applyAlignment="1">
      <alignment/>
    </xf>
    <xf numFmtId="0" fontId="13" fillId="0" borderId="18" xfId="39" applyFont="1" applyBorder="1">
      <alignment/>
      <protection/>
    </xf>
    <xf numFmtId="0" fontId="13" fillId="2" borderId="20" xfId="0" applyFont="1" applyFill="1" applyBorder="1" applyAlignment="1">
      <alignment horizontal="centerContinuous" vertical="center" wrapText="1"/>
    </xf>
    <xf numFmtId="0" fontId="13" fillId="2" borderId="0" xfId="39" applyFont="1" applyFill="1">
      <alignment/>
      <protection/>
    </xf>
    <xf numFmtId="0" fontId="13" fillId="2" borderId="12" xfId="0" applyFont="1" applyFill="1" applyBorder="1" applyAlignment="1">
      <alignment vertical="center" wrapText="1"/>
    </xf>
    <xf numFmtId="0" fontId="13" fillId="2" borderId="19"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3" xfId="39" applyFont="1" applyFill="1" applyBorder="1" applyAlignment="1">
      <alignment vertical="center"/>
      <protection/>
    </xf>
    <xf numFmtId="0" fontId="13" fillId="0" borderId="0" xfId="39" applyFont="1" applyAlignment="1">
      <alignment vertical="center"/>
      <protection/>
    </xf>
    <xf numFmtId="0" fontId="30" fillId="2" borderId="10" xfId="33" applyFont="1" applyFill="1" applyBorder="1" applyAlignment="1">
      <alignment/>
      <protection/>
    </xf>
    <xf numFmtId="0" fontId="30" fillId="2" borderId="11" xfId="33" applyFont="1" applyFill="1" applyBorder="1" applyAlignment="1">
      <alignment horizontal="distributed"/>
      <protection/>
    </xf>
    <xf numFmtId="0" fontId="30" fillId="0" borderId="10" xfId="39" applyFont="1" applyBorder="1">
      <alignment/>
      <protection/>
    </xf>
    <xf numFmtId="40" fontId="30" fillId="0" borderId="10" xfId="21" applyNumberFormat="1" applyFont="1" applyBorder="1" applyAlignment="1">
      <alignment/>
    </xf>
    <xf numFmtId="0" fontId="30" fillId="0" borderId="0" xfId="39" applyFont="1">
      <alignment/>
      <protection/>
    </xf>
    <xf numFmtId="0" fontId="13" fillId="0" borderId="0" xfId="39" applyFont="1" applyBorder="1">
      <alignment/>
      <protection/>
    </xf>
    <xf numFmtId="40" fontId="13" fillId="0" borderId="0" xfId="21" applyNumberFormat="1" applyFont="1" applyBorder="1" applyAlignment="1">
      <alignment/>
    </xf>
    <xf numFmtId="0" fontId="13" fillId="0" borderId="0" xfId="39" applyFont="1" applyBorder="1" applyAlignment="1">
      <alignment horizontal="right"/>
      <protection/>
    </xf>
    <xf numFmtId="177" fontId="13" fillId="0" borderId="0" xfId="39" applyNumberFormat="1" applyFont="1" applyBorder="1">
      <alignment/>
      <protection/>
    </xf>
    <xf numFmtId="176" fontId="13" fillId="0" borderId="0" xfId="39" applyNumberFormat="1" applyFont="1" applyBorder="1">
      <alignment/>
      <protection/>
    </xf>
    <xf numFmtId="0" fontId="18" fillId="2" borderId="0" xfId="33" applyFont="1" applyFill="1" applyBorder="1" applyAlignment="1">
      <alignment horizontal="center"/>
      <protection/>
    </xf>
    <xf numFmtId="0" fontId="15" fillId="2" borderId="12" xfId="33" applyFont="1" applyFill="1" applyBorder="1" applyAlignment="1" quotePrefix="1">
      <alignment horizontal="right"/>
      <protection/>
    </xf>
    <xf numFmtId="0" fontId="15" fillId="0" borderId="0" xfId="39" applyFont="1" applyBorder="1">
      <alignment/>
      <protection/>
    </xf>
    <xf numFmtId="40" fontId="15" fillId="0" borderId="0" xfId="21" applyNumberFormat="1" applyFont="1" applyBorder="1" applyAlignment="1">
      <alignment/>
    </xf>
    <xf numFmtId="0" fontId="15" fillId="0" borderId="0" xfId="39" applyFont="1" applyBorder="1" applyAlignment="1">
      <alignment horizontal="right"/>
      <protection/>
    </xf>
    <xf numFmtId="177" fontId="15" fillId="0" borderId="0" xfId="39" applyNumberFormat="1" applyFont="1" applyBorder="1">
      <alignment/>
      <protection/>
    </xf>
    <xf numFmtId="176" fontId="15" fillId="0" borderId="0" xfId="39" applyNumberFormat="1" applyFont="1" applyBorder="1">
      <alignment/>
      <protection/>
    </xf>
    <xf numFmtId="0" fontId="15" fillId="0" borderId="0" xfId="39" applyFont="1">
      <alignment/>
      <protection/>
    </xf>
    <xf numFmtId="0" fontId="30" fillId="2" borderId="0" xfId="33" applyFont="1" applyFill="1" applyBorder="1" applyAlignment="1">
      <alignment/>
      <protection/>
    </xf>
    <xf numFmtId="0" fontId="30" fillId="2" borderId="12" xfId="33" applyFont="1" applyFill="1" applyBorder="1" applyAlignment="1">
      <alignment horizontal="distributed"/>
      <protection/>
    </xf>
    <xf numFmtId="0" fontId="30" fillId="0" borderId="0" xfId="39" applyFont="1" applyBorder="1">
      <alignment/>
      <protection/>
    </xf>
    <xf numFmtId="40" fontId="30" fillId="0" borderId="0" xfId="21" applyNumberFormat="1" applyFont="1" applyBorder="1" applyAlignment="1">
      <alignment/>
    </xf>
    <xf numFmtId="177" fontId="30" fillId="0" borderId="0" xfId="39" applyNumberFormat="1" applyFont="1" applyBorder="1">
      <alignment/>
      <protection/>
    </xf>
    <xf numFmtId="176" fontId="30" fillId="0" borderId="0" xfId="39" applyNumberFormat="1" applyFont="1" applyBorder="1">
      <alignment/>
      <protection/>
    </xf>
    <xf numFmtId="180" fontId="15" fillId="0" borderId="0" xfId="21" applyNumberFormat="1" applyFont="1" applyBorder="1" applyAlignment="1">
      <alignment/>
    </xf>
    <xf numFmtId="0" fontId="13" fillId="2" borderId="8" xfId="33" applyFont="1" applyFill="1" applyBorder="1" applyAlignment="1">
      <alignment horizontal="right"/>
      <protection/>
    </xf>
    <xf numFmtId="0" fontId="13" fillId="0" borderId="3" xfId="39" applyFont="1" applyBorder="1">
      <alignment/>
      <protection/>
    </xf>
    <xf numFmtId="0" fontId="13" fillId="3" borderId="0" xfId="33" applyFont="1" applyFill="1" applyBorder="1" applyAlignment="1">
      <alignment horizontal="left"/>
      <protection/>
    </xf>
    <xf numFmtId="0" fontId="12" fillId="0" borderId="0" xfId="26" applyFont="1">
      <alignment vertical="center"/>
      <protection/>
    </xf>
    <xf numFmtId="0" fontId="17" fillId="0" borderId="0" xfId="30" applyFont="1">
      <alignment/>
      <protection/>
    </xf>
    <xf numFmtId="0" fontId="12" fillId="0" borderId="0" xfId="30" applyFont="1">
      <alignment/>
      <protection/>
    </xf>
    <xf numFmtId="0" fontId="12" fillId="0" borderId="0" xfId="30" applyFont="1" applyAlignment="1">
      <alignment horizontal="right"/>
      <protection/>
    </xf>
    <xf numFmtId="0" fontId="29" fillId="0" borderId="0" xfId="26" applyFont="1">
      <alignment vertical="center"/>
      <protection/>
    </xf>
    <xf numFmtId="0" fontId="13" fillId="0" borderId="0" xfId="26" applyFont="1">
      <alignment vertical="center"/>
      <protection/>
    </xf>
    <xf numFmtId="0" fontId="13" fillId="0" borderId="0" xfId="26" applyFont="1" applyAlignment="1" quotePrefix="1">
      <alignment horizontal="left"/>
      <protection/>
    </xf>
    <xf numFmtId="0" fontId="13" fillId="0" borderId="0" xfId="30" applyFont="1">
      <alignment/>
      <protection/>
    </xf>
    <xf numFmtId="0" fontId="13" fillId="0" borderId="0" xfId="30" applyFont="1" applyAlignment="1">
      <alignment horizontal="right"/>
      <protection/>
    </xf>
    <xf numFmtId="0" fontId="13" fillId="0" borderId="0" xfId="26" applyFont="1" applyBorder="1">
      <alignment vertical="center"/>
      <protection/>
    </xf>
    <xf numFmtId="0" fontId="13" fillId="2" borderId="16" xfId="26" applyFont="1" applyFill="1" applyBorder="1" applyAlignment="1">
      <alignment vertical="center"/>
      <protection/>
    </xf>
    <xf numFmtId="0" fontId="13" fillId="2" borderId="17" xfId="26" applyFont="1" applyFill="1" applyBorder="1" applyAlignment="1">
      <alignment vertical="center"/>
      <protection/>
    </xf>
    <xf numFmtId="0" fontId="13" fillId="2" borderId="17" xfId="30" applyFont="1" applyFill="1" applyBorder="1" applyAlignment="1" applyProtection="1">
      <alignment horizontal="center" vertical="center" wrapText="1"/>
      <protection/>
    </xf>
    <xf numFmtId="0" fontId="13" fillId="2" borderId="21" xfId="30" applyFont="1" applyFill="1" applyBorder="1" applyAlignment="1" applyProtection="1">
      <alignment horizontal="center" vertical="center" wrapText="1"/>
      <protection/>
    </xf>
    <xf numFmtId="0" fontId="13" fillId="2" borderId="15" xfId="30" applyFont="1" applyFill="1" applyBorder="1" applyAlignment="1" applyProtection="1">
      <alignment horizontal="center" vertical="center" wrapText="1"/>
      <protection/>
    </xf>
    <xf numFmtId="0" fontId="13" fillId="2" borderId="21" xfId="30" applyFont="1" applyFill="1" applyBorder="1" applyAlignment="1">
      <alignment horizontal="center" vertical="center"/>
      <protection/>
    </xf>
    <xf numFmtId="0" fontId="13" fillId="2" borderId="15" xfId="30" applyFont="1" applyFill="1" applyBorder="1" applyAlignment="1">
      <alignment horizontal="center" vertical="center"/>
      <protection/>
    </xf>
    <xf numFmtId="38" fontId="13" fillId="0" borderId="0" xfId="21" applyFont="1" applyBorder="1" applyAlignment="1" applyProtection="1">
      <alignment horizontal="right" wrapText="1"/>
      <protection/>
    </xf>
    <xf numFmtId="38" fontId="13" fillId="0" borderId="0" xfId="21" applyFont="1" applyBorder="1" applyAlignment="1">
      <alignment horizontal="right"/>
    </xf>
    <xf numFmtId="0" fontId="13" fillId="0" borderId="0" xfId="30" applyFont="1" applyBorder="1" applyAlignment="1">
      <alignment horizontal="right"/>
      <protection/>
    </xf>
    <xf numFmtId="38" fontId="29" fillId="0" borderId="0" xfId="26" applyNumberFormat="1" applyFont="1">
      <alignment vertical="center"/>
      <protection/>
    </xf>
    <xf numFmtId="38" fontId="15" fillId="0" borderId="0" xfId="21" applyFont="1" applyBorder="1" applyAlignment="1" applyProtection="1">
      <alignment horizontal="right" wrapText="1"/>
      <protection/>
    </xf>
    <xf numFmtId="38" fontId="15" fillId="0" borderId="0" xfId="21" applyFont="1" applyBorder="1" applyAlignment="1">
      <alignment horizontal="right"/>
    </xf>
    <xf numFmtId="0" fontId="15" fillId="0" borderId="0" xfId="30" applyFont="1" applyBorder="1" applyAlignment="1">
      <alignment horizontal="right"/>
      <protection/>
    </xf>
    <xf numFmtId="0" fontId="13" fillId="2" borderId="3" xfId="26" applyFont="1" applyFill="1" applyBorder="1">
      <alignment vertical="center"/>
      <protection/>
    </xf>
    <xf numFmtId="0" fontId="13" fillId="2" borderId="8" xfId="26" applyFont="1" applyFill="1" applyBorder="1" applyAlignment="1">
      <alignment horizontal="left"/>
      <protection/>
    </xf>
    <xf numFmtId="38" fontId="15" fillId="0" borderId="7" xfId="21" applyFont="1" applyBorder="1" applyAlignment="1" applyProtection="1">
      <alignment horizontal="right" wrapText="1"/>
      <protection/>
    </xf>
    <xf numFmtId="38" fontId="15" fillId="0" borderId="3" xfId="21" applyFont="1" applyBorder="1" applyAlignment="1" applyProtection="1">
      <alignment horizontal="right" wrapText="1"/>
      <protection/>
    </xf>
    <xf numFmtId="38" fontId="15" fillId="0" borderId="3" xfId="21" applyFont="1" applyBorder="1" applyAlignment="1">
      <alignment horizontal="right"/>
    </xf>
    <xf numFmtId="0" fontId="15" fillId="0" borderId="3" xfId="30" applyFont="1" applyBorder="1" applyAlignment="1">
      <alignment horizontal="right"/>
      <protection/>
    </xf>
    <xf numFmtId="0" fontId="25" fillId="0" borderId="0" xfId="30" applyFont="1" applyAlignment="1">
      <alignment horizontal="right"/>
      <protection/>
    </xf>
    <xf numFmtId="0" fontId="36" fillId="0" borderId="0" xfId="30" applyFont="1">
      <alignment/>
      <protection/>
    </xf>
    <xf numFmtId="38" fontId="36" fillId="0" borderId="0" xfId="30" applyNumberFormat="1" applyFont="1" applyAlignment="1" quotePrefix="1">
      <alignment horizontal="right"/>
      <protection/>
    </xf>
    <xf numFmtId="38" fontId="13" fillId="0" borderId="0" xfId="30" applyNumberFormat="1" applyFont="1">
      <alignment/>
      <protection/>
    </xf>
    <xf numFmtId="0" fontId="13" fillId="2" borderId="21" xfId="30" applyFont="1" applyFill="1" applyBorder="1" applyAlignment="1">
      <alignment horizontal="center" vertical="center" wrapText="1"/>
      <protection/>
    </xf>
    <xf numFmtId="0" fontId="13" fillId="2" borderId="15" xfId="30" applyFont="1" applyFill="1" applyBorder="1" applyAlignment="1">
      <alignment horizontal="center" vertical="center" wrapText="1"/>
      <protection/>
    </xf>
    <xf numFmtId="0" fontId="15" fillId="0" borderId="3" xfId="30" applyFont="1" applyBorder="1">
      <alignment/>
      <protection/>
    </xf>
    <xf numFmtId="37" fontId="18" fillId="2" borderId="0" xfId="27" applyFont="1" applyFill="1" applyBorder="1" applyAlignment="1" applyProtection="1">
      <alignment horizontal="distributed"/>
      <protection/>
    </xf>
    <xf numFmtId="0" fontId="18" fillId="2" borderId="0" xfId="0" applyFont="1" applyFill="1" applyBorder="1" applyAlignment="1">
      <alignment horizontal="distributed"/>
    </xf>
    <xf numFmtId="0" fontId="14" fillId="2" borderId="6" xfId="35" applyFont="1" applyFill="1" applyBorder="1" applyAlignment="1" applyProtection="1">
      <alignment horizontal="center"/>
      <protection/>
    </xf>
    <xf numFmtId="0" fontId="14" fillId="2" borderId="4" xfId="35" applyFont="1" applyFill="1" applyBorder="1" applyAlignment="1" applyProtection="1">
      <alignment horizontal="center"/>
      <protection/>
    </xf>
    <xf numFmtId="0" fontId="14" fillId="2" borderId="5" xfId="35" applyFont="1" applyFill="1" applyBorder="1" applyAlignment="1" applyProtection="1">
      <alignment horizontal="center"/>
      <protection/>
    </xf>
    <xf numFmtId="0" fontId="14" fillId="2" borderId="7" xfId="35" applyFont="1" applyFill="1" applyBorder="1" applyAlignment="1" applyProtection="1">
      <alignment horizontal="center" vertical="top"/>
      <protection/>
    </xf>
    <xf numFmtId="37" fontId="12" fillId="0" borderId="0" xfId="37" applyFont="1">
      <alignment/>
      <protection/>
    </xf>
    <xf numFmtId="37" fontId="17" fillId="0" borderId="0" xfId="37" applyFont="1" applyAlignment="1" quotePrefix="1">
      <alignment horizontal="left"/>
      <protection/>
    </xf>
    <xf numFmtId="37" fontId="12" fillId="0" borderId="0" xfId="37" applyFont="1" applyAlignment="1" quotePrefix="1">
      <alignment horizontal="centerContinuous"/>
      <protection/>
    </xf>
    <xf numFmtId="37" fontId="12" fillId="0" borderId="0" xfId="37" applyFont="1" applyBorder="1" applyAlignment="1">
      <alignment horizontal="right"/>
      <protection/>
    </xf>
    <xf numFmtId="37" fontId="17" fillId="0" borderId="0" xfId="38" applyFont="1" applyBorder="1" applyAlignment="1" quotePrefix="1">
      <alignment horizontal="left"/>
      <protection/>
    </xf>
    <xf numFmtId="37" fontId="12" fillId="0" borderId="0" xfId="38" applyFont="1" applyBorder="1" applyAlignment="1" quotePrefix="1">
      <alignment horizontal="centerContinuous"/>
      <protection/>
    </xf>
    <xf numFmtId="0" fontId="29" fillId="0" borderId="0" xfId="0" applyFont="1" applyAlignment="1">
      <alignment/>
    </xf>
    <xf numFmtId="37" fontId="13" fillId="0" borderId="0" xfId="37" applyFont="1">
      <alignment/>
      <protection/>
    </xf>
    <xf numFmtId="37" fontId="13" fillId="0" borderId="0" xfId="37" applyFont="1" applyAlignment="1" quotePrefix="1">
      <alignment horizontal="centerContinuous"/>
      <protection/>
    </xf>
    <xf numFmtId="37" fontId="13" fillId="0" borderId="0" xfId="37" applyFont="1" applyBorder="1" applyAlignment="1">
      <alignment horizontal="right"/>
      <protection/>
    </xf>
    <xf numFmtId="37" fontId="13" fillId="0" borderId="0" xfId="38" applyFont="1" applyBorder="1" applyAlignment="1" quotePrefix="1">
      <alignment horizontal="centerContinuous"/>
      <protection/>
    </xf>
    <xf numFmtId="37" fontId="14" fillId="0" borderId="0" xfId="37" applyFont="1" applyBorder="1">
      <alignment/>
      <protection/>
    </xf>
    <xf numFmtId="0" fontId="14" fillId="0" borderId="0" xfId="36" applyFont="1" applyBorder="1">
      <alignment/>
      <protection/>
    </xf>
    <xf numFmtId="37" fontId="14" fillId="0" borderId="0" xfId="37" applyFont="1">
      <alignment/>
      <protection/>
    </xf>
    <xf numFmtId="37" fontId="14" fillId="0" borderId="0" xfId="37" applyFont="1" applyBorder="1" applyProtection="1">
      <alignment/>
      <protection/>
    </xf>
    <xf numFmtId="37" fontId="13" fillId="2" borderId="16" xfId="37" applyFont="1" applyFill="1" applyBorder="1" applyAlignment="1">
      <alignment vertical="center"/>
      <protection/>
    </xf>
    <xf numFmtId="37" fontId="13" fillId="2" borderId="17" xfId="37" applyFont="1" applyFill="1" applyBorder="1" applyAlignment="1">
      <alignment vertical="center"/>
      <protection/>
    </xf>
    <xf numFmtId="37" fontId="13" fillId="2" borderId="16" xfId="37" applyFont="1" applyFill="1" applyBorder="1" applyAlignment="1" applyProtection="1">
      <alignment horizontal="center" vertical="center" wrapText="1"/>
      <protection/>
    </xf>
    <xf numFmtId="37" fontId="13" fillId="2" borderId="15" xfId="37" applyFont="1" applyFill="1" applyBorder="1" applyAlignment="1" applyProtection="1">
      <alignment horizontal="center" vertical="center" wrapText="1"/>
      <protection/>
    </xf>
    <xf numFmtId="37" fontId="13" fillId="0" borderId="0" xfId="37" applyFont="1" applyAlignment="1">
      <alignment vertical="center" wrapText="1"/>
      <protection/>
    </xf>
    <xf numFmtId="37" fontId="13" fillId="2" borderId="16" xfId="37" applyFont="1" applyFill="1" applyBorder="1" applyAlignment="1">
      <alignment vertical="center" wrapText="1"/>
      <protection/>
    </xf>
    <xf numFmtId="37" fontId="13" fillId="2" borderId="17" xfId="37" applyFont="1" applyFill="1" applyBorder="1" applyAlignment="1">
      <alignment vertical="center" wrapText="1"/>
      <protection/>
    </xf>
    <xf numFmtId="37" fontId="13" fillId="2" borderId="16" xfId="37" applyFont="1" applyFill="1" applyBorder="1" applyAlignment="1" applyProtection="1">
      <alignment horizontal="center" vertical="center"/>
      <protection/>
    </xf>
    <xf numFmtId="37" fontId="13" fillId="0" borderId="0" xfId="37" applyFont="1" applyAlignment="1">
      <alignment vertical="center"/>
      <protection/>
    </xf>
    <xf numFmtId="37" fontId="13" fillId="2" borderId="12" xfId="37" applyFont="1" applyFill="1" applyBorder="1">
      <alignment/>
      <protection/>
    </xf>
    <xf numFmtId="37" fontId="13" fillId="0" borderId="0" xfId="37" applyFont="1" applyBorder="1" applyAlignment="1" applyProtection="1">
      <alignment horizontal="right"/>
      <protection/>
    </xf>
    <xf numFmtId="37" fontId="18" fillId="2" borderId="12" xfId="37" applyFont="1" applyFill="1" applyBorder="1">
      <alignment/>
      <protection/>
    </xf>
    <xf numFmtId="37" fontId="18" fillId="0" borderId="0" xfId="37" applyNumberFormat="1" applyFont="1" applyBorder="1" applyProtection="1">
      <alignment/>
      <protection locked="0"/>
    </xf>
    <xf numFmtId="37" fontId="18" fillId="0" borderId="0" xfId="37" applyNumberFormat="1" applyFont="1" applyProtection="1">
      <alignment/>
      <protection locked="0"/>
    </xf>
    <xf numFmtId="0" fontId="18" fillId="0" borderId="0" xfId="0" applyFont="1" applyAlignment="1">
      <alignment/>
    </xf>
    <xf numFmtId="37" fontId="18" fillId="0" borderId="0" xfId="37" applyFont="1" applyProtection="1">
      <alignment/>
      <protection locked="0"/>
    </xf>
    <xf numFmtId="37" fontId="18" fillId="0" borderId="0" xfId="37" applyFont="1">
      <alignment/>
      <protection/>
    </xf>
    <xf numFmtId="178" fontId="13" fillId="2" borderId="0" xfId="25" applyNumberFormat="1" applyFont="1" applyFill="1" applyBorder="1" applyAlignment="1" applyProtection="1">
      <alignment horizontal="distributed"/>
      <protection/>
    </xf>
    <xf numFmtId="37" fontId="13" fillId="0" borderId="0" xfId="37" applyNumberFormat="1" applyFont="1" applyBorder="1" applyProtection="1">
      <alignment/>
      <protection locked="0"/>
    </xf>
    <xf numFmtId="37" fontId="13" fillId="0" borderId="0" xfId="37" applyNumberFormat="1" applyFont="1" applyFill="1" applyBorder="1" applyProtection="1">
      <alignment/>
      <protection locked="0"/>
    </xf>
    <xf numFmtId="37" fontId="13" fillId="0" borderId="0" xfId="37" applyNumberFormat="1" applyFont="1" applyProtection="1">
      <alignment/>
      <protection locked="0"/>
    </xf>
    <xf numFmtId="37" fontId="13" fillId="0" borderId="0" xfId="37" applyFont="1" applyProtection="1">
      <alignment/>
      <protection locked="0"/>
    </xf>
    <xf numFmtId="37" fontId="13" fillId="0" borderId="0" xfId="38" applyNumberFormat="1" applyFont="1" applyBorder="1" applyProtection="1">
      <alignment/>
      <protection locked="0"/>
    </xf>
    <xf numFmtId="37" fontId="13" fillId="2" borderId="3" xfId="37" applyFont="1" applyFill="1" applyBorder="1" applyAlignment="1" applyProtection="1">
      <alignment horizontal="left"/>
      <protection locked="0"/>
    </xf>
    <xf numFmtId="37" fontId="13" fillId="2" borderId="8" xfId="37" applyFont="1" applyFill="1" applyBorder="1" applyAlignment="1" applyProtection="1">
      <alignment horizontal="left"/>
      <protection locked="0"/>
    </xf>
    <xf numFmtId="37" fontId="13" fillId="0" borderId="3" xfId="37" applyNumberFormat="1" applyFont="1" applyBorder="1" applyProtection="1">
      <alignment/>
      <protection locked="0"/>
    </xf>
    <xf numFmtId="37" fontId="13" fillId="0" borderId="3" xfId="38" applyFont="1" applyBorder="1">
      <alignment/>
      <protection/>
    </xf>
    <xf numFmtId="37" fontId="13" fillId="0" borderId="3" xfId="38" applyFont="1" applyBorder="1" applyAlignment="1" applyProtection="1">
      <alignment horizontal="left"/>
      <protection/>
    </xf>
    <xf numFmtId="37" fontId="13" fillId="0" borderId="0" xfId="37" applyFont="1" applyAlignment="1" quotePrefix="1">
      <alignment horizontal="left"/>
      <protection/>
    </xf>
    <xf numFmtId="37" fontId="13" fillId="0" borderId="0" xfId="37" applyFont="1" applyBorder="1">
      <alignment/>
      <protection/>
    </xf>
    <xf numFmtId="37" fontId="13" fillId="0" borderId="0" xfId="38" applyFont="1" applyBorder="1">
      <alignment/>
      <protection/>
    </xf>
    <xf numFmtId="37" fontId="13" fillId="0" borderId="0" xfId="38" applyFont="1" applyBorder="1" applyAlignment="1" applyProtection="1">
      <alignment horizontal="left"/>
      <protection/>
    </xf>
    <xf numFmtId="37" fontId="13" fillId="0" borderId="0" xfId="37" applyFont="1" applyAlignment="1">
      <alignment/>
      <protection/>
    </xf>
    <xf numFmtId="37" fontId="14" fillId="0" borderId="0" xfId="38" applyFont="1">
      <alignment/>
      <protection/>
    </xf>
    <xf numFmtId="37" fontId="14" fillId="0" borderId="0" xfId="38" applyFont="1" applyBorder="1">
      <alignment/>
      <protection/>
    </xf>
    <xf numFmtId="37" fontId="14" fillId="0" borderId="0" xfId="37" applyFont="1" applyProtection="1">
      <alignment/>
      <protection locked="0"/>
    </xf>
    <xf numFmtId="37" fontId="14" fillId="0" borderId="0" xfId="37" applyNumberFormat="1" applyFont="1" applyProtection="1">
      <alignment/>
      <protection locked="0"/>
    </xf>
    <xf numFmtId="37" fontId="16" fillId="0" borderId="0" xfId="37" applyFont="1">
      <alignment/>
      <protection/>
    </xf>
    <xf numFmtId="37" fontId="16" fillId="0" borderId="0" xfId="37" applyFont="1" applyBorder="1">
      <alignment/>
      <protection/>
    </xf>
    <xf numFmtId="37" fontId="13" fillId="0" borderId="0" xfId="38" applyFont="1">
      <alignment/>
      <protection/>
    </xf>
    <xf numFmtId="37" fontId="16" fillId="0" borderId="0" xfId="37" applyFont="1" applyProtection="1">
      <alignment/>
      <protection locked="0"/>
    </xf>
    <xf numFmtId="37" fontId="16" fillId="0" borderId="0" xfId="37" applyNumberFormat="1" applyFont="1" applyProtection="1">
      <alignment/>
      <protection locked="0"/>
    </xf>
    <xf numFmtId="37" fontId="37" fillId="0" borderId="0" xfId="37" applyFont="1" applyProtection="1">
      <alignment/>
      <protection locked="0"/>
    </xf>
    <xf numFmtId="37" fontId="37" fillId="0" borderId="0" xfId="37" applyNumberFormat="1" applyFont="1" applyProtection="1">
      <alignment/>
      <protection locked="0"/>
    </xf>
    <xf numFmtId="37" fontId="37" fillId="0" borderId="0" xfId="38" applyNumberFormat="1" applyFont="1" applyBorder="1" applyProtection="1">
      <alignment/>
      <protection locked="0"/>
    </xf>
    <xf numFmtId="0" fontId="38" fillId="0" borderId="0" xfId="0" applyFont="1" applyAlignment="1">
      <alignment/>
    </xf>
    <xf numFmtId="37" fontId="37" fillId="0" borderId="0" xfId="37" applyFont="1">
      <alignment/>
      <protection/>
    </xf>
    <xf numFmtId="37" fontId="37" fillId="0" borderId="0" xfId="37" applyNumberFormat="1" applyFont="1" applyBorder="1" applyProtection="1">
      <alignment/>
      <protection locked="0"/>
    </xf>
    <xf numFmtId="37" fontId="37" fillId="0" borderId="0" xfId="37" applyFont="1" applyFill="1" applyProtection="1">
      <alignment/>
      <protection locked="0"/>
    </xf>
    <xf numFmtId="37" fontId="37" fillId="0" borderId="0" xfId="37" applyNumberFormat="1" applyFont="1" applyFill="1" applyProtection="1">
      <alignment/>
      <protection locked="0"/>
    </xf>
    <xf numFmtId="37" fontId="37" fillId="0" borderId="0" xfId="37" applyNumberFormat="1" applyFont="1" applyFill="1" applyBorder="1" applyProtection="1">
      <alignment/>
      <protection locked="0"/>
    </xf>
    <xf numFmtId="37" fontId="37" fillId="0" borderId="0" xfId="37" applyFont="1" applyFill="1">
      <alignment/>
      <protection/>
    </xf>
    <xf numFmtId="37" fontId="37" fillId="0" borderId="0" xfId="38" applyNumberFormat="1" applyFont="1" applyFill="1" applyProtection="1">
      <alignment/>
      <protection locked="0"/>
    </xf>
    <xf numFmtId="37" fontId="37" fillId="0" borderId="0" xfId="38" applyNumberFormat="1" applyFont="1" applyFill="1" applyBorder="1" applyProtection="1">
      <alignment/>
      <protection locked="0"/>
    </xf>
    <xf numFmtId="0" fontId="38" fillId="0" borderId="0" xfId="0" applyFont="1" applyFill="1" applyAlignment="1">
      <alignment/>
    </xf>
    <xf numFmtId="37" fontId="37" fillId="0" borderId="0" xfId="38" applyNumberFormat="1" applyFont="1" applyProtection="1">
      <alignment/>
      <protection locked="0"/>
    </xf>
    <xf numFmtId="37" fontId="39" fillId="0" borderId="0" xfId="37" applyFont="1" applyProtection="1">
      <alignment/>
      <protection locked="0"/>
    </xf>
    <xf numFmtId="37" fontId="39" fillId="0" borderId="0" xfId="37" applyNumberFormat="1" applyFont="1" applyProtection="1">
      <alignment/>
      <protection locked="0"/>
    </xf>
    <xf numFmtId="37" fontId="39" fillId="0" borderId="0" xfId="37" applyNumberFormat="1" applyFont="1" applyBorder="1" applyProtection="1">
      <alignment/>
      <protection locked="0"/>
    </xf>
    <xf numFmtId="37" fontId="39" fillId="0" borderId="0" xfId="38" applyNumberFormat="1" applyFont="1" applyProtection="1">
      <alignment/>
      <protection locked="0"/>
    </xf>
    <xf numFmtId="37" fontId="39" fillId="0" borderId="0" xfId="38" applyNumberFormat="1" applyFont="1" applyBorder="1" applyProtection="1">
      <alignment/>
      <protection locked="0"/>
    </xf>
    <xf numFmtId="37" fontId="39" fillId="0" borderId="0" xfId="37" applyFont="1">
      <alignment/>
      <protection/>
    </xf>
    <xf numFmtId="37" fontId="39" fillId="0" borderId="0" xfId="37" applyFont="1" applyBorder="1">
      <alignment/>
      <protection/>
    </xf>
    <xf numFmtId="37" fontId="39" fillId="0" borderId="0" xfId="38" applyFont="1">
      <alignment/>
      <protection/>
    </xf>
    <xf numFmtId="37" fontId="39" fillId="0" borderId="0" xfId="38" applyFont="1" applyBorder="1">
      <alignment/>
      <protection/>
    </xf>
    <xf numFmtId="0" fontId="0" fillId="0" borderId="0" xfId="0" applyFont="1" applyAlignment="1">
      <alignment/>
    </xf>
    <xf numFmtId="0" fontId="14" fillId="2" borderId="0" xfId="0" applyFont="1" applyFill="1" applyBorder="1" applyAlignment="1">
      <alignment horizontal="distributed"/>
    </xf>
    <xf numFmtId="37" fontId="20" fillId="2" borderId="0" xfId="27" applyFont="1" applyFill="1" applyBorder="1" applyAlignment="1" applyProtection="1">
      <alignment horizontal="distributed"/>
      <protection/>
    </xf>
    <xf numFmtId="0" fontId="14" fillId="2" borderId="3" xfId="35" applyFont="1" applyFill="1" applyBorder="1" applyAlignment="1" applyProtection="1">
      <alignment horizontal="center" vertical="top"/>
      <protection/>
    </xf>
    <xf numFmtId="0" fontId="14" fillId="2" borderId="8" xfId="35" applyFont="1" applyFill="1" applyBorder="1" applyAlignment="1" applyProtection="1">
      <alignment horizontal="center" vertical="top"/>
      <protection/>
    </xf>
    <xf numFmtId="0" fontId="13" fillId="2" borderId="22" xfId="28" applyFont="1" applyFill="1" applyBorder="1" applyAlignment="1">
      <alignment horizontal="center" vertical="center" wrapText="1"/>
      <protection/>
    </xf>
    <xf numFmtId="0" fontId="13" fillId="2" borderId="19" xfId="28" applyFont="1" applyFill="1" applyBorder="1" applyAlignment="1">
      <alignment horizontal="center" vertical="center"/>
      <protection/>
    </xf>
    <xf numFmtId="0" fontId="13" fillId="3" borderId="10" xfId="33" applyFont="1" applyFill="1" applyBorder="1" applyAlignment="1">
      <alignment horizontal="left" wrapText="1"/>
      <protection/>
    </xf>
    <xf numFmtId="0" fontId="13" fillId="2" borderId="22" xfId="33" applyFont="1" applyFill="1" applyBorder="1" applyAlignment="1">
      <alignment horizontal="center" vertical="center"/>
      <protection/>
    </xf>
    <xf numFmtId="0" fontId="13" fillId="2" borderId="20" xfId="33" applyFont="1" applyFill="1" applyBorder="1" applyAlignment="1">
      <alignment horizontal="center" vertical="center"/>
      <protection/>
    </xf>
    <xf numFmtId="0" fontId="13" fillId="2" borderId="22" xfId="33" applyFont="1" applyFill="1" applyBorder="1" applyAlignment="1">
      <alignment horizontal="center" vertical="center" wrapText="1"/>
      <protection/>
    </xf>
    <xf numFmtId="0" fontId="13" fillId="2" borderId="20" xfId="33" applyFont="1" applyFill="1" applyBorder="1" applyAlignment="1">
      <alignment horizontal="center" vertical="center" wrapText="1"/>
      <protection/>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33" applyFont="1" applyFill="1" applyBorder="1" applyAlignment="1">
      <alignment horizontal="center" vertical="center" wrapText="1"/>
      <protection/>
    </xf>
    <xf numFmtId="0" fontId="13" fillId="2" borderId="22" xfId="33" applyFont="1" applyFill="1" applyBorder="1" applyAlignment="1" quotePrefix="1">
      <alignment horizontal="center" vertical="center" wrapText="1"/>
      <protection/>
    </xf>
    <xf numFmtId="0" fontId="13" fillId="2" borderId="20" xfId="33" applyFont="1" applyFill="1" applyBorder="1" applyAlignment="1" quotePrefix="1">
      <alignment horizontal="center" vertical="center" wrapText="1"/>
      <protection/>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2" xfId="34" applyFont="1" applyFill="1" applyBorder="1" applyAlignment="1">
      <alignment horizontal="center" vertical="center" wrapText="1"/>
      <protection/>
    </xf>
    <xf numFmtId="0" fontId="13" fillId="2" borderId="20" xfId="34" applyFont="1" applyFill="1" applyBorder="1" applyAlignment="1">
      <alignment horizontal="center" vertical="center" wrapText="1"/>
      <protection/>
    </xf>
    <xf numFmtId="0" fontId="13" fillId="3" borderId="10" xfId="33" applyFont="1" applyFill="1" applyBorder="1" applyAlignment="1">
      <alignment horizontal="left"/>
      <protection/>
    </xf>
    <xf numFmtId="0" fontId="13" fillId="2" borderId="22" xfId="0" applyFont="1" applyFill="1" applyBorder="1" applyAlignment="1" quotePrefix="1">
      <alignment horizontal="center" vertical="center" wrapText="1"/>
    </xf>
    <xf numFmtId="0" fontId="13" fillId="2" borderId="20" xfId="0" applyFont="1" applyFill="1" applyBorder="1" applyAlignment="1" quotePrefix="1">
      <alignment horizontal="center" vertical="center" wrapText="1"/>
    </xf>
    <xf numFmtId="0" fontId="13" fillId="2" borderId="6" xfId="0" applyFont="1" applyFill="1" applyBorder="1" applyAlignment="1" quotePrefix="1">
      <alignment horizontal="center" vertical="center" wrapText="1"/>
    </xf>
    <xf numFmtId="0" fontId="13" fillId="2" borderId="14" xfId="0" applyFont="1" applyFill="1" applyBorder="1" applyAlignment="1" quotePrefix="1">
      <alignment horizontal="center" vertical="center" wrapText="1"/>
    </xf>
    <xf numFmtId="0" fontId="15" fillId="2" borderId="0" xfId="26" applyFont="1" applyFill="1" applyBorder="1" applyAlignment="1">
      <alignment horizontal="distributed"/>
      <protection/>
    </xf>
    <xf numFmtId="0" fontId="15" fillId="2" borderId="12" xfId="26" applyFont="1" applyFill="1" applyBorder="1" applyAlignment="1">
      <alignment horizontal="distributed"/>
      <protection/>
    </xf>
    <xf numFmtId="0" fontId="13" fillId="2" borderId="0" xfId="26" applyFont="1" applyFill="1" applyBorder="1" applyAlignment="1">
      <alignment horizontal="distributed"/>
      <protection/>
    </xf>
    <xf numFmtId="0" fontId="13" fillId="2" borderId="12" xfId="26" applyFont="1" applyFill="1" applyBorder="1" applyAlignment="1">
      <alignment horizontal="distributed"/>
      <protection/>
    </xf>
    <xf numFmtId="0" fontId="18" fillId="2" borderId="3" xfId="26" applyFont="1" applyFill="1" applyBorder="1" applyAlignment="1">
      <alignment horizontal="distributed"/>
      <protection/>
    </xf>
    <xf numFmtId="0" fontId="18" fillId="2" borderId="8" xfId="26" applyFont="1" applyFill="1" applyBorder="1" applyAlignment="1">
      <alignment horizontal="distributed"/>
      <protection/>
    </xf>
    <xf numFmtId="0" fontId="15" fillId="2" borderId="3" xfId="26" applyFont="1" applyFill="1" applyBorder="1" applyAlignment="1">
      <alignment horizontal="distributed"/>
      <protection/>
    </xf>
    <xf numFmtId="0" fontId="15" fillId="2" borderId="8" xfId="26" applyFont="1" applyFill="1" applyBorder="1" applyAlignment="1">
      <alignment horizontal="distributed"/>
      <protection/>
    </xf>
    <xf numFmtId="37" fontId="18" fillId="2" borderId="0" xfId="25" applyFont="1" applyFill="1" applyBorder="1" applyAlignment="1" applyProtection="1" quotePrefix="1">
      <alignment horizontal="distributed"/>
      <protection/>
    </xf>
  </cellXfs>
  <cellStyles count="27">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208" xfId="25"/>
    <cellStyle name="標準_21-266_267" xfId="26"/>
    <cellStyle name="標準_244_257" xfId="27"/>
    <cellStyle name="標準_251-A－１" xfId="28"/>
    <cellStyle name="標準_253" xfId="29"/>
    <cellStyle name="標準_256" xfId="30"/>
    <cellStyle name="標準_257" xfId="31"/>
    <cellStyle name="標準_258" xfId="32"/>
    <cellStyle name="標準_259" xfId="33"/>
    <cellStyle name="標準_259_1" xfId="34"/>
    <cellStyle name="標準_261" xfId="35"/>
    <cellStyle name="標準_262" xfId="36"/>
    <cellStyle name="標準_266" xfId="37"/>
    <cellStyle name="標準_267_263" xfId="38"/>
    <cellStyle name="標準_Sheet1 (2)_260" xfId="39"/>
    <cellStyle name="Followed Hyperlink"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25526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32113;&#35336;&#26360;&#36039;&#26009;\&#24193;&#20869;&#65298;\WINDOWS\&#65411;&#65438;&#65405;&#65400;&#65412;&#65391;&#65420;&#65439;\1141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32113;&#35336;&#26360;&#36039;&#26009;\&#24193;&#20869;&#65298;\WINDOWS\&#65411;&#65438;&#65405;&#65400;&#65412;&#65391;&#65420;&#65439;\My%20Documents\&#37489;&#24037;&#26989;\&#24180;&#22577;\&#24180;&#22577;\&#2225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32113;&#35336;&#26360;1999\201-260\WINNT\Profiles\pref2502\&#65411;&#65438;&#65405;&#65400;&#65412;&#65391;&#65420;&#65439;\&#32113;&#35336;&#26360;\15118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2392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3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32113;&#35336;&#26360;&#36039;&#26009;\&#24193;&#20869;&#65298;\WINDOWS\&#65411;&#65438;&#65405;&#65400;&#65412;&#65391;&#65420;&#65439;\1141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32113;&#35336;&#26360;&#36039;&#26009;\&#24193;&#20869;&#65298;\WINDOWS\&#65411;&#65438;&#65405;&#65400;&#65412;&#65391;&#65420;&#65439;\My%20Documents\&#37489;&#24037;&#26989;\&#24180;&#22577;\&#24180;&#22577;\&#2225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WINNT\Profiles\pref2502\&#65411;&#65438;&#65405;&#65400;&#65412;&#65391;&#65420;&#65439;\&#32113;&#35336;&#26360;\1511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697047\WINDOWS\Temporary%20Internet%20Files\Content.IE5\MTR2XMKZ\ca99000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32113;&#35336;&#26360;1999\201-260\WINNT\Profiles\pref2502\&#65411;&#65438;&#65405;&#65400;&#65412;&#65391;&#65420;&#65439;\&#32113;&#35336;&#26360;\15118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masol/servlet/pit.global.base.SvFileOutput/&#20844;&#20849;&#26045;&#35373;262,263.xls?file=1033011757730/000053323533303733000000475730310000000099F7E5F4D0ED634FC60100000001/239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v>
          </cell>
        </row>
        <row r="7">
          <cell r="B7">
            <v>393</v>
          </cell>
        </row>
        <row r="8">
          <cell r="B8" t="str">
            <v>  …</v>
          </cell>
        </row>
        <row r="9">
          <cell r="B9">
            <v>418</v>
          </cell>
        </row>
        <row r="10">
          <cell r="B10" t="str">
            <v>  …</v>
          </cell>
        </row>
        <row r="11">
          <cell r="B11">
            <v>488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49"/>
    </sheetNames>
    <sheetDataSet>
      <sheetData sheetId="0">
        <row r="4">
          <cell r="B4" t="str">
            <v>病院</v>
          </cell>
          <cell r="C4" t="str">
            <v>一般診療所</v>
          </cell>
          <cell r="D4" t="str">
            <v>歯科診療所</v>
          </cell>
          <cell r="E4" t="str">
            <v>薬局</v>
          </cell>
          <cell r="F4" t="str">
            <v>医師</v>
          </cell>
          <cell r="G4" t="str">
            <v>歯科医師</v>
          </cell>
          <cell r="H4" t="str">
            <v>薬剤師</v>
          </cell>
        </row>
        <row r="5">
          <cell r="B5">
            <v>61</v>
          </cell>
        </row>
        <row r="6">
          <cell r="B6">
            <v>38</v>
          </cell>
        </row>
        <row r="7">
          <cell r="B7">
            <v>18</v>
          </cell>
        </row>
        <row r="8">
          <cell r="B8">
            <v>3</v>
          </cell>
        </row>
        <row r="9">
          <cell r="B9">
            <v>3</v>
          </cell>
        </row>
        <row r="10">
          <cell r="B10">
            <v>3</v>
          </cell>
        </row>
        <row r="11">
          <cell r="B11">
            <v>2</v>
          </cell>
        </row>
        <row r="12">
          <cell r="B12">
            <v>6</v>
          </cell>
        </row>
        <row r="13">
          <cell r="B13">
            <v>3</v>
          </cell>
        </row>
        <row r="14">
          <cell r="B14">
            <v>23</v>
          </cell>
        </row>
        <row r="15">
          <cell r="B15">
            <v>1</v>
          </cell>
        </row>
        <row r="16">
          <cell r="B16">
            <v>1</v>
          </cell>
        </row>
        <row r="17">
          <cell r="B17">
            <v>1</v>
          </cell>
        </row>
        <row r="18">
          <cell r="B18">
            <v>2</v>
          </cell>
        </row>
        <row r="19">
          <cell r="B19">
            <v>1</v>
          </cell>
        </row>
        <row r="20">
          <cell r="B20">
            <v>1</v>
          </cell>
        </row>
        <row r="21">
          <cell r="B21">
            <v>3</v>
          </cell>
        </row>
        <row r="24">
          <cell r="B24">
            <v>1</v>
          </cell>
        </row>
        <row r="25">
          <cell r="B25">
            <v>2</v>
          </cell>
        </row>
        <row r="27">
          <cell r="B27">
            <v>1</v>
          </cell>
        </row>
        <row r="28">
          <cell r="B28">
            <v>1</v>
          </cell>
        </row>
        <row r="31">
          <cell r="B31">
            <v>1</v>
          </cell>
        </row>
        <row r="32">
          <cell r="B32">
            <v>1</v>
          </cell>
        </row>
        <row r="33">
          <cell r="B33">
            <v>1</v>
          </cell>
        </row>
        <row r="37">
          <cell r="B37">
            <v>1</v>
          </cell>
        </row>
        <row r="49">
          <cell r="B49">
            <v>1</v>
          </cell>
        </row>
        <row r="52">
          <cell r="B52">
            <v>1</v>
          </cell>
        </row>
        <row r="53">
          <cell r="B53">
            <v>1</v>
          </cell>
        </row>
        <row r="56">
          <cell r="B5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3"/>
    </sheetNames>
    <sheetDataSet>
      <sheetData sheetId="0">
        <row r="4">
          <cell r="B4" t="str">
            <v>病院</v>
          </cell>
          <cell r="C4" t="str">
            <v>一般診療所</v>
          </cell>
          <cell r="D4" t="str">
            <v>歯科診療所</v>
          </cell>
          <cell r="E4" t="str">
            <v>薬局</v>
          </cell>
          <cell r="F4" t="str">
            <v>医師</v>
          </cell>
          <cell r="G4" t="str">
            <v>歯科医師</v>
          </cell>
          <cell r="H4" t="str">
            <v>薬剤師</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52"/>
  <sheetViews>
    <sheetView zoomScale="138" zoomScaleNormal="138" workbookViewId="0" topLeftCell="A1">
      <selection activeCell="F11" sqref="F11"/>
    </sheetView>
  </sheetViews>
  <sheetFormatPr defaultColWidth="9.00390625" defaultRowHeight="12" customHeight="1"/>
  <cols>
    <col min="1" max="1" width="0.2421875" style="2" customWidth="1"/>
    <col min="2" max="2" width="2.75390625" style="2" customWidth="1"/>
    <col min="3" max="3" width="15.75390625" style="2" customWidth="1"/>
    <col min="4" max="4" width="0.2421875" style="2" customWidth="1"/>
    <col min="5" max="15" width="7.25390625" style="2" customWidth="1"/>
    <col min="16" max="16" width="0.2421875" style="27" customWidth="1"/>
    <col min="17" max="16384" width="10.375" style="2" customWidth="1"/>
  </cols>
  <sheetData>
    <row r="1" spans="6:16" s="1" customFormat="1" ht="24" customHeight="1">
      <c r="F1" s="28" t="s">
        <v>72</v>
      </c>
      <c r="G1" s="74" t="s">
        <v>65</v>
      </c>
      <c r="I1" s="56"/>
      <c r="J1" s="56"/>
      <c r="K1" s="56"/>
      <c r="L1" s="56"/>
      <c r="M1" s="56"/>
      <c r="P1" s="57"/>
    </row>
    <row r="2" spans="5:16" ht="7.5" customHeight="1">
      <c r="E2" s="3"/>
      <c r="F2" s="4"/>
      <c r="G2" s="4"/>
      <c r="H2" s="4"/>
      <c r="I2" s="4"/>
      <c r="J2" s="4"/>
      <c r="K2" s="4"/>
      <c r="L2" s="4"/>
      <c r="M2" s="4"/>
      <c r="O2" s="5"/>
      <c r="P2" s="6"/>
    </row>
    <row r="3" spans="1:16" s="10" customFormat="1" ht="12" customHeight="1" thickBot="1">
      <c r="A3" s="7"/>
      <c r="B3" s="7"/>
      <c r="C3" s="7"/>
      <c r="D3" s="7"/>
      <c r="E3" s="8"/>
      <c r="F3" s="8"/>
      <c r="G3" s="9"/>
      <c r="H3" s="8"/>
      <c r="I3" s="8"/>
      <c r="J3" s="8"/>
      <c r="K3" s="8"/>
      <c r="L3" s="8"/>
      <c r="M3" s="8"/>
      <c r="N3" s="8"/>
      <c r="O3" s="8"/>
      <c r="P3" s="8"/>
    </row>
    <row r="4" spans="1:16" s="10" customFormat="1" ht="18" customHeight="1">
      <c r="A4" s="29"/>
      <c r="B4" s="29"/>
      <c r="C4" s="29"/>
      <c r="D4" s="30"/>
      <c r="E4" s="32" t="s">
        <v>19</v>
      </c>
      <c r="F4" s="31" t="s">
        <v>20</v>
      </c>
      <c r="G4" s="75" t="s">
        <v>21</v>
      </c>
      <c r="H4" s="76"/>
      <c r="I4" s="76"/>
      <c r="J4" s="76"/>
      <c r="K4" s="76"/>
      <c r="L4" s="76"/>
      <c r="M4" s="76"/>
      <c r="N4" s="77"/>
      <c r="O4" s="78" t="s">
        <v>22</v>
      </c>
      <c r="P4" s="32"/>
    </row>
    <row r="5" spans="1:16" s="11" customFormat="1" ht="18" customHeight="1">
      <c r="A5" s="39"/>
      <c r="B5" s="39"/>
      <c r="C5" s="39"/>
      <c r="D5" s="36"/>
      <c r="E5" s="35" t="s">
        <v>23</v>
      </c>
      <c r="F5" s="34" t="s">
        <v>24</v>
      </c>
      <c r="G5" s="79" t="s">
        <v>25</v>
      </c>
      <c r="H5" s="79" t="s">
        <v>26</v>
      </c>
      <c r="I5" s="79" t="s">
        <v>27</v>
      </c>
      <c r="J5" s="79" t="s">
        <v>28</v>
      </c>
      <c r="K5" s="79" t="s">
        <v>29</v>
      </c>
      <c r="L5" s="79" t="s">
        <v>30</v>
      </c>
      <c r="M5" s="79" t="s">
        <v>31</v>
      </c>
      <c r="N5" s="79" t="s">
        <v>32</v>
      </c>
      <c r="O5" s="80" t="s">
        <v>33</v>
      </c>
      <c r="P5" s="35"/>
    </row>
    <row r="6" spans="1:16" s="10" customFormat="1" ht="15.75" customHeight="1">
      <c r="A6" s="81"/>
      <c r="B6" s="404" t="s">
        <v>61</v>
      </c>
      <c r="C6" s="404"/>
      <c r="D6" s="82"/>
      <c r="E6" s="58">
        <v>1059</v>
      </c>
      <c r="F6" s="58">
        <v>1063</v>
      </c>
      <c r="G6" s="58">
        <v>226</v>
      </c>
      <c r="H6" s="58">
        <v>282</v>
      </c>
      <c r="I6" s="58">
        <v>4</v>
      </c>
      <c r="J6" s="58">
        <v>93</v>
      </c>
      <c r="K6" s="58">
        <v>12</v>
      </c>
      <c r="L6" s="59">
        <v>0</v>
      </c>
      <c r="M6" s="58">
        <v>113</v>
      </c>
      <c r="N6" s="58">
        <v>730</v>
      </c>
      <c r="O6" s="58">
        <v>333</v>
      </c>
      <c r="P6" s="60"/>
    </row>
    <row r="7" spans="1:16" s="10" customFormat="1" ht="10.5" customHeight="1">
      <c r="A7" s="81"/>
      <c r="B7" s="404" t="s">
        <v>62</v>
      </c>
      <c r="C7" s="404"/>
      <c r="D7" s="82"/>
      <c r="E7" s="58">
        <v>1478</v>
      </c>
      <c r="F7" s="58">
        <v>1490</v>
      </c>
      <c r="G7" s="58">
        <v>332</v>
      </c>
      <c r="H7" s="58">
        <v>428</v>
      </c>
      <c r="I7" s="58">
        <v>5</v>
      </c>
      <c r="J7" s="58">
        <v>138</v>
      </c>
      <c r="K7" s="58">
        <v>15</v>
      </c>
      <c r="L7" s="59">
        <v>0</v>
      </c>
      <c r="M7" s="58">
        <v>138</v>
      </c>
      <c r="N7" s="58">
        <v>1056</v>
      </c>
      <c r="O7" s="58">
        <v>434</v>
      </c>
      <c r="P7" s="60"/>
    </row>
    <row r="8" spans="1:16" s="10" customFormat="1" ht="10.5" customHeight="1">
      <c r="A8" s="81"/>
      <c r="B8" s="404" t="s">
        <v>63</v>
      </c>
      <c r="C8" s="404"/>
      <c r="D8" s="82"/>
      <c r="E8" s="58">
        <v>1210</v>
      </c>
      <c r="F8" s="58">
        <v>1210</v>
      </c>
      <c r="G8" s="58">
        <v>266</v>
      </c>
      <c r="H8" s="58">
        <v>376</v>
      </c>
      <c r="I8" s="59">
        <v>7</v>
      </c>
      <c r="J8" s="58">
        <v>98</v>
      </c>
      <c r="K8" s="58">
        <v>19</v>
      </c>
      <c r="L8" s="59">
        <v>0</v>
      </c>
      <c r="M8" s="58">
        <v>118</v>
      </c>
      <c r="N8" s="58">
        <v>884</v>
      </c>
      <c r="O8" s="58">
        <v>326</v>
      </c>
      <c r="P8" s="60"/>
    </row>
    <row r="9" spans="1:16" s="10" customFormat="1" ht="10.5" customHeight="1">
      <c r="A9" s="81"/>
      <c r="B9" s="404" t="s">
        <v>67</v>
      </c>
      <c r="C9" s="404"/>
      <c r="D9" s="82"/>
      <c r="E9" s="58">
        <v>1086</v>
      </c>
      <c r="F9" s="58">
        <v>1087</v>
      </c>
      <c r="G9" s="58">
        <v>255</v>
      </c>
      <c r="H9" s="58">
        <v>308</v>
      </c>
      <c r="I9" s="59">
        <v>4</v>
      </c>
      <c r="J9" s="58">
        <v>104</v>
      </c>
      <c r="K9" s="58">
        <v>11</v>
      </c>
      <c r="L9" s="59">
        <v>0</v>
      </c>
      <c r="M9" s="58">
        <v>113</v>
      </c>
      <c r="N9" s="58">
        <v>795</v>
      </c>
      <c r="O9" s="58">
        <v>292</v>
      </c>
      <c r="P9" s="60"/>
    </row>
    <row r="10" spans="1:16" s="63" customFormat="1" ht="16.5" customHeight="1">
      <c r="A10" s="83"/>
      <c r="B10" s="318" t="s">
        <v>66</v>
      </c>
      <c r="C10" s="318"/>
      <c r="D10" s="84"/>
      <c r="E10" s="72">
        <v>1187</v>
      </c>
      <c r="F10" s="72">
        <v>1183</v>
      </c>
      <c r="G10" s="72">
        <v>307</v>
      </c>
      <c r="H10" s="72">
        <v>329</v>
      </c>
      <c r="I10" s="72">
        <v>7</v>
      </c>
      <c r="J10" s="72">
        <v>98</v>
      </c>
      <c r="K10" s="72">
        <v>16</v>
      </c>
      <c r="L10" s="72">
        <v>0</v>
      </c>
      <c r="M10" s="72">
        <v>87</v>
      </c>
      <c r="N10" s="72">
        <v>844</v>
      </c>
      <c r="O10" s="72">
        <v>339</v>
      </c>
      <c r="P10" s="61">
        <f>P11+P25+P39</f>
        <v>0</v>
      </c>
    </row>
    <row r="11" spans="1:16" s="63" customFormat="1" ht="16.5" customHeight="1">
      <c r="A11" s="85"/>
      <c r="B11" s="317" t="s">
        <v>0</v>
      </c>
      <c r="C11" s="317"/>
      <c r="D11" s="86"/>
      <c r="E11" s="72">
        <v>982</v>
      </c>
      <c r="F11" s="72">
        <v>981</v>
      </c>
      <c r="G11" s="72">
        <v>246</v>
      </c>
      <c r="H11" s="72">
        <v>252</v>
      </c>
      <c r="I11" s="72">
        <v>4</v>
      </c>
      <c r="J11" s="72">
        <v>88</v>
      </c>
      <c r="K11" s="72">
        <v>15</v>
      </c>
      <c r="L11" s="72">
        <v>0</v>
      </c>
      <c r="M11" s="72">
        <v>84</v>
      </c>
      <c r="N11" s="72">
        <v>689</v>
      </c>
      <c r="O11" s="72">
        <v>292</v>
      </c>
      <c r="P11" s="62"/>
    </row>
    <row r="12" spans="1:16" s="10" customFormat="1" ht="10.5" customHeight="1">
      <c r="A12" s="87"/>
      <c r="B12" s="87"/>
      <c r="C12" s="87" t="s">
        <v>1</v>
      </c>
      <c r="D12" s="88"/>
      <c r="E12" s="64">
        <v>227</v>
      </c>
      <c r="F12" s="64">
        <v>227</v>
      </c>
      <c r="G12" s="64">
        <v>14</v>
      </c>
      <c r="H12" s="64">
        <v>48</v>
      </c>
      <c r="I12" s="59">
        <v>0</v>
      </c>
      <c r="J12" s="64">
        <v>20</v>
      </c>
      <c r="K12" s="64">
        <v>1</v>
      </c>
      <c r="L12" s="59">
        <v>0</v>
      </c>
      <c r="M12" s="64">
        <v>16</v>
      </c>
      <c r="N12" s="58">
        <v>99</v>
      </c>
      <c r="O12" s="58">
        <v>128</v>
      </c>
      <c r="P12" s="65"/>
    </row>
    <row r="13" spans="1:16" s="10" customFormat="1" ht="10.5" customHeight="1">
      <c r="A13" s="87"/>
      <c r="B13" s="87"/>
      <c r="C13" s="87" t="s">
        <v>2</v>
      </c>
      <c r="D13" s="88"/>
      <c r="E13" s="64">
        <v>26</v>
      </c>
      <c r="F13" s="64">
        <v>26</v>
      </c>
      <c r="G13" s="64">
        <v>9</v>
      </c>
      <c r="H13" s="64">
        <v>7</v>
      </c>
      <c r="I13" s="59">
        <v>0</v>
      </c>
      <c r="J13" s="64">
        <v>4</v>
      </c>
      <c r="K13" s="59">
        <v>0</v>
      </c>
      <c r="L13" s="59">
        <v>0</v>
      </c>
      <c r="M13" s="64">
        <v>5</v>
      </c>
      <c r="N13" s="58">
        <v>25</v>
      </c>
      <c r="O13" s="58">
        <v>1</v>
      </c>
      <c r="P13" s="65"/>
    </row>
    <row r="14" spans="1:16" s="10" customFormat="1" ht="10.5" customHeight="1">
      <c r="A14" s="87"/>
      <c r="B14" s="87"/>
      <c r="C14" s="87" t="s">
        <v>3</v>
      </c>
      <c r="D14" s="88"/>
      <c r="E14" s="64">
        <v>64</v>
      </c>
      <c r="F14" s="64">
        <v>64</v>
      </c>
      <c r="G14" s="64">
        <v>16</v>
      </c>
      <c r="H14" s="64">
        <v>17</v>
      </c>
      <c r="I14" s="59">
        <v>1</v>
      </c>
      <c r="J14" s="64">
        <v>3</v>
      </c>
      <c r="K14" s="59">
        <v>1</v>
      </c>
      <c r="L14" s="59">
        <v>0</v>
      </c>
      <c r="M14" s="64">
        <v>5</v>
      </c>
      <c r="N14" s="58">
        <v>43</v>
      </c>
      <c r="O14" s="58">
        <v>21</v>
      </c>
      <c r="P14" s="66"/>
    </row>
    <row r="15" spans="1:16" s="10" customFormat="1" ht="10.5" customHeight="1">
      <c r="A15" s="87"/>
      <c r="B15" s="87"/>
      <c r="C15" s="87" t="s">
        <v>4</v>
      </c>
      <c r="D15" s="88"/>
      <c r="E15" s="64">
        <v>117</v>
      </c>
      <c r="F15" s="64">
        <v>117</v>
      </c>
      <c r="G15" s="67">
        <v>22</v>
      </c>
      <c r="H15" s="64">
        <v>7</v>
      </c>
      <c r="I15" s="59">
        <v>0</v>
      </c>
      <c r="J15" s="59">
        <v>4</v>
      </c>
      <c r="K15" s="59">
        <v>0</v>
      </c>
      <c r="L15" s="59">
        <v>0</v>
      </c>
      <c r="M15" s="64">
        <v>7</v>
      </c>
      <c r="N15" s="58">
        <v>40</v>
      </c>
      <c r="O15" s="58">
        <v>77</v>
      </c>
      <c r="P15" s="65"/>
    </row>
    <row r="16" spans="1:16" s="10" customFormat="1" ht="10.5" customHeight="1">
      <c r="A16" s="87"/>
      <c r="B16" s="87"/>
      <c r="C16" s="87" t="s">
        <v>5</v>
      </c>
      <c r="D16" s="88"/>
      <c r="E16" s="64">
        <v>161</v>
      </c>
      <c r="F16" s="64">
        <v>161</v>
      </c>
      <c r="G16" s="64">
        <v>58</v>
      </c>
      <c r="H16" s="64">
        <v>65</v>
      </c>
      <c r="I16" s="59">
        <v>1</v>
      </c>
      <c r="J16" s="64">
        <v>19</v>
      </c>
      <c r="K16" s="64">
        <v>5</v>
      </c>
      <c r="L16" s="59">
        <v>0</v>
      </c>
      <c r="M16" s="64">
        <v>9</v>
      </c>
      <c r="N16" s="58">
        <v>157</v>
      </c>
      <c r="O16" s="58">
        <v>4</v>
      </c>
      <c r="P16" s="65"/>
    </row>
    <row r="17" spans="1:16" s="10" customFormat="1" ht="10.5" customHeight="1">
      <c r="A17" s="87"/>
      <c r="B17" s="87"/>
      <c r="C17" s="87" t="s">
        <v>6</v>
      </c>
      <c r="D17" s="88"/>
      <c r="E17" s="64">
        <v>55</v>
      </c>
      <c r="F17" s="64">
        <v>55</v>
      </c>
      <c r="G17" s="64">
        <v>18</v>
      </c>
      <c r="H17" s="64">
        <v>20</v>
      </c>
      <c r="I17" s="59">
        <v>1</v>
      </c>
      <c r="J17" s="64">
        <v>10</v>
      </c>
      <c r="K17" s="59">
        <v>4</v>
      </c>
      <c r="L17" s="59">
        <v>0</v>
      </c>
      <c r="M17" s="64">
        <v>2</v>
      </c>
      <c r="N17" s="58">
        <v>55</v>
      </c>
      <c r="O17" s="58">
        <v>0</v>
      </c>
      <c r="P17" s="65"/>
    </row>
    <row r="18" spans="1:16" s="10" customFormat="1" ht="10.5" customHeight="1">
      <c r="A18" s="87"/>
      <c r="B18" s="87"/>
      <c r="C18" s="87" t="s">
        <v>35</v>
      </c>
      <c r="D18" s="88"/>
      <c r="E18" s="64">
        <v>94</v>
      </c>
      <c r="F18" s="64">
        <v>93</v>
      </c>
      <c r="G18" s="59">
        <v>47</v>
      </c>
      <c r="H18" s="59">
        <v>31</v>
      </c>
      <c r="I18" s="59">
        <v>0</v>
      </c>
      <c r="J18" s="59">
        <v>11</v>
      </c>
      <c r="K18" s="59">
        <v>0</v>
      </c>
      <c r="L18" s="59">
        <v>0</v>
      </c>
      <c r="M18" s="59">
        <v>2</v>
      </c>
      <c r="N18" s="59">
        <v>91</v>
      </c>
      <c r="O18" s="58">
        <v>2</v>
      </c>
      <c r="P18" s="65"/>
    </row>
    <row r="19" spans="1:16" s="10" customFormat="1" ht="10.5" customHeight="1">
      <c r="A19" s="87"/>
      <c r="B19" s="87"/>
      <c r="C19" s="87" t="s">
        <v>36</v>
      </c>
      <c r="D19" s="88"/>
      <c r="E19" s="64">
        <v>108</v>
      </c>
      <c r="F19" s="64">
        <v>108</v>
      </c>
      <c r="G19" s="59">
        <v>35</v>
      </c>
      <c r="H19" s="59">
        <v>33</v>
      </c>
      <c r="I19" s="59">
        <v>0</v>
      </c>
      <c r="J19" s="59">
        <v>4</v>
      </c>
      <c r="K19" s="59">
        <v>0</v>
      </c>
      <c r="L19" s="59">
        <v>0</v>
      </c>
      <c r="M19" s="59">
        <v>17</v>
      </c>
      <c r="N19" s="59">
        <v>89</v>
      </c>
      <c r="O19" s="58">
        <v>19</v>
      </c>
      <c r="P19" s="65"/>
    </row>
    <row r="20" spans="1:16" s="10" customFormat="1" ht="10.5" customHeight="1">
      <c r="A20" s="87"/>
      <c r="B20" s="87"/>
      <c r="C20" s="87" t="s">
        <v>37</v>
      </c>
      <c r="D20" s="88"/>
      <c r="E20" s="64">
        <v>90</v>
      </c>
      <c r="F20" s="64">
        <v>90</v>
      </c>
      <c r="G20" s="59">
        <v>24</v>
      </c>
      <c r="H20" s="59">
        <v>12</v>
      </c>
      <c r="I20" s="59">
        <v>1</v>
      </c>
      <c r="J20" s="59">
        <v>6</v>
      </c>
      <c r="K20" s="59">
        <v>4</v>
      </c>
      <c r="L20" s="59">
        <v>0</v>
      </c>
      <c r="M20" s="59">
        <v>11</v>
      </c>
      <c r="N20" s="59">
        <v>58</v>
      </c>
      <c r="O20" s="58">
        <v>32</v>
      </c>
      <c r="P20" s="65"/>
    </row>
    <row r="21" spans="1:16" s="10" customFormat="1" ht="10.5" customHeight="1">
      <c r="A21" s="87"/>
      <c r="B21" s="87"/>
      <c r="C21" s="87" t="s">
        <v>38</v>
      </c>
      <c r="D21" s="88"/>
      <c r="E21" s="64">
        <v>20</v>
      </c>
      <c r="F21" s="64">
        <v>20</v>
      </c>
      <c r="G21" s="59">
        <v>3</v>
      </c>
      <c r="H21" s="59">
        <v>8</v>
      </c>
      <c r="I21" s="59">
        <v>0</v>
      </c>
      <c r="J21" s="59">
        <v>4</v>
      </c>
      <c r="K21" s="59">
        <v>0</v>
      </c>
      <c r="L21" s="59">
        <v>0</v>
      </c>
      <c r="M21" s="59">
        <v>5</v>
      </c>
      <c r="N21" s="59">
        <v>20</v>
      </c>
      <c r="O21" s="58">
        <v>0</v>
      </c>
      <c r="P21" s="65"/>
    </row>
    <row r="22" spans="1:16" s="10" customFormat="1" ht="10.5" customHeight="1">
      <c r="A22" s="87"/>
      <c r="B22" s="87"/>
      <c r="C22" s="87" t="s">
        <v>39</v>
      </c>
      <c r="D22" s="88"/>
      <c r="E22" s="64">
        <v>0</v>
      </c>
      <c r="F22" s="64">
        <v>0</v>
      </c>
      <c r="G22" s="59">
        <v>0</v>
      </c>
      <c r="H22" s="59">
        <v>0</v>
      </c>
      <c r="I22" s="59">
        <v>0</v>
      </c>
      <c r="J22" s="59">
        <v>0</v>
      </c>
      <c r="K22" s="59">
        <v>0</v>
      </c>
      <c r="L22" s="59">
        <v>0</v>
      </c>
      <c r="M22" s="59">
        <v>0</v>
      </c>
      <c r="N22" s="59">
        <v>0</v>
      </c>
      <c r="O22" s="58">
        <v>0</v>
      </c>
      <c r="P22" s="65"/>
    </row>
    <row r="23" spans="1:16" s="10" customFormat="1" ht="10.5" customHeight="1">
      <c r="A23" s="87"/>
      <c r="B23" s="87"/>
      <c r="C23" s="87" t="s">
        <v>40</v>
      </c>
      <c r="D23" s="88"/>
      <c r="E23" s="64">
        <v>20</v>
      </c>
      <c r="F23" s="64">
        <v>20</v>
      </c>
      <c r="G23" s="59">
        <v>0</v>
      </c>
      <c r="H23" s="59">
        <v>4</v>
      </c>
      <c r="I23" s="59">
        <v>0</v>
      </c>
      <c r="J23" s="59">
        <v>3</v>
      </c>
      <c r="K23" s="59">
        <v>0</v>
      </c>
      <c r="L23" s="59">
        <v>0</v>
      </c>
      <c r="M23" s="59">
        <v>5</v>
      </c>
      <c r="N23" s="59">
        <v>12</v>
      </c>
      <c r="O23" s="58">
        <v>8</v>
      </c>
      <c r="P23" s="65"/>
    </row>
    <row r="24" spans="1:16" s="10" customFormat="1" ht="10.5" customHeight="1">
      <c r="A24" s="87"/>
      <c r="B24" s="87"/>
      <c r="C24" s="87" t="s">
        <v>41</v>
      </c>
      <c r="D24" s="88"/>
      <c r="E24" s="64">
        <v>0</v>
      </c>
      <c r="F24" s="64">
        <v>0</v>
      </c>
      <c r="G24" s="59">
        <v>0</v>
      </c>
      <c r="H24" s="59">
        <v>0</v>
      </c>
      <c r="I24" s="59">
        <v>0</v>
      </c>
      <c r="J24" s="59">
        <v>0</v>
      </c>
      <c r="K24" s="59">
        <v>0</v>
      </c>
      <c r="L24" s="59">
        <v>0</v>
      </c>
      <c r="M24" s="59">
        <v>0</v>
      </c>
      <c r="N24" s="59">
        <v>0</v>
      </c>
      <c r="O24" s="58">
        <v>0</v>
      </c>
      <c r="P24" s="65"/>
    </row>
    <row r="25" spans="1:16" s="69" customFormat="1" ht="16.5" customHeight="1">
      <c r="A25" s="89"/>
      <c r="B25" s="405" t="s">
        <v>64</v>
      </c>
      <c r="C25" s="405"/>
      <c r="D25" s="90"/>
      <c r="E25" s="70">
        <v>18</v>
      </c>
      <c r="F25" s="70">
        <v>17</v>
      </c>
      <c r="G25" s="70">
        <v>0</v>
      </c>
      <c r="H25" s="70">
        <v>1</v>
      </c>
      <c r="I25" s="70">
        <v>0</v>
      </c>
      <c r="J25" s="70">
        <v>3</v>
      </c>
      <c r="K25" s="70">
        <v>0</v>
      </c>
      <c r="L25" s="70">
        <v>0</v>
      </c>
      <c r="M25" s="70">
        <v>0</v>
      </c>
      <c r="N25" s="70">
        <v>4</v>
      </c>
      <c r="O25" s="70">
        <v>13</v>
      </c>
      <c r="P25" s="68"/>
    </row>
    <row r="26" spans="1:16" s="10" customFormat="1" ht="10.5" customHeight="1">
      <c r="A26" s="87"/>
      <c r="B26" s="87"/>
      <c r="C26" s="87" t="s">
        <v>7</v>
      </c>
      <c r="D26" s="88"/>
      <c r="E26" s="59">
        <v>14</v>
      </c>
      <c r="F26" s="64">
        <v>14</v>
      </c>
      <c r="G26" s="59">
        <v>0</v>
      </c>
      <c r="H26" s="59">
        <v>0</v>
      </c>
      <c r="I26" s="59">
        <v>0</v>
      </c>
      <c r="J26" s="59">
        <v>1</v>
      </c>
      <c r="K26" s="59">
        <v>0</v>
      </c>
      <c r="L26" s="59">
        <v>0</v>
      </c>
      <c r="M26" s="59">
        <v>0</v>
      </c>
      <c r="N26" s="58">
        <v>1</v>
      </c>
      <c r="O26" s="59">
        <v>13</v>
      </c>
      <c r="P26" s="65"/>
    </row>
    <row r="27" spans="1:16" s="10" customFormat="1" ht="10.5" customHeight="1">
      <c r="A27" s="87"/>
      <c r="B27" s="87"/>
      <c r="C27" s="87" t="s">
        <v>8</v>
      </c>
      <c r="D27" s="88"/>
      <c r="E27" s="59">
        <v>0</v>
      </c>
      <c r="F27" s="64">
        <v>0</v>
      </c>
      <c r="G27" s="59">
        <v>0</v>
      </c>
      <c r="H27" s="59">
        <v>0</v>
      </c>
      <c r="I27" s="59">
        <v>0</v>
      </c>
      <c r="J27" s="59">
        <v>0</v>
      </c>
      <c r="K27" s="59">
        <v>0</v>
      </c>
      <c r="L27" s="59">
        <v>0</v>
      </c>
      <c r="M27" s="67">
        <v>0</v>
      </c>
      <c r="N27" s="58">
        <v>0</v>
      </c>
      <c r="O27" s="58">
        <v>0</v>
      </c>
      <c r="P27" s="65"/>
    </row>
    <row r="28" spans="1:16" s="10" customFormat="1" ht="10.5" customHeight="1">
      <c r="A28" s="87"/>
      <c r="B28" s="87"/>
      <c r="C28" s="87" t="s">
        <v>9</v>
      </c>
      <c r="D28" s="88"/>
      <c r="E28" s="59">
        <v>2</v>
      </c>
      <c r="F28" s="64">
        <v>1</v>
      </c>
      <c r="G28" s="59">
        <v>0</v>
      </c>
      <c r="H28" s="59">
        <v>0</v>
      </c>
      <c r="I28" s="59">
        <v>0</v>
      </c>
      <c r="J28" s="59">
        <v>1</v>
      </c>
      <c r="K28" s="59">
        <v>0</v>
      </c>
      <c r="L28" s="59">
        <v>0</v>
      </c>
      <c r="M28" s="59">
        <v>0</v>
      </c>
      <c r="N28" s="58">
        <v>1</v>
      </c>
      <c r="O28" s="59">
        <v>0</v>
      </c>
      <c r="P28" s="65"/>
    </row>
    <row r="29" spans="1:16" s="10" customFormat="1" ht="10.5" customHeight="1">
      <c r="A29" s="87"/>
      <c r="B29" s="87"/>
      <c r="C29" s="87" t="s">
        <v>42</v>
      </c>
      <c r="D29" s="88"/>
      <c r="E29" s="59">
        <v>0</v>
      </c>
      <c r="F29" s="64">
        <v>0</v>
      </c>
      <c r="G29" s="59">
        <v>0</v>
      </c>
      <c r="H29" s="59">
        <v>0</v>
      </c>
      <c r="I29" s="59">
        <v>0</v>
      </c>
      <c r="J29" s="59">
        <v>0</v>
      </c>
      <c r="K29" s="59">
        <v>0</v>
      </c>
      <c r="L29" s="59">
        <v>0</v>
      </c>
      <c r="M29" s="59">
        <v>0</v>
      </c>
      <c r="N29" s="58">
        <v>0</v>
      </c>
      <c r="O29" s="59">
        <v>0</v>
      </c>
      <c r="P29" s="66"/>
    </row>
    <row r="30" spans="1:16" s="10" customFormat="1" ht="10.5" customHeight="1">
      <c r="A30" s="87"/>
      <c r="B30" s="87"/>
      <c r="C30" s="87" t="s">
        <v>10</v>
      </c>
      <c r="D30" s="88"/>
      <c r="E30" s="59">
        <v>0</v>
      </c>
      <c r="F30" s="64">
        <v>0</v>
      </c>
      <c r="G30" s="59">
        <v>0</v>
      </c>
      <c r="H30" s="59">
        <v>0</v>
      </c>
      <c r="I30" s="59">
        <v>0</v>
      </c>
      <c r="J30" s="59">
        <v>0</v>
      </c>
      <c r="K30" s="59">
        <v>0</v>
      </c>
      <c r="L30" s="59">
        <v>0</v>
      </c>
      <c r="M30" s="59">
        <v>0</v>
      </c>
      <c r="N30" s="58">
        <v>0</v>
      </c>
      <c r="O30" s="59">
        <v>0</v>
      </c>
      <c r="P30" s="66"/>
    </row>
    <row r="31" spans="1:16" s="10" customFormat="1" ht="10.5" customHeight="1">
      <c r="A31" s="87"/>
      <c r="B31" s="87"/>
      <c r="C31" s="87" t="s">
        <v>11</v>
      </c>
      <c r="D31" s="88"/>
      <c r="E31" s="59">
        <v>0</v>
      </c>
      <c r="F31" s="64">
        <v>0</v>
      </c>
      <c r="G31" s="59">
        <v>0</v>
      </c>
      <c r="H31" s="59">
        <v>0</v>
      </c>
      <c r="I31" s="59">
        <v>0</v>
      </c>
      <c r="J31" s="59">
        <v>0</v>
      </c>
      <c r="K31" s="59">
        <v>0</v>
      </c>
      <c r="L31" s="59">
        <v>0</v>
      </c>
      <c r="M31" s="59">
        <v>0</v>
      </c>
      <c r="N31" s="58">
        <v>0</v>
      </c>
      <c r="O31" s="59">
        <v>0</v>
      </c>
      <c r="P31" s="66"/>
    </row>
    <row r="32" spans="1:16" s="10" customFormat="1" ht="10.5" customHeight="1">
      <c r="A32" s="87"/>
      <c r="B32" s="87"/>
      <c r="C32" s="87" t="s">
        <v>12</v>
      </c>
      <c r="D32" s="88"/>
      <c r="E32" s="59">
        <v>2</v>
      </c>
      <c r="F32" s="64">
        <v>2</v>
      </c>
      <c r="G32" s="59">
        <v>0</v>
      </c>
      <c r="H32" s="59">
        <v>1</v>
      </c>
      <c r="I32" s="59">
        <v>0</v>
      </c>
      <c r="J32" s="59">
        <v>1</v>
      </c>
      <c r="K32" s="59">
        <v>0</v>
      </c>
      <c r="L32" s="59">
        <v>0</v>
      </c>
      <c r="M32" s="59">
        <v>0</v>
      </c>
      <c r="N32" s="58">
        <v>2</v>
      </c>
      <c r="O32" s="59">
        <v>0</v>
      </c>
      <c r="P32" s="66"/>
    </row>
    <row r="33" spans="1:16" s="10" customFormat="1" ht="10.5" customHeight="1">
      <c r="A33" s="87"/>
      <c r="B33" s="87"/>
      <c r="C33" s="87" t="s">
        <v>13</v>
      </c>
      <c r="D33" s="88"/>
      <c r="E33" s="59">
        <v>0</v>
      </c>
      <c r="F33" s="64">
        <v>0</v>
      </c>
      <c r="G33" s="59">
        <v>0</v>
      </c>
      <c r="H33" s="59">
        <v>0</v>
      </c>
      <c r="I33" s="59">
        <v>0</v>
      </c>
      <c r="J33" s="59">
        <v>0</v>
      </c>
      <c r="K33" s="59">
        <v>0</v>
      </c>
      <c r="L33" s="59">
        <v>0</v>
      </c>
      <c r="M33" s="59">
        <v>0</v>
      </c>
      <c r="N33" s="58">
        <v>0</v>
      </c>
      <c r="O33" s="59">
        <v>0</v>
      </c>
      <c r="P33" s="66"/>
    </row>
    <row r="34" spans="1:16" s="10" customFormat="1" ht="10.5" customHeight="1">
      <c r="A34" s="87"/>
      <c r="B34" s="87"/>
      <c r="C34" s="87" t="s">
        <v>14</v>
      </c>
      <c r="D34" s="88"/>
      <c r="E34" s="59">
        <v>0</v>
      </c>
      <c r="F34" s="64">
        <v>0</v>
      </c>
      <c r="G34" s="59">
        <v>0</v>
      </c>
      <c r="H34" s="59">
        <v>0</v>
      </c>
      <c r="I34" s="59">
        <v>0</v>
      </c>
      <c r="J34" s="59">
        <v>0</v>
      </c>
      <c r="K34" s="59">
        <v>0</v>
      </c>
      <c r="L34" s="59">
        <v>0</v>
      </c>
      <c r="M34" s="59">
        <v>0</v>
      </c>
      <c r="N34" s="58">
        <v>0</v>
      </c>
      <c r="O34" s="59">
        <v>0</v>
      </c>
      <c r="P34" s="66"/>
    </row>
    <row r="35" spans="1:16" s="10" customFormat="1" ht="10.5" customHeight="1">
      <c r="A35" s="87"/>
      <c r="B35" s="87"/>
      <c r="C35" s="87" t="s">
        <v>15</v>
      </c>
      <c r="D35" s="88"/>
      <c r="E35" s="59">
        <v>0</v>
      </c>
      <c r="F35" s="64">
        <v>0</v>
      </c>
      <c r="G35" s="59">
        <v>0</v>
      </c>
      <c r="H35" s="59">
        <v>0</v>
      </c>
      <c r="I35" s="59">
        <v>0</v>
      </c>
      <c r="J35" s="59">
        <v>0</v>
      </c>
      <c r="K35" s="59">
        <v>0</v>
      </c>
      <c r="L35" s="59">
        <v>0</v>
      </c>
      <c r="M35" s="59">
        <v>0</v>
      </c>
      <c r="N35" s="58">
        <v>0</v>
      </c>
      <c r="O35" s="59">
        <v>0</v>
      </c>
      <c r="P35" s="66"/>
    </row>
    <row r="36" spans="1:16" s="10" customFormat="1" ht="10.5" customHeight="1">
      <c r="A36" s="87"/>
      <c r="B36" s="87"/>
      <c r="C36" s="87" t="s">
        <v>16</v>
      </c>
      <c r="D36" s="88"/>
      <c r="E36" s="59">
        <v>0</v>
      </c>
      <c r="F36" s="64">
        <v>0</v>
      </c>
      <c r="G36" s="59">
        <v>0</v>
      </c>
      <c r="H36" s="59">
        <v>0</v>
      </c>
      <c r="I36" s="59">
        <v>0</v>
      </c>
      <c r="J36" s="59">
        <v>0</v>
      </c>
      <c r="K36" s="59">
        <v>0</v>
      </c>
      <c r="L36" s="59">
        <v>0</v>
      </c>
      <c r="M36" s="59">
        <v>0</v>
      </c>
      <c r="N36" s="58">
        <v>0</v>
      </c>
      <c r="O36" s="59">
        <v>0</v>
      </c>
      <c r="P36" s="66"/>
    </row>
    <row r="37" spans="1:16" s="10" customFormat="1" ht="10.5" customHeight="1">
      <c r="A37" s="87"/>
      <c r="B37" s="87"/>
      <c r="C37" s="87" t="s">
        <v>17</v>
      </c>
      <c r="D37" s="88"/>
      <c r="E37" s="59">
        <v>0</v>
      </c>
      <c r="F37" s="64">
        <v>0</v>
      </c>
      <c r="G37" s="59">
        <v>0</v>
      </c>
      <c r="H37" s="59">
        <v>0</v>
      </c>
      <c r="I37" s="59">
        <v>0</v>
      </c>
      <c r="J37" s="59">
        <v>0</v>
      </c>
      <c r="K37" s="59">
        <v>0</v>
      </c>
      <c r="L37" s="59">
        <v>0</v>
      </c>
      <c r="M37" s="59">
        <v>0</v>
      </c>
      <c r="N37" s="58">
        <v>0</v>
      </c>
      <c r="O37" s="59">
        <v>0</v>
      </c>
      <c r="P37" s="66"/>
    </row>
    <row r="38" spans="1:16" s="10" customFormat="1" ht="10.5" customHeight="1">
      <c r="A38" s="87"/>
      <c r="B38" s="87"/>
      <c r="C38" s="87" t="s">
        <v>18</v>
      </c>
      <c r="D38" s="88"/>
      <c r="E38" s="59">
        <v>0</v>
      </c>
      <c r="F38" s="64">
        <v>0</v>
      </c>
      <c r="G38" s="59">
        <v>0</v>
      </c>
      <c r="H38" s="59">
        <v>0</v>
      </c>
      <c r="I38" s="59">
        <v>0</v>
      </c>
      <c r="J38" s="59">
        <v>0</v>
      </c>
      <c r="K38" s="59">
        <v>0</v>
      </c>
      <c r="L38" s="59">
        <v>0</v>
      </c>
      <c r="M38" s="59">
        <v>0</v>
      </c>
      <c r="N38" s="58">
        <v>0</v>
      </c>
      <c r="O38" s="59">
        <v>0</v>
      </c>
      <c r="P38" s="66"/>
    </row>
    <row r="39" spans="1:16" s="63" customFormat="1" ht="16.5" customHeight="1">
      <c r="A39" s="91"/>
      <c r="B39" s="405" t="s">
        <v>34</v>
      </c>
      <c r="C39" s="405"/>
      <c r="D39" s="92"/>
      <c r="E39" s="70">
        <v>187</v>
      </c>
      <c r="F39" s="70">
        <v>185</v>
      </c>
      <c r="G39" s="70">
        <v>61</v>
      </c>
      <c r="H39" s="70">
        <v>76</v>
      </c>
      <c r="I39" s="71">
        <v>3</v>
      </c>
      <c r="J39" s="70">
        <v>7</v>
      </c>
      <c r="K39" s="71">
        <v>1</v>
      </c>
      <c r="L39" s="71">
        <v>0</v>
      </c>
      <c r="M39" s="70">
        <v>3</v>
      </c>
      <c r="N39" s="72">
        <v>151</v>
      </c>
      <c r="O39" s="72">
        <v>34</v>
      </c>
      <c r="P39" s="62"/>
    </row>
    <row r="40" spans="1:16" s="10" customFormat="1" ht="3.75" customHeight="1">
      <c r="A40" s="48"/>
      <c r="B40" s="48"/>
      <c r="C40" s="48"/>
      <c r="D40" s="49"/>
      <c r="E40" s="73"/>
      <c r="F40" s="73"/>
      <c r="G40" s="73"/>
      <c r="H40" s="73"/>
      <c r="I40" s="73"/>
      <c r="J40" s="73"/>
      <c r="K40" s="73"/>
      <c r="L40" s="73"/>
      <c r="M40" s="73"/>
      <c r="N40" s="73"/>
      <c r="O40" s="73"/>
      <c r="P40" s="21"/>
    </row>
    <row r="41" spans="1:16" s="10" customFormat="1" ht="15.75" customHeight="1">
      <c r="A41" s="22"/>
      <c r="B41" s="22" t="s">
        <v>48</v>
      </c>
      <c r="C41" s="22"/>
      <c r="D41" s="22"/>
      <c r="E41" s="23"/>
      <c r="I41" s="22"/>
      <c r="J41" s="22"/>
      <c r="P41" s="8"/>
    </row>
    <row r="42" spans="5:16" s="24" customFormat="1" ht="12" customHeight="1">
      <c r="E42" s="25"/>
      <c r="P42" s="26"/>
    </row>
    <row r="43" s="24" customFormat="1" ht="12" customHeight="1">
      <c r="P43" s="26"/>
    </row>
    <row r="44" s="24" customFormat="1" ht="12" customHeight="1">
      <c r="P44" s="26"/>
    </row>
    <row r="45" s="24" customFormat="1" ht="12" customHeight="1">
      <c r="P45" s="26"/>
    </row>
    <row r="46" s="24" customFormat="1" ht="12" customHeight="1">
      <c r="P46" s="26"/>
    </row>
    <row r="47" s="24" customFormat="1" ht="12" customHeight="1">
      <c r="P47" s="26"/>
    </row>
    <row r="48" s="24" customFormat="1" ht="12" customHeight="1">
      <c r="P48" s="26"/>
    </row>
    <row r="49" s="24" customFormat="1" ht="12" customHeight="1">
      <c r="P49" s="26"/>
    </row>
    <row r="50" s="24" customFormat="1" ht="12" customHeight="1">
      <c r="P50" s="26"/>
    </row>
    <row r="51" s="24" customFormat="1" ht="12" customHeight="1">
      <c r="P51" s="26"/>
    </row>
    <row r="52" s="24" customFormat="1" ht="12" customHeight="1">
      <c r="P52" s="26"/>
    </row>
  </sheetData>
  <mergeCells count="8">
    <mergeCell ref="B6:C6"/>
    <mergeCell ref="B39:C39"/>
    <mergeCell ref="B11:C11"/>
    <mergeCell ref="B25:C25"/>
    <mergeCell ref="B7:C7"/>
    <mergeCell ref="B9:C9"/>
    <mergeCell ref="B8:C8"/>
    <mergeCell ref="B10:C10"/>
  </mergeCells>
  <printOptions/>
  <pageMargins left="0.5905511811023623" right="0.5905511811023623" top="0.7874015748031497" bottom="0.7874015748031497" header="0.31496062992125984" footer="0.31496062992125984"/>
  <pageSetup fitToHeight="1" fitToWidth="1" horizontalDpi="300" verticalDpi="3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sheetPr transitionEvaluation="1"/>
  <dimension ref="A1:U27"/>
  <sheetViews>
    <sheetView view="pageBreakPreview" zoomScale="120" zoomScaleNormal="138" zoomScaleSheetLayoutView="120" workbookViewId="0" topLeftCell="A1">
      <selection activeCell="C24" sqref="C24"/>
    </sheetView>
  </sheetViews>
  <sheetFormatPr defaultColWidth="9.00390625" defaultRowHeight="12" customHeight="1"/>
  <cols>
    <col min="1" max="1" width="0.2421875" style="94" customWidth="1"/>
    <col min="2" max="2" width="1.00390625" style="2" customWidth="1"/>
    <col min="3" max="3" width="17.625" style="2" customWidth="1"/>
    <col min="4" max="5" width="9.25390625" style="2" customWidth="1"/>
    <col min="6" max="6" width="8.625" style="2" customWidth="1"/>
    <col min="7" max="7" width="9.375" style="2" customWidth="1"/>
    <col min="8" max="8" width="9.75390625" style="2" customWidth="1"/>
    <col min="9" max="9" width="9.875" style="2" customWidth="1"/>
    <col min="10" max="10" width="10.25390625" style="2" customWidth="1"/>
    <col min="11" max="11" width="9.875" style="2" customWidth="1"/>
    <col min="12" max="12" width="9.25390625" style="2" customWidth="1"/>
    <col min="13" max="14" width="10.00390625" style="2" customWidth="1"/>
    <col min="15" max="15" width="9.375" style="27" customWidth="1"/>
    <col min="16" max="16" width="9.25390625" style="2" customWidth="1"/>
    <col min="17" max="17" width="10.00390625" style="2" customWidth="1"/>
    <col min="18" max="18" width="10.375" style="2" customWidth="1"/>
    <col min="19" max="20" width="0.74609375" style="2" customWidth="1"/>
    <col min="21" max="21" width="17.375" style="2" customWidth="1"/>
    <col min="22" max="16384" width="10.375" style="2" customWidth="1"/>
  </cols>
  <sheetData>
    <row r="1" spans="1:15" s="1" customFormat="1" ht="24" customHeight="1">
      <c r="A1" s="93"/>
      <c r="E1" s="28" t="s">
        <v>71</v>
      </c>
      <c r="F1" s="98" t="s">
        <v>74</v>
      </c>
      <c r="H1" s="98"/>
      <c r="I1" s="98"/>
      <c r="J1" s="98"/>
      <c r="K1" s="98"/>
      <c r="L1" s="98"/>
      <c r="M1" s="98" t="s">
        <v>75</v>
      </c>
      <c r="N1" s="98"/>
      <c r="O1" s="98"/>
    </row>
    <row r="2" spans="4:15" ht="7.5" customHeight="1">
      <c r="D2" s="3"/>
      <c r="E2" s="4"/>
      <c r="F2" s="4"/>
      <c r="G2" s="4"/>
      <c r="H2" s="4"/>
      <c r="I2" s="4"/>
      <c r="J2" s="4"/>
      <c r="K2" s="4"/>
      <c r="L2" s="4"/>
      <c r="N2" s="5"/>
      <c r="O2" s="6"/>
    </row>
    <row r="3" spans="1:15" s="10" customFormat="1" ht="12" customHeight="1" thickBot="1">
      <c r="A3" s="95"/>
      <c r="B3" s="7"/>
      <c r="C3" s="7"/>
      <c r="D3" s="8"/>
      <c r="E3" s="8"/>
      <c r="F3" s="9"/>
      <c r="G3" s="8"/>
      <c r="H3" s="8"/>
      <c r="I3" s="8"/>
      <c r="J3" s="8"/>
      <c r="K3" s="8"/>
      <c r="L3" s="8"/>
      <c r="M3" s="8"/>
      <c r="N3" s="8"/>
      <c r="O3" s="8"/>
    </row>
    <row r="4" spans="1:21" s="10" customFormat="1" ht="18" customHeight="1">
      <c r="A4" s="29"/>
      <c r="B4" s="29"/>
      <c r="C4" s="30"/>
      <c r="D4" s="319" t="s">
        <v>44</v>
      </c>
      <c r="E4" s="320"/>
      <c r="F4" s="320"/>
      <c r="G4" s="320"/>
      <c r="H4" s="321"/>
      <c r="I4" s="102" t="s">
        <v>77</v>
      </c>
      <c r="J4" s="103"/>
      <c r="K4" s="103"/>
      <c r="L4" s="103"/>
      <c r="M4" s="104"/>
      <c r="N4" s="319" t="s">
        <v>43</v>
      </c>
      <c r="O4" s="320"/>
      <c r="P4" s="320"/>
      <c r="Q4" s="320"/>
      <c r="R4" s="321"/>
      <c r="S4" s="29"/>
      <c r="T4" s="29"/>
      <c r="U4" s="29"/>
    </row>
    <row r="5" spans="1:21" s="11" customFormat="1" ht="18" customHeight="1">
      <c r="A5" s="33"/>
      <c r="B5" s="33"/>
      <c r="C5" s="44" t="s">
        <v>49</v>
      </c>
      <c r="D5" s="322" t="s">
        <v>76</v>
      </c>
      <c r="E5" s="406"/>
      <c r="F5" s="406"/>
      <c r="G5" s="406"/>
      <c r="H5" s="407"/>
      <c r="I5" s="99" t="s">
        <v>78</v>
      </c>
      <c r="J5" s="100"/>
      <c r="K5" s="100"/>
      <c r="L5" s="100"/>
      <c r="M5" s="101"/>
      <c r="N5" s="322" t="s">
        <v>58</v>
      </c>
      <c r="O5" s="406"/>
      <c r="P5" s="406"/>
      <c r="Q5" s="406"/>
      <c r="R5" s="407"/>
      <c r="S5" s="33"/>
      <c r="T5" s="33"/>
      <c r="U5" s="46" t="s">
        <v>49</v>
      </c>
    </row>
    <row r="6" spans="1:21" s="11" customFormat="1" ht="24" customHeight="1">
      <c r="A6" s="33"/>
      <c r="B6" s="33"/>
      <c r="C6" s="36"/>
      <c r="D6" s="37" t="s">
        <v>55</v>
      </c>
      <c r="E6" s="37" t="s">
        <v>56</v>
      </c>
      <c r="F6" s="37" t="s">
        <v>59</v>
      </c>
      <c r="G6" s="37" t="s">
        <v>68</v>
      </c>
      <c r="H6" s="55" t="s">
        <v>69</v>
      </c>
      <c r="I6" s="37" t="str">
        <f aca="true" t="shared" si="0" ref="I6:R6">D6</f>
        <v>平成17年度
F.Y.2005</v>
      </c>
      <c r="J6" s="37" t="str">
        <f t="shared" si="0"/>
        <v>平成18年度
F.Y.2006</v>
      </c>
      <c r="K6" s="37" t="str">
        <f t="shared" si="0"/>
        <v>平成19年度
F.Y.2007</v>
      </c>
      <c r="L6" s="37" t="str">
        <f t="shared" si="0"/>
        <v>平成20年度
F.Y.2008</v>
      </c>
      <c r="M6" s="55" t="str">
        <f t="shared" si="0"/>
        <v>平成21年度
F.Y.2009</v>
      </c>
      <c r="N6" s="37" t="str">
        <f t="shared" si="0"/>
        <v>平成17年度
F.Y.2005</v>
      </c>
      <c r="O6" s="37" t="str">
        <f t="shared" si="0"/>
        <v>平成18年度
F.Y.2006</v>
      </c>
      <c r="P6" s="37" t="str">
        <f t="shared" si="0"/>
        <v>平成19年度
F.Y.2007</v>
      </c>
      <c r="Q6" s="37" t="str">
        <f t="shared" si="0"/>
        <v>平成20年度
F.Y.2008</v>
      </c>
      <c r="R6" s="55" t="str">
        <f t="shared" si="0"/>
        <v>平成21年度
F.Y.2009</v>
      </c>
      <c r="S6" s="38"/>
      <c r="T6" s="33"/>
      <c r="U6" s="39"/>
    </row>
    <row r="7" spans="1:21" ht="15.75" customHeight="1">
      <c r="A7" s="40"/>
      <c r="B7" s="41"/>
      <c r="C7" s="42" t="s">
        <v>45</v>
      </c>
      <c r="D7" s="12">
        <v>0.008</v>
      </c>
      <c r="E7" s="12">
        <v>0.007</v>
      </c>
      <c r="F7" s="12">
        <v>0.006</v>
      </c>
      <c r="G7" s="12">
        <v>0.006</v>
      </c>
      <c r="H7" s="13">
        <v>0.007</v>
      </c>
      <c r="I7" s="14">
        <v>0.066</v>
      </c>
      <c r="J7" s="12">
        <v>0.064</v>
      </c>
      <c r="K7" s="12">
        <v>0.069</v>
      </c>
      <c r="L7" s="12">
        <v>0.06</v>
      </c>
      <c r="M7" s="13">
        <v>0.054</v>
      </c>
      <c r="N7" s="15">
        <v>0.033</v>
      </c>
      <c r="O7" s="15">
        <v>0.03</v>
      </c>
      <c r="P7" s="15">
        <v>0.027</v>
      </c>
      <c r="Q7" s="15">
        <v>0.025</v>
      </c>
      <c r="R7" s="16">
        <v>0.024</v>
      </c>
      <c r="S7" s="50"/>
      <c r="T7" s="41"/>
      <c r="U7" s="51" t="s">
        <v>45</v>
      </c>
    </row>
    <row r="8" spans="1:21" ht="13.5" customHeight="1">
      <c r="A8" s="40"/>
      <c r="B8" s="43"/>
      <c r="C8" s="44" t="s">
        <v>73</v>
      </c>
      <c r="D8" s="12">
        <v>0.007</v>
      </c>
      <c r="E8" s="12">
        <v>0.006</v>
      </c>
      <c r="F8" s="12">
        <v>0.007</v>
      </c>
      <c r="G8" s="12">
        <v>0.006</v>
      </c>
      <c r="H8" s="13">
        <v>0.006</v>
      </c>
      <c r="I8" s="14">
        <v>0.035</v>
      </c>
      <c r="J8" s="12">
        <v>0.053</v>
      </c>
      <c r="K8" s="12">
        <v>0.056</v>
      </c>
      <c r="L8" s="12">
        <v>0.047</v>
      </c>
      <c r="M8" s="13">
        <v>0.051</v>
      </c>
      <c r="N8" s="15">
        <v>0.035</v>
      </c>
      <c r="O8" s="15">
        <v>0.027</v>
      </c>
      <c r="P8" s="15">
        <v>0.028</v>
      </c>
      <c r="Q8" s="15">
        <v>0.019</v>
      </c>
      <c r="R8" s="16">
        <v>0.021</v>
      </c>
      <c r="S8" s="52"/>
      <c r="T8" s="43"/>
      <c r="U8" s="46" t="str">
        <f>C8</f>
        <v>長浜</v>
      </c>
    </row>
    <row r="9" spans="1:21" ht="13.5" customHeight="1">
      <c r="A9" s="40"/>
      <c r="B9" s="43"/>
      <c r="C9" s="44" t="s">
        <v>46</v>
      </c>
      <c r="D9" s="12">
        <v>0.007</v>
      </c>
      <c r="E9" s="12">
        <v>0.007</v>
      </c>
      <c r="F9" s="12">
        <v>0.006</v>
      </c>
      <c r="G9" s="12">
        <v>0.006</v>
      </c>
      <c r="H9" s="13">
        <v>0.004</v>
      </c>
      <c r="I9" s="14">
        <v>0.082</v>
      </c>
      <c r="J9" s="12">
        <v>0.067</v>
      </c>
      <c r="K9" s="12">
        <v>0.07</v>
      </c>
      <c r="L9" s="12">
        <v>0.058</v>
      </c>
      <c r="M9" s="17">
        <v>0.058</v>
      </c>
      <c r="N9" s="15">
        <v>0.035</v>
      </c>
      <c r="O9" s="15">
        <v>0.033</v>
      </c>
      <c r="P9" s="15">
        <v>0.034</v>
      </c>
      <c r="Q9" s="15">
        <v>0.033</v>
      </c>
      <c r="R9" s="16">
        <v>0.034</v>
      </c>
      <c r="S9" s="52"/>
      <c r="T9" s="43"/>
      <c r="U9" s="46" t="s">
        <v>46</v>
      </c>
    </row>
    <row r="10" spans="1:21" ht="13.5" customHeight="1">
      <c r="A10" s="40"/>
      <c r="B10" s="43"/>
      <c r="C10" s="44" t="s">
        <v>50</v>
      </c>
      <c r="D10" s="12">
        <v>0.007</v>
      </c>
      <c r="E10" s="12">
        <v>0.008</v>
      </c>
      <c r="F10" s="12">
        <v>0.006</v>
      </c>
      <c r="G10" s="12">
        <v>0.005</v>
      </c>
      <c r="H10" s="18">
        <v>0.005</v>
      </c>
      <c r="I10" s="14">
        <v>0.064</v>
      </c>
      <c r="J10" s="12">
        <v>0.074</v>
      </c>
      <c r="K10" s="12">
        <v>0.066</v>
      </c>
      <c r="L10" s="12">
        <v>0.055</v>
      </c>
      <c r="M10" s="17">
        <v>0.056</v>
      </c>
      <c r="N10" s="15">
        <v>0.033</v>
      </c>
      <c r="O10" s="15">
        <v>0.031</v>
      </c>
      <c r="P10" s="15">
        <v>0.033</v>
      </c>
      <c r="Q10" s="15">
        <v>0.027</v>
      </c>
      <c r="R10" s="16">
        <v>0.027</v>
      </c>
      <c r="S10" s="52"/>
      <c r="T10" s="43"/>
      <c r="U10" s="46" t="s">
        <v>50</v>
      </c>
    </row>
    <row r="11" spans="1:21" ht="13.5" customHeight="1">
      <c r="A11" s="40"/>
      <c r="B11" s="43"/>
      <c r="C11" s="44" t="s">
        <v>51</v>
      </c>
      <c r="D11" s="12">
        <v>0.007</v>
      </c>
      <c r="E11" s="12">
        <v>0.007</v>
      </c>
      <c r="F11" s="12">
        <v>0.006</v>
      </c>
      <c r="G11" s="12">
        <v>0.006</v>
      </c>
      <c r="H11" s="13">
        <v>0.006</v>
      </c>
      <c r="I11" s="12">
        <v>0.076</v>
      </c>
      <c r="J11" s="12">
        <v>0.065</v>
      </c>
      <c r="K11" s="12">
        <v>0.064</v>
      </c>
      <c r="L11" s="12">
        <v>0.057</v>
      </c>
      <c r="M11" s="13">
        <v>0.059</v>
      </c>
      <c r="N11" s="15">
        <v>0.031</v>
      </c>
      <c r="O11" s="15">
        <v>0.027</v>
      </c>
      <c r="P11" s="15">
        <v>0.028</v>
      </c>
      <c r="Q11" s="15">
        <v>0.023</v>
      </c>
      <c r="R11" s="16">
        <v>0.023</v>
      </c>
      <c r="S11" s="52"/>
      <c r="T11" s="43"/>
      <c r="U11" s="46" t="s">
        <v>51</v>
      </c>
    </row>
    <row r="12" spans="1:21" ht="13.5" customHeight="1">
      <c r="A12" s="45"/>
      <c r="B12" s="46"/>
      <c r="C12" s="44" t="s">
        <v>52</v>
      </c>
      <c r="D12" s="12">
        <v>0.007</v>
      </c>
      <c r="E12" s="12">
        <v>0.007</v>
      </c>
      <c r="F12" s="12">
        <v>0.006</v>
      </c>
      <c r="G12" s="12">
        <v>0.006</v>
      </c>
      <c r="H12" s="13">
        <v>0.006</v>
      </c>
      <c r="I12" s="12">
        <v>0.056</v>
      </c>
      <c r="J12" s="12">
        <v>0.06</v>
      </c>
      <c r="K12" s="12">
        <v>0.06</v>
      </c>
      <c r="L12" s="12">
        <v>0.051</v>
      </c>
      <c r="M12" s="13">
        <v>0.043</v>
      </c>
      <c r="N12" s="15">
        <v>0.042</v>
      </c>
      <c r="O12" s="15">
        <v>0.037</v>
      </c>
      <c r="P12" s="15">
        <v>0.036</v>
      </c>
      <c r="Q12" s="15">
        <v>0.034</v>
      </c>
      <c r="R12" s="16">
        <v>0.035</v>
      </c>
      <c r="S12" s="53"/>
      <c r="T12" s="46"/>
      <c r="U12" s="46" t="s">
        <v>52</v>
      </c>
    </row>
    <row r="13" spans="1:21" ht="13.5" customHeight="1">
      <c r="A13" s="45"/>
      <c r="B13" s="45"/>
      <c r="C13" s="47" t="s">
        <v>47</v>
      </c>
      <c r="D13" s="19">
        <v>0.009</v>
      </c>
      <c r="E13" s="19">
        <v>0.008</v>
      </c>
      <c r="F13" s="19">
        <v>0.007</v>
      </c>
      <c r="G13" s="19">
        <v>0.007</v>
      </c>
      <c r="H13" s="18">
        <v>0.007</v>
      </c>
      <c r="I13" s="14">
        <v>0.068</v>
      </c>
      <c r="J13" s="19">
        <v>0.074</v>
      </c>
      <c r="K13" s="19">
        <v>0.071</v>
      </c>
      <c r="L13" s="19">
        <v>0.054</v>
      </c>
      <c r="M13" s="17">
        <v>0.049</v>
      </c>
      <c r="N13" s="15">
        <v>0.055</v>
      </c>
      <c r="O13" s="15">
        <v>0.052</v>
      </c>
      <c r="P13" s="15">
        <v>0.049</v>
      </c>
      <c r="Q13" s="15">
        <v>0.045</v>
      </c>
      <c r="R13" s="16">
        <v>0.043</v>
      </c>
      <c r="S13" s="53"/>
      <c r="T13" s="45"/>
      <c r="U13" s="45" t="s">
        <v>47</v>
      </c>
    </row>
    <row r="14" spans="1:21" ht="13.5" customHeight="1">
      <c r="A14" s="45"/>
      <c r="B14" s="45"/>
      <c r="C14" s="47" t="s">
        <v>53</v>
      </c>
      <c r="D14" s="20" t="s">
        <v>57</v>
      </c>
      <c r="E14" s="20" t="s">
        <v>57</v>
      </c>
      <c r="F14" s="20" t="s">
        <v>57</v>
      </c>
      <c r="G14" s="20" t="s">
        <v>57</v>
      </c>
      <c r="H14" s="16" t="s">
        <v>57</v>
      </c>
      <c r="I14" s="20" t="s">
        <v>60</v>
      </c>
      <c r="J14" s="20" t="s">
        <v>60</v>
      </c>
      <c r="K14" s="20" t="s">
        <v>60</v>
      </c>
      <c r="L14" s="20" t="s">
        <v>70</v>
      </c>
      <c r="M14" s="16" t="s">
        <v>70</v>
      </c>
      <c r="N14" s="15">
        <v>0.047</v>
      </c>
      <c r="O14" s="15">
        <v>0.047</v>
      </c>
      <c r="P14" s="15">
        <v>0.045</v>
      </c>
      <c r="Q14" s="15">
        <v>0.041</v>
      </c>
      <c r="R14" s="16">
        <v>0.038</v>
      </c>
      <c r="S14" s="53"/>
      <c r="T14" s="45"/>
      <c r="U14" s="45" t="s">
        <v>53</v>
      </c>
    </row>
    <row r="15" spans="1:21" s="10" customFormat="1" ht="3.75" customHeight="1">
      <c r="A15" s="48"/>
      <c r="B15" s="48"/>
      <c r="C15" s="49"/>
      <c r="D15" s="21"/>
      <c r="E15" s="21"/>
      <c r="F15" s="21"/>
      <c r="G15" s="21"/>
      <c r="H15" s="21"/>
      <c r="I15" s="21"/>
      <c r="J15" s="21"/>
      <c r="K15" s="21"/>
      <c r="L15" s="21"/>
      <c r="M15" s="21"/>
      <c r="N15" s="21"/>
      <c r="O15" s="21"/>
      <c r="P15" s="21"/>
      <c r="Q15" s="21"/>
      <c r="R15" s="21"/>
      <c r="S15" s="54"/>
      <c r="T15" s="48"/>
      <c r="U15" s="48"/>
    </row>
    <row r="16" spans="1:15" s="10" customFormat="1" ht="15.75" customHeight="1">
      <c r="A16" s="96"/>
      <c r="B16" s="22" t="s">
        <v>54</v>
      </c>
      <c r="C16" s="22"/>
      <c r="D16" s="23"/>
      <c r="H16" s="22"/>
      <c r="I16" s="22"/>
      <c r="O16" s="8"/>
    </row>
    <row r="17" spans="1:15" s="24" customFormat="1" ht="12" customHeight="1">
      <c r="A17" s="97"/>
      <c r="D17" s="25"/>
      <c r="O17" s="26"/>
    </row>
    <row r="18" spans="1:15" s="24" customFormat="1" ht="12" customHeight="1">
      <c r="A18" s="97"/>
      <c r="O18" s="26"/>
    </row>
    <row r="19" spans="1:15" s="24" customFormat="1" ht="12" customHeight="1">
      <c r="A19" s="97"/>
      <c r="O19" s="26"/>
    </row>
    <row r="20" spans="1:15" s="24" customFormat="1" ht="12" customHeight="1">
      <c r="A20" s="97"/>
      <c r="O20" s="26"/>
    </row>
    <row r="21" spans="1:15" s="24" customFormat="1" ht="12" customHeight="1">
      <c r="A21" s="97"/>
      <c r="O21" s="26"/>
    </row>
    <row r="22" spans="1:15" s="24" customFormat="1" ht="12" customHeight="1">
      <c r="A22" s="97"/>
      <c r="O22" s="26"/>
    </row>
    <row r="23" spans="1:15" s="24" customFormat="1" ht="12" customHeight="1">
      <c r="A23" s="97"/>
      <c r="O23" s="26"/>
    </row>
    <row r="24" spans="1:15" s="24" customFormat="1" ht="12" customHeight="1">
      <c r="A24" s="97"/>
      <c r="O24" s="26"/>
    </row>
    <row r="25" spans="1:15" s="24" customFormat="1" ht="12" customHeight="1">
      <c r="A25" s="97"/>
      <c r="O25" s="26"/>
    </row>
    <row r="26" spans="1:15" s="24" customFormat="1" ht="12" customHeight="1">
      <c r="A26" s="97"/>
      <c r="O26" s="26"/>
    </row>
    <row r="27" spans="1:15" s="24" customFormat="1" ht="12" customHeight="1">
      <c r="A27" s="97"/>
      <c r="O27" s="26"/>
    </row>
  </sheetData>
  <mergeCells count="4">
    <mergeCell ref="N4:R4"/>
    <mergeCell ref="N5:R5"/>
    <mergeCell ref="D4:H4"/>
    <mergeCell ref="D5:H5"/>
  </mergeCells>
  <printOptions/>
  <pageMargins left="0.5905511811023623" right="0.5905511811023623" top="0.7874015748031497" bottom="0.7874015748031497" header="0.31496062992125984" footer="0.31496062992125984"/>
  <pageSetup horizontalDpi="600" verticalDpi="600" orientation="landscape" paperSize="9" scale="81"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59"/>
  <sheetViews>
    <sheetView zoomScale="125" zoomScaleNormal="125" workbookViewId="0" topLeftCell="A1">
      <selection activeCell="D25" sqref="D25"/>
    </sheetView>
  </sheetViews>
  <sheetFormatPr defaultColWidth="9.00390625" defaultRowHeight="12" customHeight="1"/>
  <cols>
    <col min="1" max="1" width="0.37109375" style="109" customWidth="1"/>
    <col min="2" max="2" width="1.625" style="109" customWidth="1"/>
    <col min="3" max="3" width="9.875" style="109" customWidth="1"/>
    <col min="4" max="4" width="14.375" style="109" customWidth="1"/>
    <col min="5" max="5" width="5.875" style="109" customWidth="1"/>
    <col min="6" max="6" width="4.875" style="109" customWidth="1"/>
    <col min="7" max="12" width="7.875" style="109" customWidth="1"/>
    <col min="13" max="13" width="7.625" style="109" customWidth="1"/>
    <col min="14" max="15" width="7.875" style="109" customWidth="1"/>
    <col min="16" max="16" width="0.37109375" style="109" customWidth="1"/>
    <col min="17" max="16384" width="10.25390625" style="109" customWidth="1"/>
  </cols>
  <sheetData>
    <row r="1" spans="6:7" s="106" customFormat="1" ht="24" customHeight="1">
      <c r="F1" s="107" t="s">
        <v>122</v>
      </c>
      <c r="G1" s="108" t="s">
        <v>79</v>
      </c>
    </row>
    <row r="2" spans="3:4" ht="7.5" customHeight="1">
      <c r="C2" s="110"/>
      <c r="D2" s="110"/>
    </row>
    <row r="3" spans="1:16" ht="12" customHeight="1" thickBot="1">
      <c r="A3" s="111"/>
      <c r="B3" s="111" t="s">
        <v>123</v>
      </c>
      <c r="C3" s="111"/>
      <c r="D3" s="111"/>
      <c r="E3" s="111"/>
      <c r="F3" s="111"/>
      <c r="G3" s="111"/>
      <c r="H3" s="111"/>
      <c r="I3" s="111"/>
      <c r="J3" s="111"/>
      <c r="K3" s="111"/>
      <c r="L3" s="111"/>
      <c r="M3" s="111"/>
      <c r="N3" s="111"/>
      <c r="O3" s="111"/>
      <c r="P3" s="111"/>
    </row>
    <row r="4" spans="1:16" s="119" customFormat="1" ht="18" customHeight="1">
      <c r="A4" s="112"/>
      <c r="B4" s="112"/>
      <c r="C4" s="112"/>
      <c r="D4" s="113"/>
      <c r="E4" s="408" t="s">
        <v>124</v>
      </c>
      <c r="F4" s="112"/>
      <c r="G4" s="114" t="s">
        <v>80</v>
      </c>
      <c r="H4" s="115"/>
      <c r="I4" s="115"/>
      <c r="J4" s="115"/>
      <c r="K4" s="115"/>
      <c r="L4" s="115"/>
      <c r="M4" s="115"/>
      <c r="N4" s="116"/>
      <c r="O4" s="117" t="s">
        <v>81</v>
      </c>
      <c r="P4" s="118"/>
    </row>
    <row r="5" spans="1:16" s="124" customFormat="1" ht="18" customHeight="1">
      <c r="A5" s="120"/>
      <c r="B5" s="120"/>
      <c r="C5" s="120"/>
      <c r="D5" s="120"/>
      <c r="E5" s="409"/>
      <c r="F5" s="121"/>
      <c r="G5" s="122" t="s">
        <v>82</v>
      </c>
      <c r="H5" s="122" t="s">
        <v>83</v>
      </c>
      <c r="I5" s="122" t="s">
        <v>84</v>
      </c>
      <c r="J5" s="122" t="s">
        <v>85</v>
      </c>
      <c r="K5" s="123" t="s">
        <v>86</v>
      </c>
      <c r="L5" s="123" t="s">
        <v>87</v>
      </c>
      <c r="M5" s="123" t="s">
        <v>88</v>
      </c>
      <c r="N5" s="122" t="s">
        <v>89</v>
      </c>
      <c r="O5" s="120" t="s">
        <v>90</v>
      </c>
      <c r="P5" s="120"/>
    </row>
    <row r="6" spans="1:16" s="124" customFormat="1" ht="14.25" customHeight="1">
      <c r="A6" s="125"/>
      <c r="B6" s="112" t="s">
        <v>91</v>
      </c>
      <c r="C6" s="125"/>
      <c r="D6" s="125"/>
      <c r="E6" s="126"/>
      <c r="F6" s="125"/>
      <c r="G6" s="127"/>
      <c r="P6" s="128"/>
    </row>
    <row r="7" spans="1:15" ht="13.5" customHeight="1">
      <c r="A7" s="129"/>
      <c r="B7" s="129"/>
      <c r="C7" s="129" t="s">
        <v>92</v>
      </c>
      <c r="D7" s="129"/>
      <c r="E7" s="130" t="s">
        <v>125</v>
      </c>
      <c r="F7" s="131" t="s">
        <v>93</v>
      </c>
      <c r="G7" s="132">
        <v>8.258333333333333</v>
      </c>
      <c r="H7" s="133">
        <v>8.175</v>
      </c>
      <c r="I7" s="133">
        <v>8.233333333333333</v>
      </c>
      <c r="J7" s="133">
        <v>8.183333333333334</v>
      </c>
      <c r="K7" s="133">
        <v>8.408333333333333</v>
      </c>
      <c r="L7" s="133">
        <v>8.808333333333334</v>
      </c>
      <c r="M7" s="133">
        <v>8.308333333333334</v>
      </c>
      <c r="N7" s="133">
        <v>8.325</v>
      </c>
      <c r="O7" s="133">
        <v>8.175</v>
      </c>
    </row>
    <row r="8" spans="1:15" ht="10.5" customHeight="1">
      <c r="A8" s="129"/>
      <c r="B8" s="129"/>
      <c r="C8" s="129" t="s">
        <v>94</v>
      </c>
      <c r="D8" s="129"/>
      <c r="E8" s="130"/>
      <c r="F8" s="131" t="s">
        <v>95</v>
      </c>
      <c r="G8" s="132">
        <v>7.8</v>
      </c>
      <c r="H8" s="133">
        <v>7.6</v>
      </c>
      <c r="I8" s="133">
        <v>7.7</v>
      </c>
      <c r="J8" s="133">
        <v>7.6</v>
      </c>
      <c r="K8" s="133">
        <v>7.7</v>
      </c>
      <c r="L8" s="133">
        <v>7.7</v>
      </c>
      <c r="M8" s="133">
        <v>7.8</v>
      </c>
      <c r="N8" s="133">
        <v>7.6</v>
      </c>
      <c r="O8" s="133">
        <v>7.6</v>
      </c>
    </row>
    <row r="9" spans="1:15" ht="10.5" customHeight="1">
      <c r="A9" s="129"/>
      <c r="B9" s="129"/>
      <c r="C9" s="129"/>
      <c r="D9" s="129"/>
      <c r="E9" s="130"/>
      <c r="F9" s="131" t="s">
        <v>96</v>
      </c>
      <c r="G9" s="132">
        <v>9.1</v>
      </c>
      <c r="H9" s="133">
        <v>9</v>
      </c>
      <c r="I9" s="133">
        <v>9.1</v>
      </c>
      <c r="J9" s="133">
        <v>9</v>
      </c>
      <c r="K9" s="133">
        <v>9</v>
      </c>
      <c r="L9" s="133">
        <v>9.9</v>
      </c>
      <c r="M9" s="133">
        <v>9.1</v>
      </c>
      <c r="N9" s="133">
        <v>9.1</v>
      </c>
      <c r="O9" s="133">
        <v>9.1</v>
      </c>
    </row>
    <row r="10" spans="1:15" ht="14.25" customHeight="1">
      <c r="A10" s="129"/>
      <c r="B10" s="129"/>
      <c r="C10" s="129" t="s">
        <v>126</v>
      </c>
      <c r="D10" s="129"/>
      <c r="E10" s="130">
        <v>0.5</v>
      </c>
      <c r="F10" s="131" t="s">
        <v>93</v>
      </c>
      <c r="G10" s="132">
        <v>10.483333333333333</v>
      </c>
      <c r="H10" s="133">
        <v>10.116666666666665</v>
      </c>
      <c r="I10" s="133">
        <v>10.258333333333335</v>
      </c>
      <c r="J10" s="133">
        <v>10.4</v>
      </c>
      <c r="K10" s="133">
        <v>10.416666666666666</v>
      </c>
      <c r="L10" s="133">
        <v>11.375</v>
      </c>
      <c r="M10" s="133">
        <v>10.125</v>
      </c>
      <c r="N10" s="133">
        <v>10.383333333333333</v>
      </c>
      <c r="O10" s="133">
        <v>10.075</v>
      </c>
    </row>
    <row r="11" spans="1:15" ht="10.5" customHeight="1">
      <c r="A11" s="129"/>
      <c r="B11" s="129"/>
      <c r="C11" s="129" t="s">
        <v>97</v>
      </c>
      <c r="D11" s="129"/>
      <c r="E11" s="130"/>
      <c r="F11" s="131" t="s">
        <v>95</v>
      </c>
      <c r="G11" s="132">
        <v>8.2</v>
      </c>
      <c r="H11" s="133">
        <v>8.1</v>
      </c>
      <c r="I11" s="133">
        <v>7.8</v>
      </c>
      <c r="J11" s="133">
        <v>7.8</v>
      </c>
      <c r="K11" s="133">
        <v>7.6</v>
      </c>
      <c r="L11" s="133">
        <v>9.6</v>
      </c>
      <c r="M11" s="133">
        <v>7.8</v>
      </c>
      <c r="N11" s="133">
        <v>7.4</v>
      </c>
      <c r="O11" s="133">
        <v>7.1</v>
      </c>
    </row>
    <row r="12" spans="1:15" ht="10.5" customHeight="1">
      <c r="A12" s="129"/>
      <c r="B12" s="129"/>
      <c r="C12" s="129"/>
      <c r="D12" s="129"/>
      <c r="E12" s="130"/>
      <c r="F12" s="131" t="s">
        <v>96</v>
      </c>
      <c r="G12" s="132">
        <v>12.6</v>
      </c>
      <c r="H12" s="133">
        <v>12.1</v>
      </c>
      <c r="I12" s="133">
        <v>12.2</v>
      </c>
      <c r="J12" s="133">
        <v>12.7</v>
      </c>
      <c r="K12" s="133">
        <v>12.9</v>
      </c>
      <c r="L12" s="133">
        <v>14</v>
      </c>
      <c r="M12" s="133">
        <v>12.7</v>
      </c>
      <c r="N12" s="133">
        <v>13.1</v>
      </c>
      <c r="O12" s="133">
        <v>12.8</v>
      </c>
    </row>
    <row r="13" spans="1:15" ht="14.25" customHeight="1">
      <c r="A13" s="129"/>
      <c r="B13" s="129"/>
      <c r="C13" s="129" t="s">
        <v>127</v>
      </c>
      <c r="D13" s="129"/>
      <c r="E13" s="130">
        <v>0.5</v>
      </c>
      <c r="F13" s="131" t="s">
        <v>93</v>
      </c>
      <c r="G13" s="134" t="s">
        <v>128</v>
      </c>
      <c r="H13" s="135" t="s">
        <v>128</v>
      </c>
      <c r="I13" s="135" t="s">
        <v>128</v>
      </c>
      <c r="J13" s="135" t="s">
        <v>128</v>
      </c>
      <c r="K13" s="133">
        <v>0.5916666666666667</v>
      </c>
      <c r="L13" s="133">
        <v>1.5333333333333334</v>
      </c>
      <c r="M13" s="135" t="s">
        <v>128</v>
      </c>
      <c r="N13" s="133">
        <v>0.5583333333333332</v>
      </c>
      <c r="O13" s="133">
        <v>0.8416666666666667</v>
      </c>
    </row>
    <row r="14" spans="1:15" ht="10.5" customHeight="1">
      <c r="A14" s="129"/>
      <c r="B14" s="129"/>
      <c r="C14" s="129" t="s">
        <v>129</v>
      </c>
      <c r="D14" s="129"/>
      <c r="E14" s="130"/>
      <c r="F14" s="131" t="s">
        <v>95</v>
      </c>
      <c r="G14" s="134" t="s">
        <v>128</v>
      </c>
      <c r="H14" s="135" t="s">
        <v>128</v>
      </c>
      <c r="I14" s="135" t="s">
        <v>128</v>
      </c>
      <c r="J14" s="135" t="s">
        <v>128</v>
      </c>
      <c r="K14" s="135" t="s">
        <v>128</v>
      </c>
      <c r="L14" s="133">
        <v>0.6</v>
      </c>
      <c r="M14" s="135" t="s">
        <v>128</v>
      </c>
      <c r="N14" s="135" t="s">
        <v>128</v>
      </c>
      <c r="O14" s="135" t="s">
        <v>128</v>
      </c>
    </row>
    <row r="15" spans="1:15" ht="10.5" customHeight="1">
      <c r="A15" s="129"/>
      <c r="B15" s="129"/>
      <c r="C15" s="129"/>
      <c r="D15" s="129"/>
      <c r="E15" s="130"/>
      <c r="F15" s="131" t="s">
        <v>96</v>
      </c>
      <c r="G15" s="136">
        <v>1</v>
      </c>
      <c r="H15" s="137">
        <v>0.7</v>
      </c>
      <c r="I15" s="135" t="s">
        <v>128</v>
      </c>
      <c r="J15" s="137">
        <v>0.9</v>
      </c>
      <c r="K15" s="137">
        <v>1.4</v>
      </c>
      <c r="L15" s="137">
        <v>2.6</v>
      </c>
      <c r="M15" s="137">
        <v>0.9</v>
      </c>
      <c r="N15" s="137">
        <v>1</v>
      </c>
      <c r="O15" s="137">
        <v>1.4</v>
      </c>
    </row>
    <row r="16" spans="1:15" ht="14.25" customHeight="1">
      <c r="A16" s="129"/>
      <c r="B16" s="129"/>
      <c r="C16" s="129" t="s">
        <v>130</v>
      </c>
      <c r="D16" s="129"/>
      <c r="E16" s="130">
        <v>0.5</v>
      </c>
      <c r="F16" s="131" t="s">
        <v>93</v>
      </c>
      <c r="G16" s="132">
        <v>2.7583333333333333</v>
      </c>
      <c r="H16" s="133">
        <v>2.6083333333333334</v>
      </c>
      <c r="I16" s="133">
        <v>2.608333333333334</v>
      </c>
      <c r="J16" s="133">
        <v>2.7416666666666667</v>
      </c>
      <c r="K16" s="133">
        <v>3.016666666666667</v>
      </c>
      <c r="L16" s="133">
        <v>4.508333333333334</v>
      </c>
      <c r="M16" s="133">
        <v>3.058333333333333</v>
      </c>
      <c r="N16" s="133">
        <v>3.3666666666666667</v>
      </c>
      <c r="O16" s="133">
        <v>3.341666666666667</v>
      </c>
    </row>
    <row r="17" spans="1:15" ht="10.5" customHeight="1">
      <c r="A17" s="129"/>
      <c r="B17" s="129"/>
      <c r="C17" s="129" t="s">
        <v>131</v>
      </c>
      <c r="D17" s="129"/>
      <c r="E17" s="130"/>
      <c r="F17" s="131" t="s">
        <v>95</v>
      </c>
      <c r="G17" s="132">
        <v>2.1</v>
      </c>
      <c r="H17" s="133">
        <v>2</v>
      </c>
      <c r="I17" s="133">
        <v>2</v>
      </c>
      <c r="J17" s="133">
        <v>2.2</v>
      </c>
      <c r="K17" s="133">
        <v>2.5</v>
      </c>
      <c r="L17" s="133">
        <v>2.8</v>
      </c>
      <c r="M17" s="133">
        <v>2.4</v>
      </c>
      <c r="N17" s="133">
        <v>3.1</v>
      </c>
      <c r="O17" s="133">
        <v>2.6</v>
      </c>
    </row>
    <row r="18" spans="1:15" ht="10.5" customHeight="1">
      <c r="A18" s="129"/>
      <c r="B18" s="129"/>
      <c r="C18" s="129"/>
      <c r="D18" s="129"/>
      <c r="E18" s="130"/>
      <c r="F18" s="131" t="s">
        <v>96</v>
      </c>
      <c r="G18" s="132">
        <v>3.6</v>
      </c>
      <c r="H18" s="133">
        <v>3.3</v>
      </c>
      <c r="I18" s="133">
        <v>2.9</v>
      </c>
      <c r="J18" s="133">
        <v>3.7</v>
      </c>
      <c r="K18" s="133">
        <v>3.5</v>
      </c>
      <c r="L18" s="133">
        <v>7.8</v>
      </c>
      <c r="M18" s="133">
        <v>3.3</v>
      </c>
      <c r="N18" s="133">
        <v>3.9</v>
      </c>
      <c r="O18" s="133">
        <v>3.7</v>
      </c>
    </row>
    <row r="19" spans="1:15" ht="14.25" customHeight="1">
      <c r="A19" s="129"/>
      <c r="B19" s="129"/>
      <c r="C19" s="129" t="s">
        <v>132</v>
      </c>
      <c r="D19" s="129"/>
      <c r="E19" s="130">
        <v>1</v>
      </c>
      <c r="F19" s="131" t="s">
        <v>93</v>
      </c>
      <c r="G19" s="134" t="s">
        <v>128</v>
      </c>
      <c r="H19" s="135" t="s">
        <v>128</v>
      </c>
      <c r="I19" s="135" t="s">
        <v>128</v>
      </c>
      <c r="J19" s="138">
        <v>1.0166666666666668</v>
      </c>
      <c r="K19" s="138">
        <v>2</v>
      </c>
      <c r="L19" s="138">
        <v>4.758333333333334</v>
      </c>
      <c r="M19" s="138">
        <v>2.441666666666667</v>
      </c>
      <c r="N19" s="138">
        <v>2.125</v>
      </c>
      <c r="O19" s="138">
        <v>2.158333333333333</v>
      </c>
    </row>
    <row r="20" spans="1:15" ht="10.5" customHeight="1">
      <c r="A20" s="129"/>
      <c r="B20" s="129"/>
      <c r="C20" s="129" t="s">
        <v>98</v>
      </c>
      <c r="D20" s="129"/>
      <c r="E20" s="130"/>
      <c r="F20" s="131" t="s">
        <v>95</v>
      </c>
      <c r="G20" s="134" t="s">
        <v>128</v>
      </c>
      <c r="H20" s="135" t="s">
        <v>128</v>
      </c>
      <c r="I20" s="135" t="s">
        <v>128</v>
      </c>
      <c r="J20" s="135" t="s">
        <v>128</v>
      </c>
      <c r="K20" s="135" t="s">
        <v>128</v>
      </c>
      <c r="L20" s="138">
        <v>1</v>
      </c>
      <c r="M20" s="135" t="s">
        <v>128</v>
      </c>
      <c r="N20" s="135" t="s">
        <v>128</v>
      </c>
      <c r="O20" s="135" t="s">
        <v>128</v>
      </c>
    </row>
    <row r="21" spans="1:15" ht="10.5" customHeight="1">
      <c r="A21" s="129"/>
      <c r="B21" s="129"/>
      <c r="C21" s="129"/>
      <c r="D21" s="129"/>
      <c r="E21" s="130"/>
      <c r="F21" s="131" t="s">
        <v>96</v>
      </c>
      <c r="G21" s="139">
        <v>1.7</v>
      </c>
      <c r="H21" s="138">
        <v>1.6</v>
      </c>
      <c r="I21" s="138">
        <v>1</v>
      </c>
      <c r="J21" s="138">
        <v>2.3</v>
      </c>
      <c r="K21" s="138">
        <v>3.5</v>
      </c>
      <c r="L21" s="138">
        <v>16.7</v>
      </c>
      <c r="M21" s="138">
        <v>9.9</v>
      </c>
      <c r="N21" s="138">
        <v>6.3</v>
      </c>
      <c r="O21" s="138">
        <v>7.5</v>
      </c>
    </row>
    <row r="22" spans="1:15" ht="14.25" customHeight="1">
      <c r="A22" s="129"/>
      <c r="B22" s="129"/>
      <c r="C22" s="129" t="s">
        <v>133</v>
      </c>
      <c r="D22" s="129"/>
      <c r="E22" s="130">
        <v>2</v>
      </c>
      <c r="F22" s="131" t="s">
        <v>93</v>
      </c>
      <c r="G22" s="140">
        <v>240</v>
      </c>
      <c r="H22" s="141">
        <v>380</v>
      </c>
      <c r="I22" s="141">
        <v>510</v>
      </c>
      <c r="J22" s="141">
        <v>190</v>
      </c>
      <c r="K22" s="141">
        <v>450</v>
      </c>
      <c r="L22" s="141">
        <v>940</v>
      </c>
      <c r="M22" s="141">
        <v>3100</v>
      </c>
      <c r="N22" s="141">
        <v>800</v>
      </c>
      <c r="O22" s="141">
        <v>920</v>
      </c>
    </row>
    <row r="23" spans="1:15" ht="10.5" customHeight="1">
      <c r="A23" s="129"/>
      <c r="B23" s="129"/>
      <c r="C23" s="129"/>
      <c r="D23" s="129"/>
      <c r="E23" s="130"/>
      <c r="F23" s="131" t="s">
        <v>95</v>
      </c>
      <c r="G23" s="134" t="s">
        <v>128</v>
      </c>
      <c r="H23" s="141">
        <v>2</v>
      </c>
      <c r="I23" s="135" t="s">
        <v>128</v>
      </c>
      <c r="J23" s="135" t="s">
        <v>128</v>
      </c>
      <c r="K23" s="141">
        <v>7</v>
      </c>
      <c r="L23" s="141">
        <v>13</v>
      </c>
      <c r="M23" s="141">
        <v>5</v>
      </c>
      <c r="N23" s="141">
        <v>8</v>
      </c>
      <c r="O23" s="141">
        <v>46</v>
      </c>
    </row>
    <row r="24" spans="1:15" ht="10.5" customHeight="1">
      <c r="A24" s="129"/>
      <c r="B24" s="129"/>
      <c r="C24" s="129"/>
      <c r="D24" s="129"/>
      <c r="E24" s="130"/>
      <c r="F24" s="131" t="s">
        <v>96</v>
      </c>
      <c r="G24" s="140">
        <v>1300</v>
      </c>
      <c r="H24" s="141">
        <v>2400</v>
      </c>
      <c r="I24" s="141">
        <v>2400</v>
      </c>
      <c r="J24" s="141">
        <v>1300</v>
      </c>
      <c r="K24" s="141">
        <v>3300</v>
      </c>
      <c r="L24" s="141">
        <v>3300</v>
      </c>
      <c r="M24" s="141">
        <v>35000</v>
      </c>
      <c r="N24" s="141">
        <v>3300</v>
      </c>
      <c r="O24" s="141">
        <v>2800</v>
      </c>
    </row>
    <row r="25" spans="1:7" ht="14.25" customHeight="1">
      <c r="A25" s="129"/>
      <c r="B25" s="129" t="s">
        <v>99</v>
      </c>
      <c r="C25" s="129"/>
      <c r="D25" s="129"/>
      <c r="E25" s="130"/>
      <c r="F25" s="129"/>
      <c r="G25" s="142"/>
    </row>
    <row r="26" spans="1:15" ht="13.5" customHeight="1">
      <c r="A26" s="129"/>
      <c r="B26" s="129"/>
      <c r="C26" s="129" t="s">
        <v>134</v>
      </c>
      <c r="D26" s="129"/>
      <c r="E26" s="143">
        <v>0.001</v>
      </c>
      <c r="F26" s="129"/>
      <c r="G26" s="134" t="s">
        <v>128</v>
      </c>
      <c r="H26" s="135" t="s">
        <v>128</v>
      </c>
      <c r="I26" s="135" t="s">
        <v>128</v>
      </c>
      <c r="J26" s="135" t="s">
        <v>128</v>
      </c>
      <c r="K26" s="135" t="s">
        <v>128</v>
      </c>
      <c r="L26" s="135" t="s">
        <v>128</v>
      </c>
      <c r="M26" s="135" t="s">
        <v>128</v>
      </c>
      <c r="N26" s="135" t="s">
        <v>128</v>
      </c>
      <c r="O26" s="135" t="s">
        <v>128</v>
      </c>
    </row>
    <row r="27" spans="1:15" ht="13.5" customHeight="1">
      <c r="A27" s="129"/>
      <c r="B27" s="129"/>
      <c r="C27" s="129" t="s">
        <v>135</v>
      </c>
      <c r="D27" s="129"/>
      <c r="E27" s="143">
        <v>0.1</v>
      </c>
      <c r="F27" s="129"/>
      <c r="G27" s="144" t="s">
        <v>136</v>
      </c>
      <c r="H27" s="145" t="s">
        <v>136</v>
      </c>
      <c r="I27" s="145" t="s">
        <v>136</v>
      </c>
      <c r="J27" s="145" t="s">
        <v>136</v>
      </c>
      <c r="K27" s="145" t="s">
        <v>136</v>
      </c>
      <c r="L27" s="145" t="s">
        <v>136</v>
      </c>
      <c r="M27" s="145" t="s">
        <v>136</v>
      </c>
      <c r="N27" s="145" t="s">
        <v>136</v>
      </c>
      <c r="O27" s="145" t="s">
        <v>136</v>
      </c>
    </row>
    <row r="28" spans="1:19" ht="13.5" customHeight="1">
      <c r="A28" s="129"/>
      <c r="B28" s="129"/>
      <c r="C28" s="129" t="s">
        <v>137</v>
      </c>
      <c r="D28" s="129"/>
      <c r="E28" s="143">
        <v>0.005</v>
      </c>
      <c r="F28" s="129"/>
      <c r="G28" s="134" t="s">
        <v>128</v>
      </c>
      <c r="H28" s="135" t="s">
        <v>128</v>
      </c>
      <c r="I28" s="135" t="s">
        <v>128</v>
      </c>
      <c r="J28" s="135" t="s">
        <v>128</v>
      </c>
      <c r="K28" s="135" t="s">
        <v>128</v>
      </c>
      <c r="L28" s="135" t="s">
        <v>128</v>
      </c>
      <c r="M28" s="135" t="s">
        <v>128</v>
      </c>
      <c r="N28" s="135" t="s">
        <v>128</v>
      </c>
      <c r="O28" s="135" t="s">
        <v>128</v>
      </c>
      <c r="Q28" s="146"/>
      <c r="R28" s="147"/>
      <c r="S28" s="147"/>
    </row>
    <row r="29" spans="1:16" ht="13.5" customHeight="1">
      <c r="A29" s="129"/>
      <c r="B29" s="129"/>
      <c r="C29" s="129" t="s">
        <v>138</v>
      </c>
      <c r="D29" s="129"/>
      <c r="E29" s="143">
        <v>0.02</v>
      </c>
      <c r="F29" s="129"/>
      <c r="G29" s="134" t="s">
        <v>128</v>
      </c>
      <c r="H29" s="135" t="s">
        <v>128</v>
      </c>
      <c r="I29" s="135" t="s">
        <v>128</v>
      </c>
      <c r="J29" s="135" t="s">
        <v>128</v>
      </c>
      <c r="K29" s="135" t="s">
        <v>128</v>
      </c>
      <c r="L29" s="135" t="s">
        <v>128</v>
      </c>
      <c r="M29" s="135" t="s">
        <v>128</v>
      </c>
      <c r="N29" s="135" t="s">
        <v>128</v>
      </c>
      <c r="O29" s="135" t="s">
        <v>128</v>
      </c>
      <c r="P29" s="135" t="s">
        <v>128</v>
      </c>
    </row>
    <row r="30" spans="1:15" ht="13.5" customHeight="1">
      <c r="A30" s="129"/>
      <c r="B30" s="129"/>
      <c r="C30" s="129" t="s">
        <v>139</v>
      </c>
      <c r="D30" s="129"/>
      <c r="E30" s="143">
        <v>0.005</v>
      </c>
      <c r="F30" s="129"/>
      <c r="G30" s="134" t="s">
        <v>128</v>
      </c>
      <c r="H30" s="135" t="s">
        <v>128</v>
      </c>
      <c r="I30" s="135" t="s">
        <v>128</v>
      </c>
      <c r="J30" s="135" t="s">
        <v>128</v>
      </c>
      <c r="K30" s="135" t="s">
        <v>128</v>
      </c>
      <c r="L30" s="135" t="s">
        <v>128</v>
      </c>
      <c r="M30" s="135" t="s">
        <v>128</v>
      </c>
      <c r="N30" s="135" t="s">
        <v>128</v>
      </c>
      <c r="O30" s="135" t="s">
        <v>128</v>
      </c>
    </row>
    <row r="31" spans="1:15" ht="13.5" customHeight="1">
      <c r="A31" s="129"/>
      <c r="B31" s="129"/>
      <c r="C31" s="129" t="s">
        <v>140</v>
      </c>
      <c r="D31" s="129"/>
      <c r="E31" s="130">
        <v>0.0005</v>
      </c>
      <c r="F31" s="129"/>
      <c r="G31" s="134" t="s">
        <v>128</v>
      </c>
      <c r="H31" s="135" t="s">
        <v>128</v>
      </c>
      <c r="I31" s="135" t="s">
        <v>128</v>
      </c>
      <c r="J31" s="135" t="s">
        <v>128</v>
      </c>
      <c r="K31" s="135" t="s">
        <v>128</v>
      </c>
      <c r="L31" s="135" t="s">
        <v>128</v>
      </c>
      <c r="M31" s="135" t="s">
        <v>128</v>
      </c>
      <c r="N31" s="135" t="s">
        <v>128</v>
      </c>
      <c r="O31" s="135" t="s">
        <v>128</v>
      </c>
    </row>
    <row r="32" spans="1:15" ht="13.5" customHeight="1">
      <c r="A32" s="129"/>
      <c r="B32" s="129"/>
      <c r="C32" s="129" t="s">
        <v>141</v>
      </c>
      <c r="D32" s="129"/>
      <c r="E32" s="143">
        <v>0.0005</v>
      </c>
      <c r="F32" s="129"/>
      <c r="G32" s="144" t="s">
        <v>136</v>
      </c>
      <c r="H32" s="145" t="s">
        <v>136</v>
      </c>
      <c r="I32" s="145" t="s">
        <v>136</v>
      </c>
      <c r="J32" s="145" t="s">
        <v>136</v>
      </c>
      <c r="K32" s="145" t="s">
        <v>136</v>
      </c>
      <c r="L32" s="145" t="s">
        <v>136</v>
      </c>
      <c r="M32" s="145" t="s">
        <v>136</v>
      </c>
      <c r="N32" s="145" t="s">
        <v>136</v>
      </c>
      <c r="O32" s="145" t="s">
        <v>136</v>
      </c>
    </row>
    <row r="33" spans="1:15" ht="13.5" customHeight="1">
      <c r="A33" s="129"/>
      <c r="B33" s="129"/>
      <c r="C33" s="129" t="s">
        <v>142</v>
      </c>
      <c r="D33" s="129"/>
      <c r="E33" s="143">
        <v>0.003</v>
      </c>
      <c r="F33" s="129"/>
      <c r="G33" s="134" t="s">
        <v>128</v>
      </c>
      <c r="H33" s="135" t="s">
        <v>128</v>
      </c>
      <c r="I33" s="135" t="s">
        <v>128</v>
      </c>
      <c r="J33" s="135" t="s">
        <v>128</v>
      </c>
      <c r="K33" s="135" t="s">
        <v>128</v>
      </c>
      <c r="L33" s="135" t="s">
        <v>128</v>
      </c>
      <c r="M33" s="135" t="s">
        <v>128</v>
      </c>
      <c r="N33" s="135" t="s">
        <v>128</v>
      </c>
      <c r="O33" s="135" t="s">
        <v>128</v>
      </c>
    </row>
    <row r="34" spans="1:15" ht="13.5" customHeight="1">
      <c r="A34" s="129"/>
      <c r="B34" s="129"/>
      <c r="C34" s="129" t="s">
        <v>143</v>
      </c>
      <c r="D34" s="129"/>
      <c r="E34" s="143">
        <v>0.001</v>
      </c>
      <c r="F34" s="129"/>
      <c r="G34" s="134" t="s">
        <v>128</v>
      </c>
      <c r="H34" s="135" t="s">
        <v>128</v>
      </c>
      <c r="I34" s="135" t="s">
        <v>128</v>
      </c>
      <c r="J34" s="135" t="s">
        <v>128</v>
      </c>
      <c r="K34" s="135" t="s">
        <v>128</v>
      </c>
      <c r="L34" s="135" t="s">
        <v>128</v>
      </c>
      <c r="M34" s="135" t="s">
        <v>128</v>
      </c>
      <c r="N34" s="135" t="s">
        <v>128</v>
      </c>
      <c r="O34" s="135" t="s">
        <v>128</v>
      </c>
    </row>
    <row r="35" spans="1:15" ht="13.5" customHeight="1">
      <c r="A35" s="129"/>
      <c r="B35" s="129"/>
      <c r="C35" s="129" t="s">
        <v>144</v>
      </c>
      <c r="D35" s="129"/>
      <c r="E35" s="143">
        <v>0.0002</v>
      </c>
      <c r="F35" s="129"/>
      <c r="G35" s="134" t="s">
        <v>128</v>
      </c>
      <c r="H35" s="135" t="s">
        <v>128</v>
      </c>
      <c r="I35" s="135" t="s">
        <v>128</v>
      </c>
      <c r="J35" s="135" t="s">
        <v>128</v>
      </c>
      <c r="K35" s="135" t="s">
        <v>128</v>
      </c>
      <c r="L35" s="135" t="s">
        <v>128</v>
      </c>
      <c r="M35" s="135" t="s">
        <v>128</v>
      </c>
      <c r="N35" s="135" t="s">
        <v>128</v>
      </c>
      <c r="O35" s="135" t="s">
        <v>128</v>
      </c>
    </row>
    <row r="36" spans="1:16" ht="13.5" customHeight="1">
      <c r="A36" s="129"/>
      <c r="B36" s="129"/>
      <c r="C36" s="129" t="s">
        <v>145</v>
      </c>
      <c r="D36" s="129"/>
      <c r="E36" s="143">
        <v>0.002</v>
      </c>
      <c r="F36" s="129"/>
      <c r="G36" s="134" t="s">
        <v>128</v>
      </c>
      <c r="H36" s="135" t="s">
        <v>128</v>
      </c>
      <c r="I36" s="135" t="s">
        <v>128</v>
      </c>
      <c r="J36" s="135" t="s">
        <v>128</v>
      </c>
      <c r="K36" s="135" t="s">
        <v>128</v>
      </c>
      <c r="L36" s="135" t="s">
        <v>128</v>
      </c>
      <c r="M36" s="135" t="s">
        <v>128</v>
      </c>
      <c r="N36" s="135" t="s">
        <v>128</v>
      </c>
      <c r="O36" s="135" t="s">
        <v>128</v>
      </c>
      <c r="P36" s="148"/>
    </row>
    <row r="37" spans="1:15" ht="13.5" customHeight="1">
      <c r="A37" s="129"/>
      <c r="B37" s="129"/>
      <c r="C37" s="129" t="s">
        <v>146</v>
      </c>
      <c r="D37" s="129"/>
      <c r="E37" s="143">
        <v>0.0004</v>
      </c>
      <c r="F37" s="129"/>
      <c r="G37" s="134" t="s">
        <v>128</v>
      </c>
      <c r="H37" s="135" t="s">
        <v>128</v>
      </c>
      <c r="I37" s="135" t="s">
        <v>128</v>
      </c>
      <c r="J37" s="135" t="s">
        <v>128</v>
      </c>
      <c r="K37" s="135" t="s">
        <v>128</v>
      </c>
      <c r="L37" s="135" t="s">
        <v>128</v>
      </c>
      <c r="M37" s="135" t="s">
        <v>128</v>
      </c>
      <c r="N37" s="135" t="s">
        <v>128</v>
      </c>
      <c r="O37" s="135" t="s">
        <v>128</v>
      </c>
    </row>
    <row r="38" spans="1:15" ht="13.5" customHeight="1">
      <c r="A38" s="129"/>
      <c r="B38" s="129"/>
      <c r="C38" s="129" t="s">
        <v>147</v>
      </c>
      <c r="D38" s="129"/>
      <c r="E38" s="143">
        <v>0.1</v>
      </c>
      <c r="F38" s="129"/>
      <c r="G38" s="134" t="s">
        <v>128</v>
      </c>
      <c r="H38" s="135" t="s">
        <v>128</v>
      </c>
      <c r="I38" s="135" t="s">
        <v>128</v>
      </c>
      <c r="J38" s="135" t="s">
        <v>128</v>
      </c>
      <c r="K38" s="135" t="s">
        <v>128</v>
      </c>
      <c r="L38" s="135" t="s">
        <v>128</v>
      </c>
      <c r="M38" s="135" t="s">
        <v>128</v>
      </c>
      <c r="N38" s="135" t="s">
        <v>128</v>
      </c>
      <c r="O38" s="135" t="s">
        <v>128</v>
      </c>
    </row>
    <row r="39" spans="1:15" ht="13.5" customHeight="1">
      <c r="A39" s="129"/>
      <c r="B39" s="129"/>
      <c r="C39" s="129" t="s">
        <v>148</v>
      </c>
      <c r="D39" s="129"/>
      <c r="E39" s="143">
        <v>0.0006</v>
      </c>
      <c r="F39" s="129"/>
      <c r="G39" s="134" t="s">
        <v>128</v>
      </c>
      <c r="H39" s="135" t="s">
        <v>128</v>
      </c>
      <c r="I39" s="135" t="s">
        <v>128</v>
      </c>
      <c r="J39" s="135" t="s">
        <v>128</v>
      </c>
      <c r="K39" s="135" t="s">
        <v>128</v>
      </c>
      <c r="L39" s="135" t="s">
        <v>128</v>
      </c>
      <c r="M39" s="135" t="s">
        <v>128</v>
      </c>
      <c r="N39" s="135" t="s">
        <v>128</v>
      </c>
      <c r="O39" s="135" t="s">
        <v>128</v>
      </c>
    </row>
    <row r="40" spans="1:15" ht="13.5" customHeight="1">
      <c r="A40" s="129"/>
      <c r="B40" s="129"/>
      <c r="C40" s="129" t="s">
        <v>149</v>
      </c>
      <c r="D40" s="129"/>
      <c r="E40" s="143">
        <v>0.01</v>
      </c>
      <c r="F40" s="129"/>
      <c r="G40" s="134" t="s">
        <v>128</v>
      </c>
      <c r="H40" s="135" t="s">
        <v>128</v>
      </c>
      <c r="I40" s="135" t="s">
        <v>128</v>
      </c>
      <c r="J40" s="135" t="s">
        <v>128</v>
      </c>
      <c r="K40" s="135" t="s">
        <v>128</v>
      </c>
      <c r="L40" s="135" t="s">
        <v>128</v>
      </c>
      <c r="M40" s="135" t="s">
        <v>128</v>
      </c>
      <c r="N40" s="135" t="s">
        <v>128</v>
      </c>
      <c r="O40" s="135" t="s">
        <v>128</v>
      </c>
    </row>
    <row r="41" spans="1:16" ht="13.5" customHeight="1">
      <c r="A41" s="129"/>
      <c r="B41" s="129"/>
      <c r="C41" s="129" t="s">
        <v>150</v>
      </c>
      <c r="D41" s="129"/>
      <c r="E41" s="143">
        <v>0.004</v>
      </c>
      <c r="F41" s="129"/>
      <c r="G41" s="134" t="s">
        <v>128</v>
      </c>
      <c r="H41" s="135" t="s">
        <v>128</v>
      </c>
      <c r="I41" s="135" t="s">
        <v>128</v>
      </c>
      <c r="J41" s="135" t="s">
        <v>128</v>
      </c>
      <c r="K41" s="135" t="s">
        <v>128</v>
      </c>
      <c r="L41" s="135" t="s">
        <v>128</v>
      </c>
      <c r="M41" s="135" t="s">
        <v>128</v>
      </c>
      <c r="N41" s="135" t="s">
        <v>128</v>
      </c>
      <c r="O41" s="135" t="s">
        <v>128</v>
      </c>
      <c r="P41" s="148"/>
    </row>
    <row r="42" spans="1:15" ht="13.5" customHeight="1">
      <c r="A42" s="129"/>
      <c r="B42" s="129"/>
      <c r="C42" s="129" t="s">
        <v>151</v>
      </c>
      <c r="D42" s="129"/>
      <c r="E42" s="143">
        <v>0.0002</v>
      </c>
      <c r="F42" s="129"/>
      <c r="G42" s="134" t="s">
        <v>128</v>
      </c>
      <c r="H42" s="135" t="s">
        <v>128</v>
      </c>
      <c r="I42" s="135" t="s">
        <v>128</v>
      </c>
      <c r="J42" s="135" t="s">
        <v>128</v>
      </c>
      <c r="K42" s="135" t="s">
        <v>128</v>
      </c>
      <c r="L42" s="135" t="s">
        <v>128</v>
      </c>
      <c r="M42" s="135" t="s">
        <v>128</v>
      </c>
      <c r="N42" s="135" t="s">
        <v>128</v>
      </c>
      <c r="O42" s="135" t="s">
        <v>128</v>
      </c>
    </row>
    <row r="43" spans="1:15" ht="13.5" customHeight="1">
      <c r="A43" s="129"/>
      <c r="B43" s="129"/>
      <c r="C43" s="129" t="s">
        <v>152</v>
      </c>
      <c r="D43" s="129"/>
      <c r="E43" s="130">
        <v>0.0006</v>
      </c>
      <c r="F43" s="129"/>
      <c r="G43" s="134" t="s">
        <v>128</v>
      </c>
      <c r="H43" s="135" t="s">
        <v>128</v>
      </c>
      <c r="I43" s="135" t="s">
        <v>128</v>
      </c>
      <c r="J43" s="135" t="s">
        <v>128</v>
      </c>
      <c r="K43" s="135" t="s">
        <v>128</v>
      </c>
      <c r="L43" s="135" t="s">
        <v>128</v>
      </c>
      <c r="M43" s="135" t="s">
        <v>128</v>
      </c>
      <c r="N43" s="135" t="s">
        <v>128</v>
      </c>
      <c r="O43" s="135" t="s">
        <v>128</v>
      </c>
    </row>
    <row r="44" spans="1:15" ht="13.5" customHeight="1">
      <c r="A44" s="129"/>
      <c r="B44" s="129"/>
      <c r="C44" s="129" t="s">
        <v>153</v>
      </c>
      <c r="D44" s="129"/>
      <c r="E44" s="143">
        <v>0.0003</v>
      </c>
      <c r="F44" s="129"/>
      <c r="G44" s="134" t="s">
        <v>128</v>
      </c>
      <c r="H44" s="135" t="s">
        <v>128</v>
      </c>
      <c r="I44" s="135" t="s">
        <v>128</v>
      </c>
      <c r="J44" s="135" t="s">
        <v>128</v>
      </c>
      <c r="K44" s="135" t="s">
        <v>128</v>
      </c>
      <c r="L44" s="135" t="s">
        <v>128</v>
      </c>
      <c r="M44" s="135" t="s">
        <v>128</v>
      </c>
      <c r="N44" s="135" t="s">
        <v>128</v>
      </c>
      <c r="O44" s="135" t="s">
        <v>128</v>
      </c>
    </row>
    <row r="45" spans="1:15" ht="13.5" customHeight="1">
      <c r="A45" s="129"/>
      <c r="B45" s="129"/>
      <c r="C45" s="129" t="s">
        <v>154</v>
      </c>
      <c r="D45" s="129"/>
      <c r="E45" s="143">
        <v>0.002</v>
      </c>
      <c r="F45" s="129"/>
      <c r="G45" s="134" t="s">
        <v>128</v>
      </c>
      <c r="H45" s="135" t="s">
        <v>128</v>
      </c>
      <c r="I45" s="135" t="s">
        <v>128</v>
      </c>
      <c r="J45" s="135" t="s">
        <v>128</v>
      </c>
      <c r="K45" s="135" t="s">
        <v>128</v>
      </c>
      <c r="L45" s="135" t="s">
        <v>128</v>
      </c>
      <c r="M45" s="135" t="s">
        <v>128</v>
      </c>
      <c r="N45" s="135" t="s">
        <v>128</v>
      </c>
      <c r="O45" s="135" t="s">
        <v>128</v>
      </c>
    </row>
    <row r="46" spans="1:15" ht="13.5" customHeight="1">
      <c r="A46" s="129"/>
      <c r="B46" s="129"/>
      <c r="C46" s="129" t="s">
        <v>155</v>
      </c>
      <c r="D46" s="129"/>
      <c r="E46" s="143">
        <v>0.001</v>
      </c>
      <c r="F46" s="129"/>
      <c r="G46" s="134" t="s">
        <v>128</v>
      </c>
      <c r="H46" s="135" t="s">
        <v>128</v>
      </c>
      <c r="I46" s="135" t="s">
        <v>128</v>
      </c>
      <c r="J46" s="135" t="s">
        <v>128</v>
      </c>
      <c r="K46" s="135" t="s">
        <v>128</v>
      </c>
      <c r="L46" s="135" t="s">
        <v>128</v>
      </c>
      <c r="M46" s="135" t="s">
        <v>128</v>
      </c>
      <c r="N46" s="135" t="s">
        <v>128</v>
      </c>
      <c r="O46" s="135" t="s">
        <v>128</v>
      </c>
    </row>
    <row r="47" spans="1:15" ht="13.5" customHeight="1">
      <c r="A47" s="129"/>
      <c r="B47" s="129"/>
      <c r="C47" s="129" t="s">
        <v>156</v>
      </c>
      <c r="D47" s="129"/>
      <c r="E47" s="143">
        <v>0.002</v>
      </c>
      <c r="F47" s="129"/>
      <c r="G47" s="134" t="s">
        <v>128</v>
      </c>
      <c r="H47" s="135" t="s">
        <v>128</v>
      </c>
      <c r="I47" s="135" t="s">
        <v>128</v>
      </c>
      <c r="J47" s="135" t="s">
        <v>128</v>
      </c>
      <c r="K47" s="135" t="s">
        <v>128</v>
      </c>
      <c r="L47" s="135" t="s">
        <v>128</v>
      </c>
      <c r="M47" s="135" t="s">
        <v>128</v>
      </c>
      <c r="N47" s="135" t="s">
        <v>128</v>
      </c>
      <c r="O47" s="135" t="s">
        <v>128</v>
      </c>
    </row>
    <row r="48" spans="1:16" ht="13.5" customHeight="1">
      <c r="A48" s="129"/>
      <c r="B48" s="129"/>
      <c r="C48" s="129" t="s">
        <v>157</v>
      </c>
      <c r="D48" s="129"/>
      <c r="E48" s="143">
        <v>0.1</v>
      </c>
      <c r="F48" s="129"/>
      <c r="G48" s="134" t="s">
        <v>128</v>
      </c>
      <c r="H48" s="135" t="s">
        <v>128</v>
      </c>
      <c r="I48" s="135" t="s">
        <v>128</v>
      </c>
      <c r="J48" s="135" t="s">
        <v>128</v>
      </c>
      <c r="K48" s="135" t="s">
        <v>128</v>
      </c>
      <c r="L48" s="135" t="s">
        <v>128</v>
      </c>
      <c r="M48" s="135" t="s">
        <v>128</v>
      </c>
      <c r="N48" s="135" t="s">
        <v>128</v>
      </c>
      <c r="O48" s="135" t="s">
        <v>128</v>
      </c>
      <c r="P48" s="148"/>
    </row>
    <row r="49" spans="1:15" ht="13.5" customHeight="1">
      <c r="A49" s="129"/>
      <c r="B49" s="129"/>
      <c r="C49" s="129" t="s">
        <v>158</v>
      </c>
      <c r="D49" s="129"/>
      <c r="E49" s="143">
        <v>0.08</v>
      </c>
      <c r="F49" s="131" t="s">
        <v>95</v>
      </c>
      <c r="G49" s="149">
        <v>0.09</v>
      </c>
      <c r="H49" s="150">
        <v>0.09</v>
      </c>
      <c r="I49" s="150">
        <v>0.1</v>
      </c>
      <c r="J49" s="150">
        <v>0.09</v>
      </c>
      <c r="K49" s="151">
        <v>0.09</v>
      </c>
      <c r="L49" s="150">
        <v>0.1</v>
      </c>
      <c r="M49" s="150">
        <v>0.09</v>
      </c>
      <c r="N49" s="150">
        <v>0.09</v>
      </c>
      <c r="O49" s="150">
        <v>0.09</v>
      </c>
    </row>
    <row r="50" spans="1:15" ht="10.5" customHeight="1">
      <c r="A50" s="129"/>
      <c r="B50" s="129"/>
      <c r="C50" s="129"/>
      <c r="D50" s="129"/>
      <c r="E50" s="130"/>
      <c r="F50" s="131" t="s">
        <v>96</v>
      </c>
      <c r="G50" s="149">
        <v>0.1</v>
      </c>
      <c r="H50" s="150">
        <v>0.09</v>
      </c>
      <c r="I50" s="150">
        <v>0.11</v>
      </c>
      <c r="J50" s="150">
        <v>0.09</v>
      </c>
      <c r="K50" s="150">
        <v>0.1</v>
      </c>
      <c r="L50" s="150">
        <v>0.13</v>
      </c>
      <c r="M50" s="150">
        <v>0.11</v>
      </c>
      <c r="N50" s="150">
        <v>0.1</v>
      </c>
      <c r="O50" s="150">
        <v>0.1</v>
      </c>
    </row>
    <row r="51" spans="1:15" ht="14.25" customHeight="1">
      <c r="A51" s="129"/>
      <c r="B51" s="129"/>
      <c r="C51" s="129" t="s">
        <v>100</v>
      </c>
      <c r="D51" s="129"/>
      <c r="E51" s="143">
        <v>0.01</v>
      </c>
      <c r="F51" s="131" t="s">
        <v>95</v>
      </c>
      <c r="G51" s="134" t="s">
        <v>128</v>
      </c>
      <c r="H51" s="135" t="s">
        <v>128</v>
      </c>
      <c r="I51" s="135" t="s">
        <v>128</v>
      </c>
      <c r="J51" s="135" t="s">
        <v>128</v>
      </c>
      <c r="K51" s="135" t="s">
        <v>128</v>
      </c>
      <c r="L51" s="135" t="s">
        <v>128</v>
      </c>
      <c r="M51" s="135" t="s">
        <v>128</v>
      </c>
      <c r="N51" s="135" t="s">
        <v>128</v>
      </c>
      <c r="O51" s="150">
        <v>0.05</v>
      </c>
    </row>
    <row r="52" spans="1:15" ht="10.5" customHeight="1">
      <c r="A52" s="129"/>
      <c r="B52" s="129"/>
      <c r="C52" s="152" t="s">
        <v>101</v>
      </c>
      <c r="D52" s="129"/>
      <c r="E52" s="130"/>
      <c r="F52" s="131" t="s">
        <v>96</v>
      </c>
      <c r="G52" s="149">
        <v>0.18</v>
      </c>
      <c r="H52" s="150">
        <v>0.19</v>
      </c>
      <c r="I52" s="150">
        <v>0.17</v>
      </c>
      <c r="J52" s="150">
        <v>0.18</v>
      </c>
      <c r="K52" s="150">
        <v>0.21</v>
      </c>
      <c r="L52" s="150">
        <v>0.5</v>
      </c>
      <c r="M52" s="150">
        <v>0.15</v>
      </c>
      <c r="N52" s="150">
        <v>0.43</v>
      </c>
      <c r="O52" s="150">
        <v>0.4</v>
      </c>
    </row>
    <row r="53" spans="1:16" ht="3.75" customHeight="1">
      <c r="A53" s="153"/>
      <c r="B53" s="153"/>
      <c r="C53" s="154"/>
      <c r="D53" s="153"/>
      <c r="E53" s="155"/>
      <c r="F53" s="156"/>
      <c r="G53" s="157"/>
      <c r="H53" s="158"/>
      <c r="I53" s="158"/>
      <c r="J53" s="158"/>
      <c r="K53" s="158"/>
      <c r="L53" s="158"/>
      <c r="M53" s="158"/>
      <c r="N53" s="158"/>
      <c r="O53" s="158"/>
      <c r="P53" s="159"/>
    </row>
    <row r="54" ht="15.75" customHeight="1">
      <c r="B54" s="109" t="s">
        <v>159</v>
      </c>
    </row>
    <row r="55" ht="12" customHeight="1">
      <c r="B55" s="109" t="s">
        <v>160</v>
      </c>
    </row>
    <row r="56" ht="12" customHeight="1">
      <c r="B56" s="109" t="s">
        <v>161</v>
      </c>
    </row>
    <row r="57" ht="12" customHeight="1">
      <c r="B57" s="109" t="s">
        <v>162</v>
      </c>
    </row>
    <row r="58" ht="12" customHeight="1">
      <c r="B58" s="109" t="s">
        <v>163</v>
      </c>
    </row>
    <row r="59" ht="12" customHeight="1">
      <c r="B59" s="109" t="s">
        <v>164</v>
      </c>
    </row>
  </sheetData>
  <mergeCells count="1">
    <mergeCell ref="E4:E5"/>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4"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dimension ref="A1:M63"/>
  <sheetViews>
    <sheetView workbookViewId="0" topLeftCell="A22">
      <pane ySplit="1440" topLeftCell="BM1" activePane="bottomLeft" state="split"/>
      <selection pane="topLeft" activeCell="G24" sqref="G24"/>
      <selection pane="bottomLeft" activeCell="G1" sqref="G1"/>
    </sheetView>
  </sheetViews>
  <sheetFormatPr defaultColWidth="9.00390625" defaultRowHeight="12" customHeight="1"/>
  <cols>
    <col min="1" max="1" width="0.2421875" style="237" customWidth="1"/>
    <col min="2" max="2" width="18.75390625" style="171" customWidth="1"/>
    <col min="3" max="3" width="0.2421875" style="171" customWidth="1"/>
    <col min="4" max="5" width="9.00390625" style="171" customWidth="1"/>
    <col min="6" max="6" width="9.00390625" style="172" customWidth="1"/>
    <col min="7" max="12" width="9.00390625" style="171" customWidth="1"/>
    <col min="13" max="13" width="0.2421875" style="176" customWidth="1"/>
    <col min="14" max="16384" width="10.625" style="171" customWidth="1"/>
  </cols>
  <sheetData>
    <row r="1" spans="1:13" s="161" customFormat="1" ht="24" customHeight="1">
      <c r="A1" s="160"/>
      <c r="C1" s="162"/>
      <c r="D1" s="163" t="s">
        <v>165</v>
      </c>
      <c r="E1" s="164" t="s">
        <v>102</v>
      </c>
      <c r="F1" s="165"/>
      <c r="H1" s="166"/>
      <c r="L1" s="167"/>
      <c r="M1" s="168"/>
    </row>
    <row r="2" spans="1:12" ht="7.5" customHeight="1">
      <c r="A2" s="169"/>
      <c r="B2" s="170"/>
      <c r="C2" s="170"/>
      <c r="G2" s="173"/>
      <c r="H2" s="174"/>
      <c r="L2" s="175"/>
    </row>
    <row r="3" spans="1:13" ht="12" customHeight="1" thickBot="1">
      <c r="A3" s="177"/>
      <c r="B3" s="178"/>
      <c r="C3" s="179"/>
      <c r="D3" s="179"/>
      <c r="E3" s="179"/>
      <c r="F3" s="180"/>
      <c r="G3" s="179"/>
      <c r="H3" s="179"/>
      <c r="I3" s="179"/>
      <c r="J3" s="179"/>
      <c r="K3" s="179"/>
      <c r="L3" s="179"/>
      <c r="M3" s="177"/>
    </row>
    <row r="4" spans="1:13" ht="12" customHeight="1">
      <c r="A4" s="181"/>
      <c r="B4" s="182"/>
      <c r="C4" s="183"/>
      <c r="D4" s="411" t="s">
        <v>166</v>
      </c>
      <c r="E4" s="413" t="s">
        <v>167</v>
      </c>
      <c r="F4" s="413" t="s">
        <v>168</v>
      </c>
      <c r="G4" s="413" t="s">
        <v>169</v>
      </c>
      <c r="H4" s="413" t="s">
        <v>170</v>
      </c>
      <c r="I4" s="422" t="s">
        <v>171</v>
      </c>
      <c r="J4" s="418" t="s">
        <v>172</v>
      </c>
      <c r="K4" s="415" t="s">
        <v>173</v>
      </c>
      <c r="L4" s="420" t="s">
        <v>174</v>
      </c>
      <c r="M4" s="43"/>
    </row>
    <row r="5" spans="1:13" ht="12" customHeight="1">
      <c r="A5" s="184"/>
      <c r="B5" s="185"/>
      <c r="C5" s="186"/>
      <c r="D5" s="412"/>
      <c r="E5" s="414"/>
      <c r="F5" s="414"/>
      <c r="G5" s="414"/>
      <c r="H5" s="414"/>
      <c r="I5" s="423"/>
      <c r="J5" s="419"/>
      <c r="K5" s="416"/>
      <c r="L5" s="421"/>
      <c r="M5" s="184"/>
    </row>
    <row r="6" spans="1:13" ht="12" customHeight="1">
      <c r="A6" s="184"/>
      <c r="B6" s="185"/>
      <c r="C6" s="186"/>
      <c r="D6" s="412"/>
      <c r="E6" s="414"/>
      <c r="F6" s="414"/>
      <c r="G6" s="414"/>
      <c r="H6" s="414"/>
      <c r="I6" s="423"/>
      <c r="J6" s="419"/>
      <c r="K6" s="416"/>
      <c r="L6" s="421"/>
      <c r="M6" s="184"/>
    </row>
    <row r="7" spans="1:13" ht="12" customHeight="1">
      <c r="A7" s="184"/>
      <c r="B7" s="185"/>
      <c r="C7" s="186"/>
      <c r="D7" s="412"/>
      <c r="E7" s="414"/>
      <c r="F7" s="414"/>
      <c r="G7" s="414"/>
      <c r="H7" s="414"/>
      <c r="I7" s="423"/>
      <c r="J7" s="419"/>
      <c r="K7" s="416"/>
      <c r="L7" s="421"/>
      <c r="M7" s="184"/>
    </row>
    <row r="8" spans="1:13" s="193" customFormat="1" ht="12" customHeight="1">
      <c r="A8" s="187"/>
      <c r="B8" s="187"/>
      <c r="C8" s="188"/>
      <c r="D8" s="189" t="s">
        <v>103</v>
      </c>
      <c r="E8" s="417"/>
      <c r="F8" s="190" t="s">
        <v>104</v>
      </c>
      <c r="G8" s="191" t="s">
        <v>105</v>
      </c>
      <c r="H8" s="191" t="s">
        <v>105</v>
      </c>
      <c r="I8" s="192" t="s">
        <v>105</v>
      </c>
      <c r="J8" s="192" t="s">
        <v>106</v>
      </c>
      <c r="K8" s="192" t="s">
        <v>105</v>
      </c>
      <c r="L8" s="192" t="s">
        <v>105</v>
      </c>
      <c r="M8" s="187"/>
    </row>
    <row r="9" spans="1:13" s="200" customFormat="1" ht="31.5" customHeight="1">
      <c r="A9" s="194"/>
      <c r="B9" s="195" t="s">
        <v>175</v>
      </c>
      <c r="C9" s="196"/>
      <c r="D9" s="197"/>
      <c r="E9" s="197"/>
      <c r="F9" s="198"/>
      <c r="G9" s="197"/>
      <c r="H9" s="197"/>
      <c r="I9" s="197"/>
      <c r="J9" s="197"/>
      <c r="K9" s="197"/>
      <c r="L9" s="197"/>
      <c r="M9" s="199"/>
    </row>
    <row r="10" spans="1:13" ht="19.5" customHeight="1">
      <c r="A10" s="184"/>
      <c r="B10" s="201" t="s">
        <v>107</v>
      </c>
      <c r="C10" s="202"/>
      <c r="D10" s="203">
        <v>5</v>
      </c>
      <c r="E10" s="203">
        <v>8.1</v>
      </c>
      <c r="F10" s="204">
        <v>104</v>
      </c>
      <c r="G10" s="203">
        <v>0.6</v>
      </c>
      <c r="H10" s="203">
        <v>2.7</v>
      </c>
      <c r="I10" s="203">
        <v>1.4</v>
      </c>
      <c r="J10" s="205" t="s">
        <v>176</v>
      </c>
      <c r="K10" s="206">
        <v>0.01</v>
      </c>
      <c r="L10" s="203">
        <v>9.6</v>
      </c>
      <c r="M10" s="207"/>
    </row>
    <row r="11" spans="1:13" ht="13.5" customHeight="1">
      <c r="A11" s="184"/>
      <c r="B11" s="201" t="s">
        <v>108</v>
      </c>
      <c r="C11" s="202"/>
      <c r="D11" s="203">
        <v>5.7</v>
      </c>
      <c r="E11" s="203">
        <v>8.1</v>
      </c>
      <c r="F11" s="204">
        <v>103</v>
      </c>
      <c r="G11" s="203">
        <v>0.6</v>
      </c>
      <c r="H11" s="203">
        <v>2.6</v>
      </c>
      <c r="I11" s="203">
        <v>1.3</v>
      </c>
      <c r="J11" s="205" t="s">
        <v>177</v>
      </c>
      <c r="K11" s="206">
        <v>0.01</v>
      </c>
      <c r="L11" s="203">
        <v>9.6</v>
      </c>
      <c r="M11" s="207"/>
    </row>
    <row r="12" spans="1:13" ht="13.5" customHeight="1">
      <c r="A12" s="184"/>
      <c r="B12" s="201" t="s">
        <v>109</v>
      </c>
      <c r="C12" s="202"/>
      <c r="D12" s="203">
        <v>5.1</v>
      </c>
      <c r="E12" s="203">
        <v>8.1</v>
      </c>
      <c r="F12" s="204">
        <v>105</v>
      </c>
      <c r="G12" s="203">
        <v>0.5</v>
      </c>
      <c r="H12" s="203">
        <v>2.7</v>
      </c>
      <c r="I12" s="203">
        <v>1.4</v>
      </c>
      <c r="J12" s="205" t="s">
        <v>178</v>
      </c>
      <c r="K12" s="206" t="s">
        <v>110</v>
      </c>
      <c r="L12" s="203">
        <v>10.1</v>
      </c>
      <c r="M12" s="207"/>
    </row>
    <row r="13" spans="1:13" ht="13.5" customHeight="1">
      <c r="A13" s="184"/>
      <c r="B13" s="201" t="s">
        <v>111</v>
      </c>
      <c r="C13" s="202"/>
      <c r="D13" s="203">
        <v>5.2</v>
      </c>
      <c r="E13" s="203">
        <v>8.1</v>
      </c>
      <c r="F13" s="204">
        <v>103</v>
      </c>
      <c r="G13" s="203">
        <v>0.6</v>
      </c>
      <c r="H13" s="203">
        <v>2.7</v>
      </c>
      <c r="I13" s="203">
        <v>1.1</v>
      </c>
      <c r="J13" s="205" t="s">
        <v>179</v>
      </c>
      <c r="K13" s="206">
        <v>0.01</v>
      </c>
      <c r="L13" s="203">
        <v>10.1</v>
      </c>
      <c r="M13" s="207"/>
    </row>
    <row r="14" spans="1:13" ht="13.5" customHeight="1">
      <c r="A14" s="184"/>
      <c r="B14" s="201" t="s">
        <v>112</v>
      </c>
      <c r="C14" s="202"/>
      <c r="D14" s="203">
        <v>5.8</v>
      </c>
      <c r="E14" s="203">
        <v>8</v>
      </c>
      <c r="F14" s="204">
        <v>102</v>
      </c>
      <c r="G14" s="203">
        <v>0.6</v>
      </c>
      <c r="H14" s="203">
        <v>2.7</v>
      </c>
      <c r="I14" s="203">
        <v>1</v>
      </c>
      <c r="J14" s="205" t="s">
        <v>180</v>
      </c>
      <c r="K14" s="206" t="s">
        <v>110</v>
      </c>
      <c r="L14" s="203">
        <v>10.3</v>
      </c>
      <c r="M14" s="207"/>
    </row>
    <row r="15" spans="1:13" ht="13.5" customHeight="1">
      <c r="A15" s="184"/>
      <c r="B15" s="201" t="s">
        <v>113</v>
      </c>
      <c r="C15" s="202"/>
      <c r="D15" s="203">
        <v>5.5</v>
      </c>
      <c r="E15" s="203">
        <v>7.9</v>
      </c>
      <c r="F15" s="204">
        <v>104</v>
      </c>
      <c r="G15" s="203">
        <v>0.6</v>
      </c>
      <c r="H15" s="203">
        <v>2.6</v>
      </c>
      <c r="I15" s="208">
        <v>1.2</v>
      </c>
      <c r="J15" s="205" t="s">
        <v>181</v>
      </c>
      <c r="K15" s="206">
        <v>0.01</v>
      </c>
      <c r="L15" s="203">
        <v>10.1</v>
      </c>
      <c r="M15" s="207"/>
    </row>
    <row r="16" spans="1:13" ht="13.5" customHeight="1">
      <c r="A16" s="184"/>
      <c r="B16" s="201" t="s">
        <v>114</v>
      </c>
      <c r="C16" s="202"/>
      <c r="D16" s="203">
        <v>5.4</v>
      </c>
      <c r="E16" s="203">
        <v>7.9</v>
      </c>
      <c r="F16" s="204">
        <v>102</v>
      </c>
      <c r="G16" s="203">
        <v>0.5</v>
      </c>
      <c r="H16" s="203">
        <v>2.6</v>
      </c>
      <c r="I16" s="208">
        <v>1.1</v>
      </c>
      <c r="J16" s="205" t="s">
        <v>176</v>
      </c>
      <c r="K16" s="206" t="s">
        <v>110</v>
      </c>
      <c r="L16" s="203">
        <v>10.2</v>
      </c>
      <c r="M16" s="207"/>
    </row>
    <row r="17" spans="1:13" ht="13.5" customHeight="1">
      <c r="A17" s="184"/>
      <c r="B17" s="201" t="s">
        <v>115</v>
      </c>
      <c r="C17" s="202"/>
      <c r="D17" s="203">
        <v>5.9</v>
      </c>
      <c r="E17" s="203">
        <v>8.1</v>
      </c>
      <c r="F17" s="204">
        <v>102</v>
      </c>
      <c r="G17" s="203">
        <v>0.6</v>
      </c>
      <c r="H17" s="203">
        <v>2.7</v>
      </c>
      <c r="I17" s="208">
        <v>1.1</v>
      </c>
      <c r="J17" s="205" t="s">
        <v>176</v>
      </c>
      <c r="K17" s="206" t="s">
        <v>110</v>
      </c>
      <c r="L17" s="203">
        <v>10.3</v>
      </c>
      <c r="M17" s="207"/>
    </row>
    <row r="18" spans="1:13" ht="13.5" customHeight="1">
      <c r="A18" s="184"/>
      <c r="B18" s="201" t="s">
        <v>116</v>
      </c>
      <c r="C18" s="202"/>
      <c r="D18" s="203">
        <v>6.5</v>
      </c>
      <c r="E18" s="203">
        <v>8</v>
      </c>
      <c r="F18" s="204">
        <v>105</v>
      </c>
      <c r="G18" s="208" t="s">
        <v>117</v>
      </c>
      <c r="H18" s="203">
        <v>2.5</v>
      </c>
      <c r="I18" s="208" t="s">
        <v>118</v>
      </c>
      <c r="J18" s="205" t="s">
        <v>182</v>
      </c>
      <c r="K18" s="206">
        <v>0.01</v>
      </c>
      <c r="L18" s="203">
        <v>10.3</v>
      </c>
      <c r="M18" s="207"/>
    </row>
    <row r="19" spans="1:13" ht="13.5" customHeight="1">
      <c r="A19" s="184"/>
      <c r="B19" s="201" t="s">
        <v>183</v>
      </c>
      <c r="C19" s="202"/>
      <c r="D19" s="203">
        <v>6.6</v>
      </c>
      <c r="E19" s="203">
        <v>8</v>
      </c>
      <c r="F19" s="204">
        <v>102</v>
      </c>
      <c r="G19" s="208" t="s">
        <v>117</v>
      </c>
      <c r="H19" s="203">
        <v>2.7</v>
      </c>
      <c r="I19" s="208" t="s">
        <v>118</v>
      </c>
      <c r="J19" s="205" t="s">
        <v>184</v>
      </c>
      <c r="K19" s="206">
        <v>0.01</v>
      </c>
      <c r="L19" s="203">
        <v>10.3</v>
      </c>
      <c r="M19" s="207"/>
    </row>
    <row r="20" spans="1:13" ht="13.5" customHeight="1">
      <c r="A20" s="184"/>
      <c r="B20" s="201" t="s">
        <v>185</v>
      </c>
      <c r="C20" s="202"/>
      <c r="D20" s="203">
        <v>6</v>
      </c>
      <c r="E20" s="203">
        <v>8.1</v>
      </c>
      <c r="F20" s="204">
        <v>100</v>
      </c>
      <c r="G20" s="208">
        <v>0.5</v>
      </c>
      <c r="H20" s="203">
        <v>2.7</v>
      </c>
      <c r="I20" s="208">
        <v>1</v>
      </c>
      <c r="J20" s="205" t="s">
        <v>186</v>
      </c>
      <c r="K20" s="206" t="s">
        <v>110</v>
      </c>
      <c r="L20" s="203">
        <v>10.4</v>
      </c>
      <c r="M20" s="207"/>
    </row>
    <row r="21" spans="1:13" s="211" customFormat="1" ht="19.5" customHeight="1">
      <c r="A21" s="209"/>
      <c r="B21" s="210" t="s">
        <v>187</v>
      </c>
      <c r="C21" s="202"/>
      <c r="D21" s="211">
        <v>6.1</v>
      </c>
      <c r="E21" s="212">
        <v>8.2</v>
      </c>
      <c r="F21" s="211">
        <v>101</v>
      </c>
      <c r="G21" s="213">
        <v>0.5</v>
      </c>
      <c r="H21" s="211">
        <v>2.7</v>
      </c>
      <c r="I21" s="214">
        <v>1.1</v>
      </c>
      <c r="J21" s="214" t="s">
        <v>188</v>
      </c>
      <c r="K21" s="214" t="s">
        <v>189</v>
      </c>
      <c r="L21" s="211">
        <v>10.5</v>
      </c>
      <c r="M21" s="215"/>
    </row>
    <row r="22" spans="1:13" s="200" customFormat="1" ht="27" customHeight="1">
      <c r="A22" s="216"/>
      <c r="B22" s="217" t="s">
        <v>190</v>
      </c>
      <c r="C22" s="218"/>
      <c r="D22" s="219"/>
      <c r="E22" s="219"/>
      <c r="F22" s="220"/>
      <c r="G22" s="219"/>
      <c r="H22" s="219"/>
      <c r="I22" s="219"/>
      <c r="J22" s="221"/>
      <c r="K22" s="222"/>
      <c r="L22" s="219"/>
      <c r="M22" s="223"/>
    </row>
    <row r="23" spans="1:13" ht="19.5" customHeight="1">
      <c r="A23" s="184"/>
      <c r="B23" s="201" t="s">
        <v>107</v>
      </c>
      <c r="C23" s="202"/>
      <c r="D23" s="203">
        <v>1.9</v>
      </c>
      <c r="E23" s="203">
        <v>8</v>
      </c>
      <c r="F23" s="204">
        <v>103</v>
      </c>
      <c r="G23" s="203">
        <v>1</v>
      </c>
      <c r="H23" s="203">
        <v>3.2</v>
      </c>
      <c r="I23" s="203">
        <v>5.6</v>
      </c>
      <c r="J23" s="224" t="s">
        <v>191</v>
      </c>
      <c r="K23" s="225">
        <v>0.02</v>
      </c>
      <c r="L23" s="203">
        <v>10.3</v>
      </c>
      <c r="M23" s="207"/>
    </row>
    <row r="24" spans="1:13" ht="13.5" customHeight="1">
      <c r="A24" s="184"/>
      <c r="B24" s="201" t="s">
        <v>108</v>
      </c>
      <c r="C24" s="202"/>
      <c r="D24" s="203">
        <v>2</v>
      </c>
      <c r="E24" s="203">
        <v>8.1</v>
      </c>
      <c r="F24" s="204">
        <v>104</v>
      </c>
      <c r="G24" s="203">
        <v>1.2</v>
      </c>
      <c r="H24" s="203">
        <v>3.2</v>
      </c>
      <c r="I24" s="203">
        <v>5.6</v>
      </c>
      <c r="J24" s="224" t="s">
        <v>192</v>
      </c>
      <c r="K24" s="225">
        <v>0.02</v>
      </c>
      <c r="L24" s="203">
        <v>10.6</v>
      </c>
      <c r="M24" s="207"/>
    </row>
    <row r="25" spans="1:13" ht="13.5" customHeight="1">
      <c r="A25" s="184"/>
      <c r="B25" s="201" t="s">
        <v>109</v>
      </c>
      <c r="C25" s="202"/>
      <c r="D25" s="203">
        <v>2</v>
      </c>
      <c r="E25" s="203">
        <v>8.1</v>
      </c>
      <c r="F25" s="204">
        <v>105</v>
      </c>
      <c r="G25" s="203">
        <v>1</v>
      </c>
      <c r="H25" s="203">
        <v>3.1</v>
      </c>
      <c r="I25" s="203">
        <v>6.2</v>
      </c>
      <c r="J25" s="224" t="s">
        <v>193</v>
      </c>
      <c r="K25" s="225">
        <v>0.02</v>
      </c>
      <c r="L25" s="203">
        <v>11</v>
      </c>
      <c r="M25" s="207"/>
    </row>
    <row r="26" spans="1:13" ht="13.5" customHeight="1">
      <c r="A26" s="184"/>
      <c r="B26" s="201" t="s">
        <v>111</v>
      </c>
      <c r="C26" s="202"/>
      <c r="D26" s="203">
        <v>2</v>
      </c>
      <c r="E26" s="203">
        <v>8</v>
      </c>
      <c r="F26" s="204">
        <v>103</v>
      </c>
      <c r="G26" s="203">
        <v>1</v>
      </c>
      <c r="H26" s="203">
        <v>3.2</v>
      </c>
      <c r="I26" s="203">
        <v>5.1</v>
      </c>
      <c r="J26" s="224" t="s">
        <v>194</v>
      </c>
      <c r="K26" s="225">
        <v>0.01</v>
      </c>
      <c r="L26" s="203">
        <v>11</v>
      </c>
      <c r="M26" s="207"/>
    </row>
    <row r="27" spans="1:13" ht="13.5" customHeight="1">
      <c r="A27" s="184"/>
      <c r="B27" s="201" t="s">
        <v>112</v>
      </c>
      <c r="C27" s="202"/>
      <c r="D27" s="203">
        <v>2.1</v>
      </c>
      <c r="E27" s="203">
        <v>8</v>
      </c>
      <c r="F27" s="204">
        <v>104</v>
      </c>
      <c r="G27" s="203">
        <v>1.1</v>
      </c>
      <c r="H27" s="203">
        <v>3.3</v>
      </c>
      <c r="I27" s="203">
        <v>4.8</v>
      </c>
      <c r="J27" s="224" t="s">
        <v>192</v>
      </c>
      <c r="K27" s="225">
        <v>0.01</v>
      </c>
      <c r="L27" s="203">
        <v>11.7</v>
      </c>
      <c r="M27" s="207"/>
    </row>
    <row r="28" spans="1:13" ht="13.5" customHeight="1">
      <c r="A28" s="184"/>
      <c r="B28" s="201" t="s">
        <v>113</v>
      </c>
      <c r="C28" s="202"/>
      <c r="D28" s="203">
        <v>2.4</v>
      </c>
      <c r="E28" s="203">
        <v>8.1</v>
      </c>
      <c r="F28" s="204">
        <v>106</v>
      </c>
      <c r="G28" s="203">
        <v>1</v>
      </c>
      <c r="H28" s="203">
        <v>3.1</v>
      </c>
      <c r="I28" s="203">
        <v>3.7</v>
      </c>
      <c r="J28" s="224" t="s">
        <v>191</v>
      </c>
      <c r="K28" s="225">
        <v>0.01</v>
      </c>
      <c r="L28" s="203">
        <v>10.9</v>
      </c>
      <c r="M28" s="207"/>
    </row>
    <row r="29" spans="1:13" ht="13.5" customHeight="1">
      <c r="A29" s="184"/>
      <c r="B29" s="201" t="s">
        <v>114</v>
      </c>
      <c r="C29" s="202"/>
      <c r="D29" s="203">
        <v>2.5</v>
      </c>
      <c r="E29" s="203">
        <v>8</v>
      </c>
      <c r="F29" s="204">
        <v>104</v>
      </c>
      <c r="G29" s="203">
        <v>0.9</v>
      </c>
      <c r="H29" s="203">
        <v>3.1</v>
      </c>
      <c r="I29" s="203">
        <v>3.4</v>
      </c>
      <c r="J29" s="224" t="s">
        <v>195</v>
      </c>
      <c r="K29" s="225">
        <v>0.01</v>
      </c>
      <c r="L29" s="203">
        <v>10.8</v>
      </c>
      <c r="M29" s="207"/>
    </row>
    <row r="30" spans="1:13" ht="13.5" customHeight="1">
      <c r="A30" s="184"/>
      <c r="B30" s="201" t="s">
        <v>115</v>
      </c>
      <c r="C30" s="202"/>
      <c r="D30" s="203">
        <v>2.4</v>
      </c>
      <c r="E30" s="203">
        <v>8.2</v>
      </c>
      <c r="F30" s="204">
        <v>104</v>
      </c>
      <c r="G30" s="203">
        <v>0.9</v>
      </c>
      <c r="H30" s="203">
        <v>3.2</v>
      </c>
      <c r="I30" s="203">
        <v>3.4</v>
      </c>
      <c r="J30" s="224" t="s">
        <v>196</v>
      </c>
      <c r="K30" s="225">
        <v>0.01</v>
      </c>
      <c r="L30" s="203">
        <v>11.6</v>
      </c>
      <c r="M30" s="207"/>
    </row>
    <row r="31" spans="1:13" ht="13.5" customHeight="1">
      <c r="A31" s="184"/>
      <c r="B31" s="201" t="s">
        <v>116</v>
      </c>
      <c r="C31" s="202"/>
      <c r="D31" s="203">
        <v>2.5</v>
      </c>
      <c r="E31" s="203">
        <v>8.1</v>
      </c>
      <c r="F31" s="204">
        <v>107</v>
      </c>
      <c r="G31" s="203">
        <v>1</v>
      </c>
      <c r="H31" s="203">
        <v>3.1</v>
      </c>
      <c r="I31" s="203">
        <v>3.2</v>
      </c>
      <c r="J31" s="224" t="s">
        <v>192</v>
      </c>
      <c r="K31" s="225">
        <v>0.01</v>
      </c>
      <c r="L31" s="203">
        <v>11.3</v>
      </c>
      <c r="M31" s="207"/>
    </row>
    <row r="32" spans="1:13" ht="13.5" customHeight="1">
      <c r="A32" s="184"/>
      <c r="B32" s="201" t="s">
        <v>197</v>
      </c>
      <c r="C32" s="202"/>
      <c r="D32" s="203">
        <v>2.6</v>
      </c>
      <c r="E32" s="203">
        <v>8.3</v>
      </c>
      <c r="F32" s="204">
        <v>106</v>
      </c>
      <c r="G32" s="203">
        <v>1.1</v>
      </c>
      <c r="H32" s="203">
        <v>3.3</v>
      </c>
      <c r="I32" s="203">
        <v>2.8</v>
      </c>
      <c r="J32" s="224" t="s">
        <v>198</v>
      </c>
      <c r="K32" s="225">
        <v>0.01</v>
      </c>
      <c r="L32" s="203">
        <v>11.7</v>
      </c>
      <c r="M32" s="207"/>
    </row>
    <row r="33" spans="1:13" ht="13.5" customHeight="1">
      <c r="A33" s="184"/>
      <c r="B33" s="201" t="s">
        <v>185</v>
      </c>
      <c r="C33" s="202"/>
      <c r="D33" s="203">
        <v>2.8</v>
      </c>
      <c r="E33" s="203">
        <v>8.3</v>
      </c>
      <c r="F33" s="204">
        <v>106</v>
      </c>
      <c r="G33" s="203">
        <v>1.1</v>
      </c>
      <c r="H33" s="203">
        <v>3.3</v>
      </c>
      <c r="I33" s="203">
        <v>2.6</v>
      </c>
      <c r="J33" s="224" t="s">
        <v>199</v>
      </c>
      <c r="K33" s="225">
        <v>0.01</v>
      </c>
      <c r="L33" s="203">
        <v>11.2</v>
      </c>
      <c r="M33" s="207"/>
    </row>
    <row r="34" spans="1:13" s="211" customFormat="1" ht="19.5" customHeight="1">
      <c r="A34" s="209"/>
      <c r="B34" s="210" t="s">
        <v>187</v>
      </c>
      <c r="C34" s="202"/>
      <c r="D34" s="211">
        <v>2.7</v>
      </c>
      <c r="E34" s="212">
        <v>8.4</v>
      </c>
      <c r="F34" s="211">
        <v>101</v>
      </c>
      <c r="G34" s="212">
        <v>1</v>
      </c>
      <c r="H34" s="211">
        <v>3.4</v>
      </c>
      <c r="I34" s="214">
        <v>2.9</v>
      </c>
      <c r="J34" s="214" t="s">
        <v>200</v>
      </c>
      <c r="K34" s="214" t="s">
        <v>189</v>
      </c>
      <c r="L34" s="211">
        <v>11.7</v>
      </c>
      <c r="M34" s="215"/>
    </row>
    <row r="35" spans="1:13" s="200" customFormat="1" ht="27.75" customHeight="1">
      <c r="A35" s="216"/>
      <c r="B35" s="217" t="s">
        <v>201</v>
      </c>
      <c r="C35" s="218"/>
      <c r="D35" s="219"/>
      <c r="E35" s="219"/>
      <c r="F35" s="220"/>
      <c r="G35" s="219"/>
      <c r="H35" s="219"/>
      <c r="I35" s="219"/>
      <c r="J35" s="221"/>
      <c r="K35" s="222"/>
      <c r="L35" s="219"/>
      <c r="M35" s="223"/>
    </row>
    <row r="36" spans="1:13" ht="19.5" customHeight="1">
      <c r="A36" s="184"/>
      <c r="B36" s="201" t="s">
        <v>107</v>
      </c>
      <c r="C36" s="202"/>
      <c r="D36" s="203">
        <v>2.3</v>
      </c>
      <c r="E36" s="203">
        <v>7.6</v>
      </c>
      <c r="F36" s="204">
        <v>98</v>
      </c>
      <c r="G36" s="203">
        <v>1.1</v>
      </c>
      <c r="H36" s="203">
        <v>3.2</v>
      </c>
      <c r="I36" s="203">
        <v>5</v>
      </c>
      <c r="J36" s="224" t="s">
        <v>202</v>
      </c>
      <c r="K36" s="225">
        <v>0.04</v>
      </c>
      <c r="L36" s="203">
        <v>11.6</v>
      </c>
      <c r="M36" s="207"/>
    </row>
    <row r="37" spans="1:13" ht="13.5" customHeight="1">
      <c r="A37" s="184"/>
      <c r="B37" s="201" t="s">
        <v>108</v>
      </c>
      <c r="C37" s="202"/>
      <c r="D37" s="203">
        <v>2.4</v>
      </c>
      <c r="E37" s="203">
        <v>7.8</v>
      </c>
      <c r="F37" s="204">
        <v>97</v>
      </c>
      <c r="G37" s="203">
        <v>1.1</v>
      </c>
      <c r="H37" s="203">
        <v>3.2</v>
      </c>
      <c r="I37" s="203">
        <v>3.9</v>
      </c>
      <c r="J37" s="224" t="s">
        <v>203</v>
      </c>
      <c r="K37" s="225">
        <v>0.03</v>
      </c>
      <c r="L37" s="203">
        <v>11.9</v>
      </c>
      <c r="M37" s="207"/>
    </row>
    <row r="38" spans="1:13" ht="13.5" customHeight="1">
      <c r="A38" s="184"/>
      <c r="B38" s="201" t="s">
        <v>109</v>
      </c>
      <c r="C38" s="202"/>
      <c r="D38" s="203">
        <v>2.4</v>
      </c>
      <c r="E38" s="203">
        <v>7.7</v>
      </c>
      <c r="F38" s="204">
        <v>96</v>
      </c>
      <c r="G38" s="203">
        <v>0.9</v>
      </c>
      <c r="H38" s="203">
        <v>3.1</v>
      </c>
      <c r="I38" s="203">
        <v>3.5</v>
      </c>
      <c r="J38" s="224" t="s">
        <v>199</v>
      </c>
      <c r="K38" s="225">
        <v>0.03</v>
      </c>
      <c r="L38" s="203">
        <v>12.5</v>
      </c>
      <c r="M38" s="207"/>
    </row>
    <row r="39" spans="1:13" ht="13.5" customHeight="1">
      <c r="A39" s="184"/>
      <c r="B39" s="201" t="s">
        <v>111</v>
      </c>
      <c r="C39" s="202"/>
      <c r="D39" s="203">
        <v>2</v>
      </c>
      <c r="E39" s="203">
        <v>7.8</v>
      </c>
      <c r="F39" s="204">
        <v>99</v>
      </c>
      <c r="G39" s="203">
        <v>0.9</v>
      </c>
      <c r="H39" s="203">
        <v>3.1</v>
      </c>
      <c r="I39" s="203">
        <v>4.6</v>
      </c>
      <c r="J39" s="224" t="s">
        <v>204</v>
      </c>
      <c r="K39" s="225">
        <v>0.03</v>
      </c>
      <c r="L39" s="203">
        <v>12.4</v>
      </c>
      <c r="M39" s="207"/>
    </row>
    <row r="40" spans="1:13" ht="13.5" customHeight="1">
      <c r="A40" s="184"/>
      <c r="B40" s="201" t="s">
        <v>112</v>
      </c>
      <c r="C40" s="202"/>
      <c r="D40" s="203">
        <v>2.2</v>
      </c>
      <c r="E40" s="203">
        <v>7.8</v>
      </c>
      <c r="F40" s="204">
        <v>98</v>
      </c>
      <c r="G40" s="203">
        <v>1</v>
      </c>
      <c r="H40" s="203">
        <v>3.4</v>
      </c>
      <c r="I40" s="203">
        <v>3.4</v>
      </c>
      <c r="J40" s="224" t="s">
        <v>205</v>
      </c>
      <c r="K40" s="225">
        <v>0.03</v>
      </c>
      <c r="L40" s="203">
        <v>14.1</v>
      </c>
      <c r="M40" s="207"/>
    </row>
    <row r="41" spans="1:13" ht="13.5" customHeight="1">
      <c r="A41" s="184"/>
      <c r="B41" s="201" t="s">
        <v>113</v>
      </c>
      <c r="C41" s="202"/>
      <c r="D41" s="203">
        <v>2.1</v>
      </c>
      <c r="E41" s="203">
        <v>8</v>
      </c>
      <c r="F41" s="204">
        <v>104</v>
      </c>
      <c r="G41" s="203">
        <v>1</v>
      </c>
      <c r="H41" s="203">
        <v>3</v>
      </c>
      <c r="I41" s="203">
        <v>3.5</v>
      </c>
      <c r="J41" s="224" t="s">
        <v>206</v>
      </c>
      <c r="K41" s="225">
        <v>0.02</v>
      </c>
      <c r="L41" s="203">
        <v>12.5</v>
      </c>
      <c r="M41" s="207"/>
    </row>
    <row r="42" spans="1:13" ht="13.5" customHeight="1">
      <c r="A42" s="184"/>
      <c r="B42" s="201" t="s">
        <v>114</v>
      </c>
      <c r="C42" s="202"/>
      <c r="D42" s="203">
        <v>3</v>
      </c>
      <c r="E42" s="203">
        <v>8</v>
      </c>
      <c r="F42" s="204">
        <v>100</v>
      </c>
      <c r="G42" s="203">
        <v>1</v>
      </c>
      <c r="H42" s="203">
        <v>3</v>
      </c>
      <c r="I42" s="203">
        <v>3</v>
      </c>
      <c r="J42" s="224" t="s">
        <v>207</v>
      </c>
      <c r="K42" s="225">
        <v>0.02</v>
      </c>
      <c r="L42" s="203">
        <v>12.1</v>
      </c>
      <c r="M42" s="207"/>
    </row>
    <row r="43" spans="1:13" ht="13.5" customHeight="1">
      <c r="A43" s="184"/>
      <c r="B43" s="201" t="s">
        <v>115</v>
      </c>
      <c r="C43" s="202"/>
      <c r="D43" s="203">
        <v>2.5</v>
      </c>
      <c r="E43" s="203">
        <v>7.9</v>
      </c>
      <c r="F43" s="204">
        <v>99</v>
      </c>
      <c r="G43" s="203">
        <v>1</v>
      </c>
      <c r="H43" s="203">
        <v>3.4</v>
      </c>
      <c r="I43" s="203">
        <v>3.5</v>
      </c>
      <c r="J43" s="224" t="s">
        <v>208</v>
      </c>
      <c r="K43" s="225">
        <v>0.01</v>
      </c>
      <c r="L43" s="203">
        <v>13.4</v>
      </c>
      <c r="M43" s="207"/>
    </row>
    <row r="44" spans="1:13" ht="13.5" customHeight="1">
      <c r="A44" s="184"/>
      <c r="B44" s="201" t="s">
        <v>116</v>
      </c>
      <c r="C44" s="202"/>
      <c r="D44" s="203">
        <v>2.2</v>
      </c>
      <c r="E44" s="203">
        <v>7.9</v>
      </c>
      <c r="F44" s="204">
        <v>102</v>
      </c>
      <c r="G44" s="203">
        <v>1.1</v>
      </c>
      <c r="H44" s="203">
        <v>3.1</v>
      </c>
      <c r="I44" s="203">
        <v>3.5</v>
      </c>
      <c r="J44" s="224" t="s">
        <v>209</v>
      </c>
      <c r="K44" s="225">
        <v>0.03</v>
      </c>
      <c r="L44" s="203">
        <v>13.4</v>
      </c>
      <c r="M44" s="207"/>
    </row>
    <row r="45" spans="1:13" ht="13.5" customHeight="1">
      <c r="A45" s="184"/>
      <c r="B45" s="201" t="s">
        <v>119</v>
      </c>
      <c r="C45" s="202"/>
      <c r="D45" s="203">
        <v>3.2</v>
      </c>
      <c r="E45" s="203">
        <v>8</v>
      </c>
      <c r="F45" s="204">
        <v>104</v>
      </c>
      <c r="G45" s="203">
        <v>0.9</v>
      </c>
      <c r="H45" s="203">
        <v>3.3</v>
      </c>
      <c r="I45" s="203">
        <v>2.3</v>
      </c>
      <c r="J45" s="224" t="s">
        <v>210</v>
      </c>
      <c r="K45" s="225">
        <v>0.03</v>
      </c>
      <c r="L45" s="203">
        <v>13.8</v>
      </c>
      <c r="M45" s="207"/>
    </row>
    <row r="46" spans="1:13" ht="13.5" customHeight="1">
      <c r="A46" s="184"/>
      <c r="B46" s="201" t="s">
        <v>211</v>
      </c>
      <c r="C46" s="202"/>
      <c r="D46" s="203">
        <v>3.2</v>
      </c>
      <c r="E46" s="203">
        <v>7.9</v>
      </c>
      <c r="F46" s="204">
        <v>99</v>
      </c>
      <c r="G46" s="203">
        <v>0.9</v>
      </c>
      <c r="H46" s="203">
        <v>3.5</v>
      </c>
      <c r="I46" s="203">
        <v>2.5</v>
      </c>
      <c r="J46" s="224" t="s">
        <v>212</v>
      </c>
      <c r="K46" s="225">
        <v>0.03</v>
      </c>
      <c r="L46" s="203">
        <v>13.3</v>
      </c>
      <c r="M46" s="207"/>
    </row>
    <row r="47" spans="1:13" s="211" customFormat="1" ht="19.5" customHeight="1">
      <c r="A47" s="209"/>
      <c r="B47" s="210" t="s">
        <v>213</v>
      </c>
      <c r="C47" s="202"/>
      <c r="D47" s="211">
        <v>3.2</v>
      </c>
      <c r="E47" s="212">
        <v>8.2</v>
      </c>
      <c r="F47" s="211">
        <v>103</v>
      </c>
      <c r="G47" s="214">
        <v>0.8</v>
      </c>
      <c r="H47" s="211">
        <v>3.3</v>
      </c>
      <c r="I47" s="214">
        <v>2.2</v>
      </c>
      <c r="J47" s="226" t="s">
        <v>214</v>
      </c>
      <c r="K47" s="211">
        <v>0.01</v>
      </c>
      <c r="L47" s="211">
        <v>13.4</v>
      </c>
      <c r="M47" s="215"/>
    </row>
    <row r="48" spans="1:13" ht="3.75" customHeight="1">
      <c r="A48" s="227"/>
      <c r="B48" s="228"/>
      <c r="C48" s="229"/>
      <c r="D48" s="230"/>
      <c r="E48" s="230"/>
      <c r="F48" s="231"/>
      <c r="G48" s="230"/>
      <c r="H48" s="230"/>
      <c r="I48" s="230"/>
      <c r="J48" s="232"/>
      <c r="K48" s="233"/>
      <c r="L48" s="230"/>
      <c r="M48" s="234"/>
    </row>
    <row r="49" spans="2:12" ht="15" customHeight="1">
      <c r="B49" s="410" t="s">
        <v>215</v>
      </c>
      <c r="C49" s="410"/>
      <c r="D49" s="410"/>
      <c r="E49" s="410"/>
      <c r="F49" s="410"/>
      <c r="G49" s="410"/>
      <c r="H49" s="410"/>
      <c r="I49" s="410"/>
      <c r="J49" s="410"/>
      <c r="K49" s="410"/>
      <c r="L49" s="410"/>
    </row>
    <row r="50" spans="2:11" ht="15" customHeight="1">
      <c r="B50" s="235" t="s">
        <v>216</v>
      </c>
      <c r="C50" s="175"/>
      <c r="K50" s="236"/>
    </row>
    <row r="51" spans="2:12" ht="14.25" customHeight="1">
      <c r="B51" s="237" t="s">
        <v>217</v>
      </c>
      <c r="C51" s="175"/>
      <c r="D51" s="175"/>
      <c r="E51" s="175"/>
      <c r="F51" s="238"/>
      <c r="G51" s="175"/>
      <c r="H51" s="175"/>
      <c r="I51" s="175"/>
      <c r="J51" s="175"/>
      <c r="K51" s="175"/>
      <c r="L51" s="175"/>
    </row>
    <row r="52" spans="2:12" ht="12" customHeight="1">
      <c r="B52" s="237"/>
      <c r="D52" s="175"/>
      <c r="E52" s="175"/>
      <c r="F52" s="238"/>
      <c r="G52" s="175"/>
      <c r="H52" s="175"/>
      <c r="I52" s="175"/>
      <c r="J52" s="175"/>
      <c r="K52" s="175"/>
      <c r="L52" s="175"/>
    </row>
    <row r="53" spans="4:12" ht="12" customHeight="1">
      <c r="D53" s="175"/>
      <c r="E53" s="175"/>
      <c r="F53" s="238"/>
      <c r="G53" s="175"/>
      <c r="H53" s="175"/>
      <c r="I53" s="175"/>
      <c r="J53" s="175"/>
      <c r="K53" s="175"/>
      <c r="L53" s="175"/>
    </row>
    <row r="54" spans="4:12" ht="12" customHeight="1">
      <c r="D54" s="175"/>
      <c r="E54" s="175"/>
      <c r="F54" s="238"/>
      <c r="G54" s="175"/>
      <c r="H54" s="175"/>
      <c r="I54" s="175"/>
      <c r="J54" s="175"/>
      <c r="K54" s="175"/>
      <c r="L54" s="175"/>
    </row>
    <row r="55" spans="4:12" ht="12" customHeight="1">
      <c r="D55" s="175"/>
      <c r="E55" s="175"/>
      <c r="F55" s="238"/>
      <c r="G55" s="175"/>
      <c r="H55" s="175"/>
      <c r="I55" s="175"/>
      <c r="J55" s="175"/>
      <c r="K55" s="175"/>
      <c r="L55" s="175"/>
    </row>
    <row r="56" spans="4:12" ht="12" customHeight="1">
      <c r="D56" s="175"/>
      <c r="E56" s="175"/>
      <c r="F56" s="238"/>
      <c r="G56" s="175"/>
      <c r="H56" s="175"/>
      <c r="I56" s="175"/>
      <c r="J56" s="175"/>
      <c r="K56" s="175"/>
      <c r="L56" s="175"/>
    </row>
    <row r="57" spans="4:12" ht="12" customHeight="1">
      <c r="D57" s="175"/>
      <c r="E57" s="175"/>
      <c r="F57" s="238"/>
      <c r="G57" s="175"/>
      <c r="H57" s="175"/>
      <c r="I57" s="175"/>
      <c r="J57" s="175"/>
      <c r="K57" s="175"/>
      <c r="L57" s="175"/>
    </row>
    <row r="58" spans="4:12" ht="12" customHeight="1">
      <c r="D58" s="175"/>
      <c r="E58" s="175"/>
      <c r="F58" s="238"/>
      <c r="G58" s="175"/>
      <c r="H58" s="175"/>
      <c r="I58" s="175"/>
      <c r="J58" s="175"/>
      <c r="K58" s="175"/>
      <c r="L58" s="175"/>
    </row>
    <row r="59" spans="4:12" ht="12" customHeight="1">
      <c r="D59" s="175"/>
      <c r="E59" s="175"/>
      <c r="F59" s="238"/>
      <c r="G59" s="175"/>
      <c r="H59" s="175"/>
      <c r="I59" s="175"/>
      <c r="J59" s="175"/>
      <c r="K59" s="175"/>
      <c r="L59" s="175"/>
    </row>
    <row r="60" spans="4:12" ht="12" customHeight="1">
      <c r="D60" s="175"/>
      <c r="E60" s="175"/>
      <c r="F60" s="238"/>
      <c r="G60" s="175"/>
      <c r="H60" s="175"/>
      <c r="I60" s="175"/>
      <c r="J60" s="175"/>
      <c r="K60" s="175"/>
      <c r="L60" s="175"/>
    </row>
    <row r="61" spans="4:12" ht="12" customHeight="1">
      <c r="D61" s="175"/>
      <c r="E61" s="175"/>
      <c r="F61" s="238"/>
      <c r="G61" s="175"/>
      <c r="H61" s="175"/>
      <c r="I61" s="175"/>
      <c r="J61" s="175"/>
      <c r="K61" s="175"/>
      <c r="L61" s="175"/>
    </row>
    <row r="62" spans="4:12" ht="12" customHeight="1">
      <c r="D62" s="175"/>
      <c r="E62" s="175"/>
      <c r="F62" s="238"/>
      <c r="G62" s="175"/>
      <c r="H62" s="175"/>
      <c r="I62" s="175"/>
      <c r="J62" s="175"/>
      <c r="K62" s="175"/>
      <c r="L62" s="175"/>
    </row>
    <row r="63" ht="12" customHeight="1">
      <c r="K63" s="236"/>
    </row>
  </sheetData>
  <mergeCells count="10">
    <mergeCell ref="B49:L49"/>
    <mergeCell ref="D4:D7"/>
    <mergeCell ref="H4:H7"/>
    <mergeCell ref="K4:K7"/>
    <mergeCell ref="G4:G7"/>
    <mergeCell ref="E4:E8"/>
    <mergeCell ref="J4:J7"/>
    <mergeCell ref="F4:F7"/>
    <mergeCell ref="L4:L7"/>
    <mergeCell ref="I4:I7"/>
  </mergeCells>
  <hyperlinks>
    <hyperlink ref="D33" location="'265'!D34" display="'265'!D34"/>
  </hyperlink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dimension ref="A1:L51"/>
  <sheetViews>
    <sheetView workbookViewId="0" topLeftCell="A4">
      <pane ySplit="1200" topLeftCell="BM1" activePane="bottomLeft" state="split"/>
      <selection pane="topLeft" activeCell="D48" sqref="D48"/>
      <selection pane="bottomLeft" activeCell="E21" sqref="E21"/>
    </sheetView>
  </sheetViews>
  <sheetFormatPr defaultColWidth="9.00390625" defaultRowHeight="12" customHeight="1"/>
  <cols>
    <col min="1" max="1" width="0.2421875" style="237" customWidth="1"/>
    <col min="2" max="2" width="20.25390625" style="237" customWidth="1"/>
    <col min="3" max="3" width="0.2421875" style="171" customWidth="1"/>
    <col min="4" max="10" width="10.625" style="241" customWidth="1"/>
    <col min="11" max="11" width="0.2421875" style="241" customWidth="1"/>
    <col min="12" max="16384" width="10.75390625" style="241" customWidth="1"/>
  </cols>
  <sheetData>
    <row r="1" spans="1:12" s="161" customFormat="1" ht="24" customHeight="1">
      <c r="A1" s="160"/>
      <c r="B1" s="239"/>
      <c r="C1" s="163" t="s">
        <v>218</v>
      </c>
      <c r="D1" s="240" t="s">
        <v>219</v>
      </c>
      <c r="H1" s="166"/>
      <c r="K1" s="167"/>
      <c r="L1" s="168"/>
    </row>
    <row r="2" spans="1:10" ht="7.5" customHeight="1">
      <c r="A2" s="169"/>
      <c r="B2" s="169"/>
      <c r="C2" s="170"/>
      <c r="J2" s="175"/>
    </row>
    <row r="3" spans="1:11" ht="12" customHeight="1" thickBot="1">
      <c r="A3" s="177"/>
      <c r="B3" s="242"/>
      <c r="C3" s="179"/>
      <c r="D3" s="243"/>
      <c r="E3" s="243"/>
      <c r="F3" s="243"/>
      <c r="G3" s="243"/>
      <c r="H3" s="243"/>
      <c r="I3" s="243"/>
      <c r="J3" s="243"/>
      <c r="K3" s="243"/>
    </row>
    <row r="4" spans="1:11" ht="12" customHeight="1">
      <c r="A4" s="184"/>
      <c r="B4" s="184"/>
      <c r="C4" s="186"/>
      <c r="D4" s="416" t="s">
        <v>220</v>
      </c>
      <c r="E4" s="425" t="s">
        <v>221</v>
      </c>
      <c r="F4" s="244"/>
      <c r="G4" s="425" t="s">
        <v>222</v>
      </c>
      <c r="H4" s="415" t="s">
        <v>223</v>
      </c>
      <c r="I4" s="425" t="s">
        <v>224</v>
      </c>
      <c r="J4" s="427" t="s">
        <v>225</v>
      </c>
      <c r="K4" s="245"/>
    </row>
    <row r="5" spans="1:11" ht="12" customHeight="1">
      <c r="A5" s="184"/>
      <c r="B5" s="184"/>
      <c r="C5" s="186"/>
      <c r="D5" s="416"/>
      <c r="E5" s="426"/>
      <c r="F5" s="244" t="s">
        <v>120</v>
      </c>
      <c r="G5" s="426"/>
      <c r="H5" s="416"/>
      <c r="I5" s="426"/>
      <c r="J5" s="428"/>
      <c r="K5" s="245"/>
    </row>
    <row r="6" spans="1:11" ht="12" customHeight="1">
      <c r="A6" s="184"/>
      <c r="B6" s="184"/>
      <c r="C6" s="186"/>
      <c r="D6" s="416"/>
      <c r="E6" s="426"/>
      <c r="F6" s="246"/>
      <c r="G6" s="426"/>
      <c r="H6" s="416"/>
      <c r="I6" s="426"/>
      <c r="J6" s="428"/>
      <c r="K6" s="245"/>
    </row>
    <row r="7" spans="1:11" s="251" customFormat="1" ht="12" customHeight="1">
      <c r="A7" s="187"/>
      <c r="B7" s="187"/>
      <c r="C7" s="188"/>
      <c r="D7" s="247" t="s">
        <v>226</v>
      </c>
      <c r="E7" s="248" t="s">
        <v>226</v>
      </c>
      <c r="F7" s="248" t="s">
        <v>226</v>
      </c>
      <c r="G7" s="248" t="s">
        <v>226</v>
      </c>
      <c r="H7" s="248" t="s">
        <v>226</v>
      </c>
      <c r="I7" s="248" t="s">
        <v>226</v>
      </c>
      <c r="J7" s="249" t="s">
        <v>227</v>
      </c>
      <c r="K7" s="250"/>
    </row>
    <row r="8" spans="1:10" s="256" customFormat="1" ht="36" customHeight="1">
      <c r="A8" s="252"/>
      <c r="B8" s="252" t="s">
        <v>228</v>
      </c>
      <c r="C8" s="253"/>
      <c r="D8" s="254"/>
      <c r="E8" s="255"/>
      <c r="F8" s="255"/>
      <c r="G8" s="255"/>
      <c r="H8" s="254"/>
      <c r="I8" s="254"/>
      <c r="J8" s="254"/>
    </row>
    <row r="9" spans="1:10" ht="19.5" customHeight="1">
      <c r="A9" s="184"/>
      <c r="B9" s="201" t="s">
        <v>107</v>
      </c>
      <c r="C9" s="202"/>
      <c r="D9" s="257">
        <v>0.003</v>
      </c>
      <c r="E9" s="258">
        <v>0.13</v>
      </c>
      <c r="F9" s="258">
        <v>0.19</v>
      </c>
      <c r="G9" s="258">
        <v>0.33</v>
      </c>
      <c r="H9" s="259" t="s">
        <v>121</v>
      </c>
      <c r="I9" s="260">
        <v>0.009</v>
      </c>
      <c r="J9" s="261">
        <v>4.3</v>
      </c>
    </row>
    <row r="10" spans="1:10" ht="13.5" customHeight="1">
      <c r="A10" s="184"/>
      <c r="B10" s="201" t="s">
        <v>108</v>
      </c>
      <c r="C10" s="202"/>
      <c r="D10" s="257">
        <v>0.005</v>
      </c>
      <c r="E10" s="258">
        <v>0.14</v>
      </c>
      <c r="F10" s="258">
        <v>0.18</v>
      </c>
      <c r="G10" s="258">
        <v>0.33</v>
      </c>
      <c r="H10" s="259" t="s">
        <v>121</v>
      </c>
      <c r="I10" s="260">
        <v>0.008</v>
      </c>
      <c r="J10" s="261">
        <v>4.4</v>
      </c>
    </row>
    <row r="11" spans="1:10" ht="13.5" customHeight="1">
      <c r="A11" s="184"/>
      <c r="B11" s="201" t="s">
        <v>109</v>
      </c>
      <c r="C11" s="202"/>
      <c r="D11" s="257">
        <v>0.003</v>
      </c>
      <c r="E11" s="258">
        <v>0.11</v>
      </c>
      <c r="F11" s="258">
        <v>0.18</v>
      </c>
      <c r="G11" s="258">
        <v>0.3</v>
      </c>
      <c r="H11" s="259" t="s">
        <v>121</v>
      </c>
      <c r="I11" s="260">
        <v>0.008</v>
      </c>
      <c r="J11" s="261">
        <v>3.1</v>
      </c>
    </row>
    <row r="12" spans="1:10" ht="13.5" customHeight="1">
      <c r="A12" s="184"/>
      <c r="B12" s="201" t="s">
        <v>111</v>
      </c>
      <c r="C12" s="202"/>
      <c r="D12" s="257">
        <v>0.002</v>
      </c>
      <c r="E12" s="258">
        <v>0.1</v>
      </c>
      <c r="F12" s="258">
        <v>0.16</v>
      </c>
      <c r="G12" s="258">
        <v>0.27</v>
      </c>
      <c r="H12" s="259">
        <v>0.003</v>
      </c>
      <c r="I12" s="260">
        <v>0.009</v>
      </c>
      <c r="J12" s="261">
        <v>3.7</v>
      </c>
    </row>
    <row r="13" spans="1:10" ht="13.5" customHeight="1">
      <c r="A13" s="184"/>
      <c r="B13" s="201" t="s">
        <v>112</v>
      </c>
      <c r="C13" s="202"/>
      <c r="D13" s="257">
        <v>0.002</v>
      </c>
      <c r="E13" s="258">
        <v>0.1</v>
      </c>
      <c r="F13" s="258">
        <v>0.15</v>
      </c>
      <c r="G13" s="258">
        <v>0.25</v>
      </c>
      <c r="H13" s="259">
        <v>0.003</v>
      </c>
      <c r="I13" s="260">
        <v>0.008</v>
      </c>
      <c r="J13" s="261">
        <v>3.3</v>
      </c>
    </row>
    <row r="14" spans="1:10" ht="13.5" customHeight="1">
      <c r="A14" s="184"/>
      <c r="B14" s="201" t="s">
        <v>113</v>
      </c>
      <c r="C14" s="202"/>
      <c r="D14" s="257">
        <v>0.003</v>
      </c>
      <c r="E14" s="258">
        <v>0.15</v>
      </c>
      <c r="F14" s="258">
        <v>0.16</v>
      </c>
      <c r="G14" s="258">
        <v>0.32</v>
      </c>
      <c r="H14" s="257">
        <v>0.003</v>
      </c>
      <c r="I14" s="260">
        <v>0.009</v>
      </c>
      <c r="J14" s="261">
        <v>3</v>
      </c>
    </row>
    <row r="15" spans="1:10" ht="13.5" customHeight="1">
      <c r="A15" s="184"/>
      <c r="B15" s="201" t="s">
        <v>114</v>
      </c>
      <c r="C15" s="202"/>
      <c r="D15" s="257">
        <v>0.002</v>
      </c>
      <c r="E15" s="258">
        <v>0.13</v>
      </c>
      <c r="F15" s="258">
        <v>0.16</v>
      </c>
      <c r="G15" s="258">
        <v>0.29</v>
      </c>
      <c r="H15" s="257">
        <v>0.003</v>
      </c>
      <c r="I15" s="260">
        <v>0.008</v>
      </c>
      <c r="J15" s="261">
        <v>3.3</v>
      </c>
    </row>
    <row r="16" spans="1:10" ht="13.5" customHeight="1">
      <c r="A16" s="184"/>
      <c r="B16" s="201" t="s">
        <v>115</v>
      </c>
      <c r="C16" s="202"/>
      <c r="D16" s="257">
        <v>0.002</v>
      </c>
      <c r="E16" s="258">
        <v>0.13</v>
      </c>
      <c r="F16" s="258">
        <v>0.16</v>
      </c>
      <c r="G16" s="258">
        <v>0.29</v>
      </c>
      <c r="H16" s="257">
        <v>0.004</v>
      </c>
      <c r="I16" s="260">
        <v>0.008</v>
      </c>
      <c r="J16" s="261">
        <v>4.5</v>
      </c>
    </row>
    <row r="17" spans="1:10" ht="13.5" customHeight="1">
      <c r="A17" s="184"/>
      <c r="B17" s="201" t="s">
        <v>116</v>
      </c>
      <c r="C17" s="202"/>
      <c r="D17" s="257">
        <v>0.002</v>
      </c>
      <c r="E17" s="258">
        <v>0.12</v>
      </c>
      <c r="F17" s="258">
        <v>0.15</v>
      </c>
      <c r="G17" s="258">
        <v>0.27</v>
      </c>
      <c r="H17" s="257">
        <v>0.003</v>
      </c>
      <c r="I17" s="260">
        <v>0.007</v>
      </c>
      <c r="J17" s="261">
        <v>2.5</v>
      </c>
    </row>
    <row r="18" spans="1:10" ht="13.5" customHeight="1">
      <c r="A18" s="184"/>
      <c r="B18" s="201" t="s">
        <v>183</v>
      </c>
      <c r="C18" s="202"/>
      <c r="D18" s="257">
        <v>0.002</v>
      </c>
      <c r="E18" s="258">
        <v>0.1</v>
      </c>
      <c r="F18" s="258">
        <v>0.15</v>
      </c>
      <c r="G18" s="258">
        <v>0.26</v>
      </c>
      <c r="H18" s="257">
        <v>0.003</v>
      </c>
      <c r="I18" s="260">
        <v>0.007</v>
      </c>
      <c r="J18" s="261">
        <v>3</v>
      </c>
    </row>
    <row r="19" spans="1:10" ht="13.5" customHeight="1">
      <c r="A19" s="184"/>
      <c r="B19" s="201" t="s">
        <v>185</v>
      </c>
      <c r="C19" s="202"/>
      <c r="D19" s="257">
        <v>0.003</v>
      </c>
      <c r="E19" s="258">
        <v>0.09</v>
      </c>
      <c r="F19" s="258">
        <v>0.15</v>
      </c>
      <c r="G19" s="258">
        <v>0.24</v>
      </c>
      <c r="H19" s="259" t="s">
        <v>229</v>
      </c>
      <c r="I19" s="260">
        <v>0.008</v>
      </c>
      <c r="J19" s="261">
        <v>3.3</v>
      </c>
    </row>
    <row r="20" spans="1:10" s="269" customFormat="1" ht="19.5" customHeight="1">
      <c r="A20" s="209"/>
      <c r="B20" s="262" t="s">
        <v>187</v>
      </c>
      <c r="C20" s="263"/>
      <c r="D20" s="264">
        <v>0.002</v>
      </c>
      <c r="E20" s="265">
        <v>0.08</v>
      </c>
      <c r="F20" s="265">
        <v>0.16</v>
      </c>
      <c r="G20" s="265">
        <v>0.24</v>
      </c>
      <c r="H20" s="266">
        <v>0.002</v>
      </c>
      <c r="I20" s="267">
        <v>0.008</v>
      </c>
      <c r="J20" s="268">
        <v>3.2</v>
      </c>
    </row>
    <row r="21" spans="1:10" s="256" customFormat="1" ht="36" customHeight="1">
      <c r="A21" s="270"/>
      <c r="B21" s="270" t="s">
        <v>190</v>
      </c>
      <c r="C21" s="271"/>
      <c r="D21" s="272"/>
      <c r="E21" s="273"/>
      <c r="F21" s="273"/>
      <c r="G21" s="273"/>
      <c r="H21" s="272"/>
      <c r="I21" s="274"/>
      <c r="J21" s="275"/>
    </row>
    <row r="22" spans="1:10" ht="19.5" customHeight="1">
      <c r="A22" s="184"/>
      <c r="B22" s="201" t="s">
        <v>107</v>
      </c>
      <c r="C22" s="202"/>
      <c r="D22" s="257">
        <v>0.004</v>
      </c>
      <c r="E22" s="258">
        <v>0.15</v>
      </c>
      <c r="F22" s="258">
        <v>0.24</v>
      </c>
      <c r="G22" s="258">
        <v>0.4</v>
      </c>
      <c r="H22" s="257">
        <v>0.004</v>
      </c>
      <c r="I22" s="260">
        <v>0.018</v>
      </c>
      <c r="J22" s="261">
        <v>7.2</v>
      </c>
    </row>
    <row r="23" spans="1:10" ht="13.5" customHeight="1">
      <c r="A23" s="184"/>
      <c r="B23" s="201" t="s">
        <v>108</v>
      </c>
      <c r="C23" s="202"/>
      <c r="D23" s="257">
        <v>0.004</v>
      </c>
      <c r="E23" s="258">
        <v>0.13</v>
      </c>
      <c r="F23" s="258">
        <v>0.24</v>
      </c>
      <c r="G23" s="258">
        <v>0.39</v>
      </c>
      <c r="H23" s="257">
        <v>0.004</v>
      </c>
      <c r="I23" s="260">
        <v>0.018</v>
      </c>
      <c r="J23" s="261">
        <v>8.2</v>
      </c>
    </row>
    <row r="24" spans="1:10" ht="13.5" customHeight="1">
      <c r="A24" s="184"/>
      <c r="B24" s="201" t="s">
        <v>109</v>
      </c>
      <c r="C24" s="202"/>
      <c r="D24" s="257">
        <v>0.003</v>
      </c>
      <c r="E24" s="258">
        <v>0.14</v>
      </c>
      <c r="F24" s="258">
        <v>0.24</v>
      </c>
      <c r="G24" s="258">
        <v>0.4</v>
      </c>
      <c r="H24" s="257">
        <v>0.006</v>
      </c>
      <c r="I24" s="260">
        <v>0.019</v>
      </c>
      <c r="J24" s="261">
        <v>5.6</v>
      </c>
    </row>
    <row r="25" spans="1:10" ht="13.5" customHeight="1">
      <c r="A25" s="184"/>
      <c r="B25" s="201" t="s">
        <v>111</v>
      </c>
      <c r="C25" s="202"/>
      <c r="D25" s="257">
        <v>0.003</v>
      </c>
      <c r="E25" s="258">
        <v>0.11</v>
      </c>
      <c r="F25" s="258">
        <v>0.2</v>
      </c>
      <c r="G25" s="258">
        <v>0.32</v>
      </c>
      <c r="H25" s="257">
        <v>0.006</v>
      </c>
      <c r="I25" s="260">
        <v>0.019</v>
      </c>
      <c r="J25" s="261">
        <v>6</v>
      </c>
    </row>
    <row r="26" spans="1:10" ht="13.5" customHeight="1">
      <c r="A26" s="184"/>
      <c r="B26" s="201" t="s">
        <v>112</v>
      </c>
      <c r="C26" s="202"/>
      <c r="D26" s="257">
        <v>0.003</v>
      </c>
      <c r="E26" s="258">
        <v>0.12</v>
      </c>
      <c r="F26" s="258">
        <v>0.2</v>
      </c>
      <c r="G26" s="258">
        <v>0.34</v>
      </c>
      <c r="H26" s="257">
        <v>0.007</v>
      </c>
      <c r="I26" s="260">
        <v>0.018</v>
      </c>
      <c r="J26" s="261">
        <v>6.7</v>
      </c>
    </row>
    <row r="27" spans="1:10" ht="13.5" customHeight="1">
      <c r="A27" s="184"/>
      <c r="B27" s="201" t="s">
        <v>113</v>
      </c>
      <c r="C27" s="202"/>
      <c r="D27" s="257">
        <v>0.003</v>
      </c>
      <c r="E27" s="258">
        <v>0.15</v>
      </c>
      <c r="F27" s="258">
        <v>0.2</v>
      </c>
      <c r="G27" s="258">
        <v>0.36</v>
      </c>
      <c r="H27" s="257">
        <v>0.005</v>
      </c>
      <c r="I27" s="260">
        <v>0.016</v>
      </c>
      <c r="J27" s="261">
        <v>5.8</v>
      </c>
    </row>
    <row r="28" spans="1:10" ht="13.5" customHeight="1">
      <c r="A28" s="184"/>
      <c r="B28" s="201" t="s">
        <v>114</v>
      </c>
      <c r="C28" s="202"/>
      <c r="D28" s="257">
        <v>0.002</v>
      </c>
      <c r="E28" s="258">
        <v>0.13</v>
      </c>
      <c r="F28" s="258">
        <v>0.2</v>
      </c>
      <c r="G28" s="258">
        <v>0.33</v>
      </c>
      <c r="H28" s="257">
        <v>0.007</v>
      </c>
      <c r="I28" s="260">
        <v>0.016</v>
      </c>
      <c r="J28" s="261">
        <v>5</v>
      </c>
    </row>
    <row r="29" spans="1:10" ht="13.5" customHeight="1">
      <c r="A29" s="184"/>
      <c r="B29" s="201" t="s">
        <v>115</v>
      </c>
      <c r="C29" s="202"/>
      <c r="D29" s="257">
        <v>0.002</v>
      </c>
      <c r="E29" s="258">
        <v>0.11</v>
      </c>
      <c r="F29" s="258">
        <v>0.2</v>
      </c>
      <c r="G29" s="258">
        <v>0.32</v>
      </c>
      <c r="H29" s="257">
        <v>0.009</v>
      </c>
      <c r="I29" s="260">
        <v>0.017</v>
      </c>
      <c r="J29" s="261">
        <v>5.8</v>
      </c>
    </row>
    <row r="30" spans="1:10" ht="13.5" customHeight="1">
      <c r="A30" s="184"/>
      <c r="B30" s="201" t="s">
        <v>116</v>
      </c>
      <c r="C30" s="202"/>
      <c r="D30" s="257">
        <v>0.003</v>
      </c>
      <c r="E30" s="258">
        <v>0.11</v>
      </c>
      <c r="F30" s="258">
        <v>0.19</v>
      </c>
      <c r="G30" s="258">
        <v>0.31</v>
      </c>
      <c r="H30" s="257">
        <v>0.007</v>
      </c>
      <c r="I30" s="260">
        <v>0.015</v>
      </c>
      <c r="J30" s="261">
        <v>4.7</v>
      </c>
    </row>
    <row r="31" spans="1:10" ht="13.5" customHeight="1">
      <c r="A31" s="184"/>
      <c r="B31" s="201" t="s">
        <v>119</v>
      </c>
      <c r="C31" s="202"/>
      <c r="D31" s="257">
        <v>0.002</v>
      </c>
      <c r="E31" s="258">
        <v>0.08</v>
      </c>
      <c r="F31" s="258">
        <v>0.21</v>
      </c>
      <c r="G31" s="258">
        <v>0.29</v>
      </c>
      <c r="H31" s="257">
        <v>0.005</v>
      </c>
      <c r="I31" s="260">
        <v>0.016</v>
      </c>
      <c r="J31" s="261">
        <v>5.5</v>
      </c>
    </row>
    <row r="32" spans="1:10" ht="13.5" customHeight="1">
      <c r="A32" s="184"/>
      <c r="B32" s="201" t="s">
        <v>211</v>
      </c>
      <c r="C32" s="202"/>
      <c r="D32" s="257">
        <v>0.002</v>
      </c>
      <c r="E32" s="258">
        <v>0.08</v>
      </c>
      <c r="F32" s="258">
        <v>0.21</v>
      </c>
      <c r="G32" s="258">
        <v>0.3</v>
      </c>
      <c r="H32" s="257">
        <v>0.004</v>
      </c>
      <c r="I32" s="260">
        <v>0.016</v>
      </c>
      <c r="J32" s="261">
        <v>6.5</v>
      </c>
    </row>
    <row r="33" spans="1:10" s="269" customFormat="1" ht="19.5" customHeight="1">
      <c r="A33" s="209"/>
      <c r="B33" s="262" t="s">
        <v>213</v>
      </c>
      <c r="C33" s="263"/>
      <c r="D33" s="264">
        <v>0.002</v>
      </c>
      <c r="E33" s="265">
        <v>0.07</v>
      </c>
      <c r="F33" s="265">
        <v>0.21</v>
      </c>
      <c r="G33" s="265">
        <v>0.28</v>
      </c>
      <c r="H33" s="264">
        <v>0.003</v>
      </c>
      <c r="I33" s="267">
        <v>0.016</v>
      </c>
      <c r="J33" s="268">
        <v>5.8</v>
      </c>
    </row>
    <row r="34" spans="1:10" s="256" customFormat="1" ht="36" customHeight="1">
      <c r="A34" s="270"/>
      <c r="B34" s="270" t="s">
        <v>201</v>
      </c>
      <c r="C34" s="271"/>
      <c r="D34" s="272"/>
      <c r="E34" s="273"/>
      <c r="F34" s="273"/>
      <c r="G34" s="273"/>
      <c r="H34" s="272"/>
      <c r="I34" s="274"/>
      <c r="J34" s="275"/>
    </row>
    <row r="35" spans="1:10" ht="19.5" customHeight="1">
      <c r="A35" s="184"/>
      <c r="B35" s="201" t="s">
        <v>107</v>
      </c>
      <c r="C35" s="202"/>
      <c r="D35" s="260">
        <v>0.008</v>
      </c>
      <c r="E35" s="258">
        <v>0.24</v>
      </c>
      <c r="F35" s="258">
        <v>0.29</v>
      </c>
      <c r="G35" s="258">
        <v>0.57</v>
      </c>
      <c r="H35" s="257">
        <v>0.006</v>
      </c>
      <c r="I35" s="260">
        <v>0.02</v>
      </c>
      <c r="J35" s="261">
        <v>7.1</v>
      </c>
    </row>
    <row r="36" spans="1:10" ht="13.5" customHeight="1">
      <c r="A36" s="184"/>
      <c r="B36" s="201" t="s">
        <v>108</v>
      </c>
      <c r="C36" s="202"/>
      <c r="D36" s="257">
        <v>0.006</v>
      </c>
      <c r="E36" s="258">
        <v>0.24</v>
      </c>
      <c r="F36" s="258">
        <v>0.26</v>
      </c>
      <c r="G36" s="258">
        <v>0.54</v>
      </c>
      <c r="H36" s="257">
        <v>0.004</v>
      </c>
      <c r="I36" s="260">
        <v>0.019</v>
      </c>
      <c r="J36" s="261">
        <v>8.6</v>
      </c>
    </row>
    <row r="37" spans="1:10" ht="13.5" customHeight="1">
      <c r="A37" s="184"/>
      <c r="B37" s="201" t="s">
        <v>109</v>
      </c>
      <c r="C37" s="202"/>
      <c r="D37" s="257">
        <v>0.009</v>
      </c>
      <c r="E37" s="258">
        <v>0.28</v>
      </c>
      <c r="F37" s="258">
        <v>0.25</v>
      </c>
      <c r="G37" s="258">
        <v>0.57</v>
      </c>
      <c r="H37" s="257">
        <v>0.008</v>
      </c>
      <c r="I37" s="260">
        <v>0.019</v>
      </c>
      <c r="J37" s="261">
        <v>4.5</v>
      </c>
    </row>
    <row r="38" spans="1:10" ht="13.5" customHeight="1">
      <c r="A38" s="184"/>
      <c r="B38" s="201" t="s">
        <v>111</v>
      </c>
      <c r="C38" s="202"/>
      <c r="D38" s="257">
        <v>0.005</v>
      </c>
      <c r="E38" s="258">
        <v>0.21</v>
      </c>
      <c r="F38" s="258">
        <v>0.26</v>
      </c>
      <c r="G38" s="258">
        <v>0.51</v>
      </c>
      <c r="H38" s="257">
        <v>0.009</v>
      </c>
      <c r="I38" s="260">
        <v>0.02</v>
      </c>
      <c r="J38" s="261">
        <v>5.9</v>
      </c>
    </row>
    <row r="39" spans="1:10" ht="13.5" customHeight="1">
      <c r="A39" s="184"/>
      <c r="B39" s="201" t="s">
        <v>112</v>
      </c>
      <c r="C39" s="202"/>
      <c r="D39" s="257">
        <v>0.015</v>
      </c>
      <c r="E39" s="258">
        <v>0.29</v>
      </c>
      <c r="F39" s="258">
        <v>0.22</v>
      </c>
      <c r="G39" s="258">
        <v>0.55</v>
      </c>
      <c r="H39" s="257">
        <v>0.014</v>
      </c>
      <c r="I39" s="260">
        <v>0.02</v>
      </c>
      <c r="J39" s="261">
        <v>5.3</v>
      </c>
    </row>
    <row r="40" spans="1:10" ht="13.5" customHeight="1">
      <c r="A40" s="184"/>
      <c r="B40" s="201" t="s">
        <v>113</v>
      </c>
      <c r="C40" s="202"/>
      <c r="D40" s="257">
        <v>0.008</v>
      </c>
      <c r="E40" s="258">
        <v>0.26</v>
      </c>
      <c r="F40" s="258">
        <v>0.32</v>
      </c>
      <c r="G40" s="258">
        <v>0.62</v>
      </c>
      <c r="H40" s="257">
        <v>0.007</v>
      </c>
      <c r="I40" s="260">
        <v>0.018</v>
      </c>
      <c r="J40" s="261">
        <v>5.1</v>
      </c>
    </row>
    <row r="41" spans="1:10" ht="13.5" customHeight="1">
      <c r="A41" s="184"/>
      <c r="B41" s="201" t="s">
        <v>114</v>
      </c>
      <c r="C41" s="202"/>
      <c r="D41" s="257">
        <v>0.017</v>
      </c>
      <c r="E41" s="258">
        <v>0.21</v>
      </c>
      <c r="F41" s="258">
        <v>0.3</v>
      </c>
      <c r="G41" s="258">
        <v>0.55</v>
      </c>
      <c r="H41" s="257">
        <v>0.008</v>
      </c>
      <c r="I41" s="260">
        <v>0.018</v>
      </c>
      <c r="J41" s="261">
        <v>3.8</v>
      </c>
    </row>
    <row r="42" spans="1:10" ht="13.5" customHeight="1">
      <c r="A42" s="184"/>
      <c r="B42" s="201" t="s">
        <v>115</v>
      </c>
      <c r="C42" s="202"/>
      <c r="D42" s="257">
        <v>0.006</v>
      </c>
      <c r="E42" s="258">
        <v>0.24</v>
      </c>
      <c r="F42" s="258">
        <v>0.3</v>
      </c>
      <c r="G42" s="258">
        <v>0.55</v>
      </c>
      <c r="H42" s="257">
        <v>0.008</v>
      </c>
      <c r="I42" s="260">
        <v>0.019</v>
      </c>
      <c r="J42" s="261">
        <v>6</v>
      </c>
    </row>
    <row r="43" spans="1:10" ht="13.5" customHeight="1">
      <c r="A43" s="184"/>
      <c r="B43" s="201" t="s">
        <v>116</v>
      </c>
      <c r="C43" s="202"/>
      <c r="D43" s="257">
        <v>0.014</v>
      </c>
      <c r="E43" s="258">
        <v>0.24</v>
      </c>
      <c r="F43" s="258">
        <v>0.3</v>
      </c>
      <c r="G43" s="258">
        <v>0.59</v>
      </c>
      <c r="H43" s="257">
        <v>0.013</v>
      </c>
      <c r="I43" s="260">
        <v>0.02</v>
      </c>
      <c r="J43" s="261">
        <v>4.6</v>
      </c>
    </row>
    <row r="44" spans="1:10" ht="13.5" customHeight="1">
      <c r="A44" s="184"/>
      <c r="B44" s="201" t="s">
        <v>119</v>
      </c>
      <c r="C44" s="202"/>
      <c r="D44" s="257">
        <v>0.014</v>
      </c>
      <c r="E44" s="258">
        <v>0.22</v>
      </c>
      <c r="F44" s="258">
        <v>0.24</v>
      </c>
      <c r="G44" s="258">
        <v>0.51</v>
      </c>
      <c r="H44" s="260">
        <v>0.01</v>
      </c>
      <c r="I44" s="260">
        <v>0.018</v>
      </c>
      <c r="J44" s="261">
        <v>3.9</v>
      </c>
    </row>
    <row r="45" spans="1:10" ht="13.5" customHeight="1">
      <c r="A45" s="184"/>
      <c r="B45" s="201" t="s">
        <v>211</v>
      </c>
      <c r="C45" s="202"/>
      <c r="D45" s="257">
        <v>0.019</v>
      </c>
      <c r="E45" s="258">
        <v>0.22</v>
      </c>
      <c r="F45" s="258">
        <v>0.25</v>
      </c>
      <c r="G45" s="258">
        <v>0.51</v>
      </c>
      <c r="H45" s="260">
        <v>0.011</v>
      </c>
      <c r="I45" s="260">
        <v>0.02</v>
      </c>
      <c r="J45" s="261">
        <v>4.6</v>
      </c>
    </row>
    <row r="46" spans="1:10" s="269" customFormat="1" ht="19.5" customHeight="1">
      <c r="A46" s="209"/>
      <c r="B46" s="262" t="s">
        <v>213</v>
      </c>
      <c r="C46" s="263"/>
      <c r="D46" s="264">
        <v>0.004</v>
      </c>
      <c r="E46" s="265">
        <v>0.2</v>
      </c>
      <c r="F46" s="265">
        <v>0.26</v>
      </c>
      <c r="G46" s="265">
        <v>0.47</v>
      </c>
      <c r="H46" s="276">
        <v>0.008</v>
      </c>
      <c r="I46" s="267">
        <v>0.019</v>
      </c>
      <c r="J46" s="268">
        <v>3.5</v>
      </c>
    </row>
    <row r="47" spans="1:11" ht="3.75" customHeight="1">
      <c r="A47" s="227"/>
      <c r="B47" s="227"/>
      <c r="C47" s="277"/>
      <c r="D47" s="278"/>
      <c r="E47" s="278"/>
      <c r="F47" s="278"/>
      <c r="G47" s="278"/>
      <c r="H47" s="278"/>
      <c r="I47" s="278"/>
      <c r="J47" s="278"/>
      <c r="K47" s="278"/>
    </row>
    <row r="48" spans="2:10" ht="15" customHeight="1">
      <c r="B48" s="410" t="s">
        <v>230</v>
      </c>
      <c r="C48" s="424"/>
      <c r="D48" s="424"/>
      <c r="E48" s="424"/>
      <c r="F48" s="424"/>
      <c r="G48" s="424"/>
      <c r="H48" s="424"/>
      <c r="I48" s="424"/>
      <c r="J48" s="424"/>
    </row>
    <row r="49" spans="2:10" ht="15" customHeight="1">
      <c r="B49" s="279" t="s">
        <v>231</v>
      </c>
      <c r="C49" s="279"/>
      <c r="D49" s="279"/>
      <c r="E49" s="279"/>
      <c r="F49" s="279"/>
      <c r="G49" s="279"/>
      <c r="H49" s="279"/>
      <c r="I49" s="279"/>
      <c r="J49" s="279"/>
    </row>
    <row r="50" spans="2:3" ht="15" customHeight="1">
      <c r="B50" s="237" t="s">
        <v>217</v>
      </c>
      <c r="C50" s="175"/>
    </row>
    <row r="51" ht="12" customHeight="1">
      <c r="B51" s="241"/>
    </row>
  </sheetData>
  <mergeCells count="7">
    <mergeCell ref="B48:J48"/>
    <mergeCell ref="I4:I6"/>
    <mergeCell ref="J4:J6"/>
    <mergeCell ref="D4:D6"/>
    <mergeCell ref="E4:E6"/>
    <mergeCell ref="G4:G6"/>
    <mergeCell ref="H4:H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dimension ref="A1:J11"/>
  <sheetViews>
    <sheetView zoomScale="130" zoomScaleNormal="130" workbookViewId="0" topLeftCell="A1">
      <selection activeCell="C22" sqref="C22"/>
    </sheetView>
  </sheetViews>
  <sheetFormatPr defaultColWidth="9.00390625" defaultRowHeight="12.75"/>
  <cols>
    <col min="1" max="1" width="9.125" style="284" customWidth="1"/>
    <col min="2" max="2" width="10.375" style="284" customWidth="1"/>
    <col min="3" max="3" width="13.25390625" style="284" customWidth="1"/>
    <col min="4" max="16384" width="9.125" style="284" customWidth="1"/>
  </cols>
  <sheetData>
    <row r="1" spans="1:9" ht="18.75">
      <c r="A1" s="280"/>
      <c r="B1" s="281" t="s">
        <v>232</v>
      </c>
      <c r="C1" s="282"/>
      <c r="D1" s="282"/>
      <c r="E1" s="280"/>
      <c r="F1" s="283"/>
      <c r="G1" s="283"/>
      <c r="H1" s="282"/>
      <c r="I1" s="282"/>
    </row>
    <row r="2" spans="1:9" ht="9" customHeight="1">
      <c r="A2" s="285"/>
      <c r="B2" s="286"/>
      <c r="C2" s="287"/>
      <c r="D2" s="287"/>
      <c r="E2" s="285"/>
      <c r="F2" s="288"/>
      <c r="G2" s="288"/>
      <c r="H2" s="287"/>
      <c r="I2" s="287"/>
    </row>
    <row r="3" spans="1:9" ht="12.75" thickBot="1">
      <c r="A3" s="285"/>
      <c r="B3" s="289"/>
      <c r="C3" s="287"/>
      <c r="D3" s="287"/>
      <c r="E3" s="289"/>
      <c r="F3" s="288"/>
      <c r="G3" s="288"/>
      <c r="H3" s="287"/>
      <c r="I3" s="287" t="s">
        <v>234</v>
      </c>
    </row>
    <row r="4" spans="1:9" ht="21.75" customHeight="1">
      <c r="A4" s="290"/>
      <c r="B4" s="291"/>
      <c r="C4" s="292" t="s">
        <v>235</v>
      </c>
      <c r="D4" s="293" t="s">
        <v>236</v>
      </c>
      <c r="E4" s="294" t="s">
        <v>237</v>
      </c>
      <c r="F4" s="293" t="s">
        <v>238</v>
      </c>
      <c r="G4" s="293" t="s">
        <v>239</v>
      </c>
      <c r="H4" s="295" t="s">
        <v>240</v>
      </c>
      <c r="I4" s="296" t="s">
        <v>241</v>
      </c>
    </row>
    <row r="5" spans="1:10" ht="15" customHeight="1">
      <c r="A5" s="431" t="s">
        <v>242</v>
      </c>
      <c r="B5" s="432"/>
      <c r="C5" s="297">
        <f>SUM(D5:I5)</f>
        <v>4006</v>
      </c>
      <c r="D5" s="297">
        <v>1223</v>
      </c>
      <c r="E5" s="297">
        <v>1212</v>
      </c>
      <c r="F5" s="297">
        <v>320</v>
      </c>
      <c r="G5" s="297">
        <v>870</v>
      </c>
      <c r="H5" s="298">
        <v>318</v>
      </c>
      <c r="I5" s="299">
        <v>63</v>
      </c>
      <c r="J5" s="300"/>
    </row>
    <row r="6" spans="1:9" ht="13.5" customHeight="1">
      <c r="A6" s="431" t="s">
        <v>243</v>
      </c>
      <c r="B6" s="432"/>
      <c r="C6" s="297">
        <f>SUM(D6:I6)</f>
        <v>3980</v>
      </c>
      <c r="D6" s="297">
        <v>1173</v>
      </c>
      <c r="E6" s="297">
        <v>1154</v>
      </c>
      <c r="F6" s="297">
        <v>318</v>
      </c>
      <c r="G6" s="297">
        <v>932</v>
      </c>
      <c r="H6" s="298">
        <v>310</v>
      </c>
      <c r="I6" s="299">
        <v>93</v>
      </c>
    </row>
    <row r="7" spans="1:9" ht="13.5" customHeight="1">
      <c r="A7" s="431" t="s">
        <v>244</v>
      </c>
      <c r="B7" s="432"/>
      <c r="C7" s="297">
        <f>SUM(D7:I7)</f>
        <v>4038</v>
      </c>
      <c r="D7" s="297">
        <v>1159</v>
      </c>
      <c r="E7" s="297">
        <v>1123</v>
      </c>
      <c r="F7" s="297">
        <v>360</v>
      </c>
      <c r="G7" s="297">
        <v>954</v>
      </c>
      <c r="H7" s="298">
        <v>301</v>
      </c>
      <c r="I7" s="299">
        <v>141</v>
      </c>
    </row>
    <row r="8" spans="1:9" ht="13.5" customHeight="1">
      <c r="A8" s="431" t="s">
        <v>245</v>
      </c>
      <c r="B8" s="432"/>
      <c r="C8" s="297">
        <v>4043</v>
      </c>
      <c r="D8" s="297">
        <v>1198</v>
      </c>
      <c r="E8" s="297">
        <v>1080</v>
      </c>
      <c r="F8" s="297">
        <v>358</v>
      </c>
      <c r="G8" s="297">
        <v>966</v>
      </c>
      <c r="H8" s="298">
        <v>302</v>
      </c>
      <c r="I8" s="299">
        <v>138</v>
      </c>
    </row>
    <row r="9" spans="1:9" ht="15" customHeight="1">
      <c r="A9" s="429" t="s">
        <v>246</v>
      </c>
      <c r="B9" s="430"/>
      <c r="C9" s="301">
        <v>3891</v>
      </c>
      <c r="D9" s="301">
        <v>1070</v>
      </c>
      <c r="E9" s="301">
        <v>1027</v>
      </c>
      <c r="F9" s="301">
        <v>358</v>
      </c>
      <c r="G9" s="301">
        <v>970</v>
      </c>
      <c r="H9" s="302">
        <v>310</v>
      </c>
      <c r="I9" s="303">
        <v>155</v>
      </c>
    </row>
    <row r="10" spans="1:9" ht="4.5" customHeight="1">
      <c r="A10" s="304"/>
      <c r="B10" s="305"/>
      <c r="C10" s="306"/>
      <c r="D10" s="307"/>
      <c r="E10" s="307"/>
      <c r="F10" s="307"/>
      <c r="G10" s="307"/>
      <c r="H10" s="308"/>
      <c r="I10" s="309"/>
    </row>
    <row r="11" spans="1:9" ht="12">
      <c r="A11" s="285" t="s">
        <v>233</v>
      </c>
      <c r="B11" s="285"/>
      <c r="C11" s="287"/>
      <c r="D11" s="287"/>
      <c r="E11" s="310"/>
      <c r="F11" s="311"/>
      <c r="G11" s="312"/>
      <c r="H11" s="311"/>
      <c r="I11" s="313"/>
    </row>
  </sheetData>
  <mergeCells count="5">
    <mergeCell ref="A9:B9"/>
    <mergeCell ref="A7:B7"/>
    <mergeCell ref="A5:B5"/>
    <mergeCell ref="A6:B6"/>
    <mergeCell ref="A8:B8"/>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workbookViewId="0" topLeftCell="A1">
      <selection activeCell="D25" sqref="D25"/>
    </sheetView>
  </sheetViews>
  <sheetFormatPr defaultColWidth="9.00390625" defaultRowHeight="12.75"/>
  <cols>
    <col min="1" max="1" width="9.125" style="284" customWidth="1"/>
    <col min="2" max="2" width="10.875" style="284" customWidth="1"/>
    <col min="3" max="16384" width="9.125" style="284" customWidth="1"/>
  </cols>
  <sheetData>
    <row r="1" spans="1:9" ht="18.75">
      <c r="A1" s="280"/>
      <c r="B1" s="281" t="s">
        <v>247</v>
      </c>
      <c r="C1" s="282"/>
      <c r="D1" s="282"/>
      <c r="E1" s="280"/>
      <c r="F1" s="283"/>
      <c r="G1" s="283"/>
      <c r="H1" s="282"/>
      <c r="I1" s="282"/>
    </row>
    <row r="2" spans="1:9" ht="7.5" customHeight="1">
      <c r="A2" s="285"/>
      <c r="B2" s="286"/>
      <c r="C2" s="287"/>
      <c r="D2" s="287"/>
      <c r="E2" s="285"/>
      <c r="F2" s="288"/>
      <c r="G2" s="288"/>
      <c r="H2" s="287"/>
      <c r="I2" s="287"/>
    </row>
    <row r="3" spans="1:10" ht="12.75" thickBot="1">
      <c r="A3" s="285"/>
      <c r="B3" s="289"/>
      <c r="C3" s="287"/>
      <c r="D3" s="287"/>
      <c r="E3" s="289"/>
      <c r="F3" s="288"/>
      <c r="G3" s="288"/>
      <c r="H3" s="287"/>
      <c r="I3" s="287"/>
      <c r="J3" s="285" t="s">
        <v>234</v>
      </c>
    </row>
    <row r="4" spans="1:10" ht="21">
      <c r="A4" s="290"/>
      <c r="B4" s="291"/>
      <c r="C4" s="292" t="s">
        <v>248</v>
      </c>
      <c r="D4" s="293" t="s">
        <v>249</v>
      </c>
      <c r="E4" s="294" t="s">
        <v>250</v>
      </c>
      <c r="F4" s="293" t="s">
        <v>251</v>
      </c>
      <c r="G4" s="293" t="s">
        <v>252</v>
      </c>
      <c r="H4" s="295" t="s">
        <v>253</v>
      </c>
      <c r="I4" s="314" t="s">
        <v>254</v>
      </c>
      <c r="J4" s="315" t="s">
        <v>255</v>
      </c>
    </row>
    <row r="5" spans="1:10" ht="14.25" customHeight="1">
      <c r="A5" s="431" t="s">
        <v>256</v>
      </c>
      <c r="B5" s="432"/>
      <c r="C5" s="297">
        <v>4006</v>
      </c>
      <c r="D5" s="297">
        <v>4</v>
      </c>
      <c r="E5" s="297">
        <v>2064</v>
      </c>
      <c r="F5" s="297">
        <v>61</v>
      </c>
      <c r="G5" s="297">
        <v>31</v>
      </c>
      <c r="H5" s="298">
        <v>50</v>
      </c>
      <c r="I5" s="299">
        <v>152</v>
      </c>
      <c r="J5" s="299">
        <v>8</v>
      </c>
    </row>
    <row r="6" spans="1:10" ht="13.5" customHeight="1">
      <c r="A6" s="431" t="s">
        <v>257</v>
      </c>
      <c r="B6" s="432"/>
      <c r="C6" s="297">
        <f>SUM(D6:J6,C13:J13,C20:F20)</f>
        <v>3980</v>
      </c>
      <c r="D6" s="297">
        <v>3</v>
      </c>
      <c r="E6" s="297">
        <v>2090</v>
      </c>
      <c r="F6" s="297">
        <v>64</v>
      </c>
      <c r="G6" s="297">
        <v>31</v>
      </c>
      <c r="H6" s="298">
        <v>74</v>
      </c>
      <c r="I6" s="299">
        <v>138</v>
      </c>
      <c r="J6" s="299">
        <v>8</v>
      </c>
    </row>
    <row r="7" spans="1:10" ht="13.5" customHeight="1">
      <c r="A7" s="431" t="s">
        <v>258</v>
      </c>
      <c r="B7" s="432"/>
      <c r="C7" s="297">
        <v>4038</v>
      </c>
      <c r="D7" s="297">
        <v>5</v>
      </c>
      <c r="E7" s="297">
        <v>2160</v>
      </c>
      <c r="F7" s="297">
        <v>62</v>
      </c>
      <c r="G7" s="297">
        <v>28</v>
      </c>
      <c r="H7" s="298">
        <v>82</v>
      </c>
      <c r="I7" s="299">
        <v>129</v>
      </c>
      <c r="J7" s="299">
        <v>8</v>
      </c>
    </row>
    <row r="8" spans="1:10" ht="13.5" customHeight="1">
      <c r="A8" s="431" t="s">
        <v>259</v>
      </c>
      <c r="B8" s="432"/>
      <c r="C8" s="297">
        <v>4043</v>
      </c>
      <c r="D8" s="297">
        <v>7</v>
      </c>
      <c r="E8" s="297">
        <v>2145</v>
      </c>
      <c r="F8" s="297">
        <v>69</v>
      </c>
      <c r="G8" s="297">
        <v>29</v>
      </c>
      <c r="H8" s="298">
        <v>97</v>
      </c>
      <c r="I8" s="299">
        <v>153</v>
      </c>
      <c r="J8" s="299">
        <v>13</v>
      </c>
    </row>
    <row r="9" spans="1:10" ht="14.25" customHeight="1">
      <c r="A9" s="435" t="s">
        <v>260</v>
      </c>
      <c r="B9" s="436"/>
      <c r="C9" s="307">
        <v>3891</v>
      </c>
      <c r="D9" s="307">
        <v>4</v>
      </c>
      <c r="E9" s="307">
        <v>2081</v>
      </c>
      <c r="F9" s="307">
        <v>59</v>
      </c>
      <c r="G9" s="307">
        <v>26</v>
      </c>
      <c r="H9" s="308">
        <v>99</v>
      </c>
      <c r="I9" s="309">
        <v>146</v>
      </c>
      <c r="J9" s="309">
        <v>6</v>
      </c>
    </row>
    <row r="10" ht="12.75" thickBot="1"/>
    <row r="11" spans="1:10" ht="27" customHeight="1">
      <c r="A11" s="290"/>
      <c r="B11" s="291"/>
      <c r="C11" s="292" t="s">
        <v>261</v>
      </c>
      <c r="D11" s="293" t="s">
        <v>262</v>
      </c>
      <c r="E11" s="294" t="s">
        <v>263</v>
      </c>
      <c r="F11" s="293" t="s">
        <v>264</v>
      </c>
      <c r="G11" s="293" t="s">
        <v>265</v>
      </c>
      <c r="H11" s="314" t="s">
        <v>266</v>
      </c>
      <c r="I11" s="314" t="s">
        <v>267</v>
      </c>
      <c r="J11" s="315" t="s">
        <v>268</v>
      </c>
    </row>
    <row r="12" spans="1:10" ht="14.25" customHeight="1">
      <c r="A12" s="431" t="s">
        <v>256</v>
      </c>
      <c r="B12" s="432"/>
      <c r="C12" s="297">
        <v>109</v>
      </c>
      <c r="D12" s="297">
        <v>0</v>
      </c>
      <c r="E12" s="297">
        <v>13</v>
      </c>
      <c r="F12" s="297">
        <v>0</v>
      </c>
      <c r="G12" s="297">
        <v>44</v>
      </c>
      <c r="H12" s="298">
        <v>97</v>
      </c>
      <c r="I12" s="299">
        <v>56</v>
      </c>
      <c r="J12" s="299">
        <v>972</v>
      </c>
    </row>
    <row r="13" spans="1:10" ht="13.5" customHeight="1">
      <c r="A13" s="431" t="s">
        <v>257</v>
      </c>
      <c r="B13" s="432"/>
      <c r="C13" s="297">
        <v>79</v>
      </c>
      <c r="D13" s="297">
        <v>1</v>
      </c>
      <c r="E13" s="297">
        <v>15</v>
      </c>
      <c r="F13" s="297">
        <v>0</v>
      </c>
      <c r="G13" s="297">
        <v>70</v>
      </c>
      <c r="H13" s="298">
        <v>78</v>
      </c>
      <c r="I13" s="299">
        <v>44</v>
      </c>
      <c r="J13" s="299">
        <v>912</v>
      </c>
    </row>
    <row r="14" spans="1:10" ht="13.5" customHeight="1">
      <c r="A14" s="431" t="s">
        <v>258</v>
      </c>
      <c r="B14" s="432"/>
      <c r="C14" s="297">
        <v>99</v>
      </c>
      <c r="D14" s="297">
        <v>1</v>
      </c>
      <c r="E14" s="297">
        <v>13</v>
      </c>
      <c r="F14" s="297">
        <v>0</v>
      </c>
      <c r="G14" s="297">
        <v>66</v>
      </c>
      <c r="H14" s="298">
        <v>83</v>
      </c>
      <c r="I14" s="299">
        <v>70</v>
      </c>
      <c r="J14" s="299">
        <v>903</v>
      </c>
    </row>
    <row r="15" spans="1:10" ht="13.5" customHeight="1">
      <c r="A15" s="431" t="s">
        <v>259</v>
      </c>
      <c r="B15" s="432"/>
      <c r="C15" s="297">
        <v>90</v>
      </c>
      <c r="D15" s="297">
        <v>0</v>
      </c>
      <c r="E15" s="297">
        <v>11</v>
      </c>
      <c r="F15" s="297">
        <v>0</v>
      </c>
      <c r="G15" s="297">
        <v>34</v>
      </c>
      <c r="H15" s="298">
        <v>109</v>
      </c>
      <c r="I15" s="299">
        <v>58</v>
      </c>
      <c r="J15" s="299">
        <v>882</v>
      </c>
    </row>
    <row r="16" spans="1:10" ht="14.25" customHeight="1">
      <c r="A16" s="433" t="s">
        <v>260</v>
      </c>
      <c r="B16" s="434"/>
      <c r="C16" s="307">
        <v>84</v>
      </c>
      <c r="D16" s="307">
        <v>0</v>
      </c>
      <c r="E16" s="307">
        <v>15</v>
      </c>
      <c r="F16" s="307">
        <v>1</v>
      </c>
      <c r="G16" s="307">
        <v>43</v>
      </c>
      <c r="H16" s="308">
        <v>131</v>
      </c>
      <c r="I16" s="309">
        <v>48</v>
      </c>
      <c r="J16" s="309">
        <v>777</v>
      </c>
    </row>
    <row r="17" ht="12.75" thickBot="1"/>
    <row r="18" spans="1:6" ht="31.5">
      <c r="A18" s="290"/>
      <c r="B18" s="291"/>
      <c r="C18" s="292" t="s">
        <v>269</v>
      </c>
      <c r="D18" s="293" t="s">
        <v>270</v>
      </c>
      <c r="E18" s="294" t="s">
        <v>271</v>
      </c>
      <c r="F18" s="294" t="s">
        <v>272</v>
      </c>
    </row>
    <row r="19" spans="1:6" ht="14.25" customHeight="1">
      <c r="A19" s="431" t="s">
        <v>273</v>
      </c>
      <c r="B19" s="432"/>
      <c r="C19" s="297">
        <v>1</v>
      </c>
      <c r="D19" s="297">
        <v>317</v>
      </c>
      <c r="E19" s="297">
        <v>0</v>
      </c>
      <c r="F19" s="297">
        <v>28</v>
      </c>
    </row>
    <row r="20" spans="1:6" ht="13.5" customHeight="1">
      <c r="A20" s="431" t="s">
        <v>274</v>
      </c>
      <c r="B20" s="432"/>
      <c r="C20" s="297">
        <v>1</v>
      </c>
      <c r="D20" s="297">
        <v>310</v>
      </c>
      <c r="E20" s="297">
        <v>0</v>
      </c>
      <c r="F20" s="297">
        <v>62</v>
      </c>
    </row>
    <row r="21" spans="1:6" ht="13.5" customHeight="1">
      <c r="A21" s="431" t="s">
        <v>275</v>
      </c>
      <c r="B21" s="432"/>
      <c r="C21" s="297">
        <v>1</v>
      </c>
      <c r="D21" s="297">
        <v>301</v>
      </c>
      <c r="E21" s="297">
        <v>0</v>
      </c>
      <c r="F21" s="297">
        <v>30</v>
      </c>
    </row>
    <row r="22" spans="1:6" ht="13.5" customHeight="1">
      <c r="A22" s="431" t="s">
        <v>276</v>
      </c>
      <c r="B22" s="432"/>
      <c r="C22" s="297">
        <v>2</v>
      </c>
      <c r="D22" s="297">
        <v>302</v>
      </c>
      <c r="E22" s="297">
        <v>0</v>
      </c>
      <c r="F22" s="297">
        <v>40</v>
      </c>
    </row>
    <row r="23" spans="1:6" ht="14.25" customHeight="1">
      <c r="A23" s="433" t="s">
        <v>277</v>
      </c>
      <c r="B23" s="434"/>
      <c r="C23" s="316">
        <v>1</v>
      </c>
      <c r="D23" s="316">
        <v>310</v>
      </c>
      <c r="E23" s="316">
        <v>0</v>
      </c>
      <c r="F23" s="316">
        <v>59</v>
      </c>
    </row>
    <row r="24" ht="12">
      <c r="A24" s="285" t="s">
        <v>233</v>
      </c>
    </row>
  </sheetData>
  <mergeCells count="15">
    <mergeCell ref="A5:B5"/>
    <mergeCell ref="A6:B6"/>
    <mergeCell ref="A7:B7"/>
    <mergeCell ref="A19:B19"/>
    <mergeCell ref="A8:B8"/>
    <mergeCell ref="A15:B15"/>
    <mergeCell ref="A23:B23"/>
    <mergeCell ref="A21:B21"/>
    <mergeCell ref="A12:B12"/>
    <mergeCell ref="A9:B9"/>
    <mergeCell ref="A16:B16"/>
    <mergeCell ref="A13:B13"/>
    <mergeCell ref="A14:B14"/>
    <mergeCell ref="A22:B22"/>
    <mergeCell ref="A20:B20"/>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ransitionEvaluation="1" transitionEntry="1"/>
  <dimension ref="A1:AR294"/>
  <sheetViews>
    <sheetView tabSelected="1" view="pageBreakPreview" zoomScaleNormal="150" zoomScaleSheetLayoutView="100" workbookViewId="0" topLeftCell="A1">
      <selection activeCell="J20" sqref="J20"/>
    </sheetView>
  </sheetViews>
  <sheetFormatPr defaultColWidth="16.75390625" defaultRowHeight="12" customHeight="1"/>
  <cols>
    <col min="1" max="1" width="0.2421875" style="399" customWidth="1"/>
    <col min="2" max="2" width="2.75390625" style="399" customWidth="1"/>
    <col min="3" max="3" width="14.875" style="399" customWidth="1"/>
    <col min="4" max="4" width="0.2421875" style="399" customWidth="1"/>
    <col min="5" max="5" width="12.75390625" style="399" customWidth="1"/>
    <col min="6" max="6" width="12.00390625" style="399" customWidth="1"/>
    <col min="7" max="7" width="0.875" style="400" customWidth="1"/>
    <col min="8" max="8" width="1.25" style="399" customWidth="1"/>
    <col min="9" max="9" width="0.2421875" style="399" customWidth="1"/>
    <col min="10" max="10" width="2.75390625" style="399" customWidth="1"/>
    <col min="11" max="11" width="15.375" style="399" customWidth="1"/>
    <col min="12" max="12" width="0.2421875" style="399" customWidth="1"/>
    <col min="13" max="13" width="12.75390625" style="401" customWidth="1"/>
    <col min="14" max="14" width="15.125" style="401" customWidth="1"/>
    <col min="15" max="15" width="0.2421875" style="402" customWidth="1"/>
    <col min="16" max="16" width="14.375" style="403" customWidth="1"/>
    <col min="17" max="17" width="16.75390625" style="403" customWidth="1"/>
    <col min="18" max="18" width="14.375" style="399" customWidth="1"/>
    <col min="19" max="20" width="16.75390625" style="399" customWidth="1"/>
    <col min="21" max="21" width="14.375" style="399" customWidth="1"/>
    <col min="22" max="22" width="19.00390625" style="399" customWidth="1"/>
    <col min="23" max="23" width="14.375" style="399" customWidth="1"/>
    <col min="24" max="24" width="19.00390625" style="399" customWidth="1"/>
    <col min="25" max="25" width="14.375" style="399" customWidth="1"/>
    <col min="26" max="26" width="19.00390625" style="399" customWidth="1"/>
    <col min="27" max="27" width="14.375" style="399" customWidth="1"/>
    <col min="28" max="28" width="19.00390625" style="399" customWidth="1"/>
    <col min="29" max="29" width="14.375" style="399" customWidth="1"/>
    <col min="30" max="30" width="21.25390625" style="399" customWidth="1"/>
    <col min="31" max="31" width="16.75390625" style="399" customWidth="1"/>
    <col min="32" max="32" width="21.25390625" style="399" customWidth="1"/>
    <col min="33" max="33" width="16.75390625" style="399" customWidth="1"/>
    <col min="34" max="34" width="21.25390625" style="399" customWidth="1"/>
    <col min="35" max="35" width="16.75390625" style="399" customWidth="1"/>
    <col min="36" max="36" width="21.25390625" style="399" customWidth="1"/>
    <col min="37" max="37" width="16.75390625" style="399" customWidth="1"/>
    <col min="38" max="38" width="14.375" style="399" customWidth="1"/>
    <col min="39" max="39" width="23.625" style="399" customWidth="1"/>
    <col min="40" max="40" width="16.75390625" style="399" customWidth="1"/>
    <col min="41" max="41" width="23.625" style="399" customWidth="1"/>
    <col min="42" max="43" width="16.75390625" style="399" customWidth="1"/>
    <col min="44" max="44" width="23.625" style="399" customWidth="1"/>
    <col min="45" max="16384" width="16.75390625" style="399" customWidth="1"/>
  </cols>
  <sheetData>
    <row r="1" spans="3:17" s="323" customFormat="1" ht="24" customHeight="1">
      <c r="C1" s="324" t="s">
        <v>278</v>
      </c>
      <c r="F1" s="325"/>
      <c r="G1" s="326"/>
      <c r="K1" s="327" t="s">
        <v>279</v>
      </c>
      <c r="N1" s="328"/>
      <c r="O1" s="326"/>
      <c r="P1" s="329"/>
      <c r="Q1" s="329"/>
    </row>
    <row r="2" spans="5:17" s="330" customFormat="1" ht="7.5" customHeight="1">
      <c r="E2" s="331"/>
      <c r="F2" s="331"/>
      <c r="G2" s="332"/>
      <c r="M2" s="333"/>
      <c r="N2" s="333"/>
      <c r="O2" s="332"/>
      <c r="P2" s="329"/>
      <c r="Q2" s="329"/>
    </row>
    <row r="3" spans="1:17" s="336" customFormat="1" ht="12" customHeight="1" thickBot="1">
      <c r="A3" s="334"/>
      <c r="B3" s="334"/>
      <c r="C3" s="334"/>
      <c r="D3" s="334"/>
      <c r="E3" s="335"/>
      <c r="F3" s="334"/>
      <c r="G3" s="334"/>
      <c r="I3" s="334"/>
      <c r="J3" s="334"/>
      <c r="K3" s="334"/>
      <c r="L3" s="334"/>
      <c r="M3" s="337"/>
      <c r="N3" s="337"/>
      <c r="O3" s="337"/>
      <c r="P3" s="329"/>
      <c r="Q3" s="329"/>
    </row>
    <row r="4" spans="1:17" s="346" customFormat="1" ht="36" customHeight="1">
      <c r="A4" s="338"/>
      <c r="B4" s="338"/>
      <c r="C4" s="338"/>
      <c r="D4" s="339"/>
      <c r="E4" s="340" t="s">
        <v>283</v>
      </c>
      <c r="F4" s="341" t="s">
        <v>284</v>
      </c>
      <c r="G4" s="340"/>
      <c r="H4" s="342"/>
      <c r="I4" s="343"/>
      <c r="J4" s="343"/>
      <c r="K4" s="343"/>
      <c r="L4" s="344"/>
      <c r="M4" s="341" t="s">
        <v>285</v>
      </c>
      <c r="N4" s="341" t="s">
        <v>286</v>
      </c>
      <c r="O4" s="345"/>
      <c r="P4" s="329"/>
      <c r="Q4" s="329"/>
    </row>
    <row r="5" spans="1:17" s="330" customFormat="1" ht="13.5" customHeight="1">
      <c r="A5" s="46"/>
      <c r="B5" s="404" t="s">
        <v>61</v>
      </c>
      <c r="C5" s="404"/>
      <c r="D5" s="347"/>
      <c r="E5" s="348">
        <v>158592</v>
      </c>
      <c r="F5" s="348">
        <v>147438</v>
      </c>
      <c r="G5" s="348"/>
      <c r="I5" s="46"/>
      <c r="J5" s="404" t="s">
        <v>61</v>
      </c>
      <c r="K5" s="404"/>
      <c r="L5" s="347"/>
      <c r="M5" s="348">
        <v>1395540</v>
      </c>
      <c r="N5" s="348">
        <v>448188</v>
      </c>
      <c r="O5" s="348"/>
      <c r="P5" s="329"/>
      <c r="Q5" s="329"/>
    </row>
    <row r="6" spans="1:17" s="330" customFormat="1" ht="14.25" customHeight="1">
      <c r="A6" s="46"/>
      <c r="B6" s="404" t="s">
        <v>62</v>
      </c>
      <c r="C6" s="404"/>
      <c r="D6" s="347"/>
      <c r="E6" s="348">
        <v>140093</v>
      </c>
      <c r="F6" s="348">
        <v>134073</v>
      </c>
      <c r="G6" s="348"/>
      <c r="I6" s="46"/>
      <c r="J6" s="404" t="s">
        <v>62</v>
      </c>
      <c r="K6" s="404"/>
      <c r="L6" s="347"/>
      <c r="M6" s="348">
        <v>1401899</v>
      </c>
      <c r="N6" s="348">
        <v>469310</v>
      </c>
      <c r="O6" s="348"/>
      <c r="P6" s="329"/>
      <c r="Q6" s="329"/>
    </row>
    <row r="7" spans="1:17" s="330" customFormat="1" ht="13.5" customHeight="1">
      <c r="A7" s="46"/>
      <c r="B7" s="404" t="s">
        <v>63</v>
      </c>
      <c r="C7" s="404"/>
      <c r="D7" s="347"/>
      <c r="E7" s="348">
        <v>123517</v>
      </c>
      <c r="F7" s="348">
        <v>117334</v>
      </c>
      <c r="G7" s="348"/>
      <c r="I7" s="46"/>
      <c r="J7" s="404" t="s">
        <v>63</v>
      </c>
      <c r="K7" s="404"/>
      <c r="L7" s="347"/>
      <c r="M7" s="348">
        <v>1409011</v>
      </c>
      <c r="N7" s="348">
        <v>458807</v>
      </c>
      <c r="O7" s="348"/>
      <c r="P7" s="329"/>
      <c r="Q7" s="329"/>
    </row>
    <row r="8" spans="1:17" s="330" customFormat="1" ht="14.25" customHeight="1">
      <c r="A8" s="46"/>
      <c r="B8" s="404" t="s">
        <v>287</v>
      </c>
      <c r="C8" s="404"/>
      <c r="D8" s="347"/>
      <c r="E8" s="330">
        <v>109363</v>
      </c>
      <c r="F8" s="330">
        <v>104727</v>
      </c>
      <c r="G8" s="348"/>
      <c r="I8" s="46"/>
      <c r="J8" s="404" t="s">
        <v>287</v>
      </c>
      <c r="K8" s="404"/>
      <c r="L8" s="347"/>
      <c r="M8" s="348">
        <v>1412600</v>
      </c>
      <c r="N8" s="348">
        <v>441278</v>
      </c>
      <c r="O8" s="348"/>
      <c r="P8" s="329"/>
      <c r="Q8" s="329"/>
    </row>
    <row r="9" spans="1:44" s="354" customFormat="1" ht="19.5" customHeight="1">
      <c r="A9" s="105"/>
      <c r="B9" s="437" t="s">
        <v>288</v>
      </c>
      <c r="C9" s="437"/>
      <c r="D9" s="349"/>
      <c r="E9" s="350">
        <v>95824</v>
      </c>
      <c r="F9" s="350">
        <v>93060</v>
      </c>
      <c r="G9" s="350"/>
      <c r="H9" s="351"/>
      <c r="I9" s="105"/>
      <c r="J9" s="437" t="s">
        <v>288</v>
      </c>
      <c r="K9" s="437"/>
      <c r="L9" s="349"/>
      <c r="M9" s="350">
        <v>1413489</v>
      </c>
      <c r="N9" s="350">
        <v>435132</v>
      </c>
      <c r="O9" s="350"/>
      <c r="P9" s="352"/>
      <c r="Q9" s="352"/>
      <c r="R9" s="351"/>
      <c r="S9" s="351"/>
      <c r="T9" s="353"/>
      <c r="U9" s="351"/>
      <c r="V9" s="351"/>
      <c r="W9" s="351"/>
      <c r="X9" s="351"/>
      <c r="Y9" s="351"/>
      <c r="Z9" s="351"/>
      <c r="AA9" s="351"/>
      <c r="AB9" s="351"/>
      <c r="AC9" s="351"/>
      <c r="AD9" s="351"/>
      <c r="AE9" s="351"/>
      <c r="AF9" s="351"/>
      <c r="AG9" s="351"/>
      <c r="AH9" s="351"/>
      <c r="AI9" s="351"/>
      <c r="AJ9" s="351"/>
      <c r="AK9" s="353"/>
      <c r="AL9" s="351"/>
      <c r="AM9" s="351"/>
      <c r="AN9" s="351"/>
      <c r="AO9" s="351"/>
      <c r="AP9" s="351"/>
      <c r="AQ9" s="351"/>
      <c r="AR9" s="351"/>
    </row>
    <row r="10" spans="1:44" s="354" customFormat="1" ht="19.5" customHeight="1">
      <c r="A10" s="85"/>
      <c r="B10" s="317" t="s">
        <v>0</v>
      </c>
      <c r="C10" s="317"/>
      <c r="D10" s="86"/>
      <c r="E10" s="350">
        <v>83446</v>
      </c>
      <c r="F10" s="350">
        <v>84101</v>
      </c>
      <c r="G10" s="350"/>
      <c r="H10" s="351"/>
      <c r="I10" s="85"/>
      <c r="J10" s="317" t="s">
        <v>0</v>
      </c>
      <c r="K10" s="317"/>
      <c r="L10" s="86"/>
      <c r="M10" s="350">
        <v>1333045</v>
      </c>
      <c r="N10" s="350">
        <v>417055</v>
      </c>
      <c r="O10" s="350">
        <v>0</v>
      </c>
      <c r="P10" s="352"/>
      <c r="Q10" s="352"/>
      <c r="R10" s="351"/>
      <c r="S10" s="351"/>
      <c r="T10" s="353"/>
      <c r="U10" s="351"/>
      <c r="V10" s="351"/>
      <c r="W10" s="351"/>
      <c r="X10" s="351"/>
      <c r="Y10" s="351"/>
      <c r="Z10" s="351"/>
      <c r="AA10" s="351"/>
      <c r="AB10" s="351"/>
      <c r="AC10" s="351"/>
      <c r="AD10" s="351"/>
      <c r="AE10" s="351"/>
      <c r="AF10" s="351"/>
      <c r="AG10" s="351"/>
      <c r="AH10" s="351"/>
      <c r="AI10" s="351"/>
      <c r="AJ10" s="351"/>
      <c r="AK10" s="353"/>
      <c r="AL10" s="351"/>
      <c r="AM10" s="351"/>
      <c r="AN10" s="351"/>
      <c r="AO10" s="351"/>
      <c r="AP10" s="351"/>
      <c r="AQ10" s="351"/>
      <c r="AR10" s="351"/>
    </row>
    <row r="11" spans="1:44" s="330" customFormat="1" ht="12" customHeight="1">
      <c r="A11" s="45"/>
      <c r="B11" s="87"/>
      <c r="C11" s="355" t="s">
        <v>1</v>
      </c>
      <c r="D11" s="47"/>
      <c r="E11" s="356">
        <v>7351</v>
      </c>
      <c r="F11" s="357">
        <v>8386</v>
      </c>
      <c r="G11" s="356"/>
      <c r="H11" s="358"/>
      <c r="I11" s="45"/>
      <c r="J11" s="87"/>
      <c r="K11" s="87" t="s">
        <v>1</v>
      </c>
      <c r="L11" s="47"/>
      <c r="M11" s="356">
        <v>337281</v>
      </c>
      <c r="N11" s="356">
        <v>104210</v>
      </c>
      <c r="O11" s="356"/>
      <c r="P11" s="329"/>
      <c r="Q11" s="329"/>
      <c r="R11" s="358"/>
      <c r="S11" s="358"/>
      <c r="T11" s="359"/>
      <c r="U11" s="358"/>
      <c r="V11" s="358"/>
      <c r="W11" s="358"/>
      <c r="X11" s="358"/>
      <c r="Y11" s="358"/>
      <c r="Z11" s="358"/>
      <c r="AA11" s="358"/>
      <c r="AB11" s="358"/>
      <c r="AC11" s="358"/>
      <c r="AD11" s="358"/>
      <c r="AE11" s="358"/>
      <c r="AF11" s="358"/>
      <c r="AG11" s="358"/>
      <c r="AH11" s="358"/>
      <c r="AI11" s="358"/>
      <c r="AJ11" s="358"/>
      <c r="AK11" s="359"/>
      <c r="AL11" s="358"/>
      <c r="AM11" s="358"/>
      <c r="AN11" s="358"/>
      <c r="AO11" s="358"/>
      <c r="AP11" s="358"/>
      <c r="AQ11" s="358"/>
      <c r="AR11" s="358"/>
    </row>
    <row r="12" spans="1:44" s="330" customFormat="1" ht="12" customHeight="1">
      <c r="A12" s="45"/>
      <c r="B12" s="87"/>
      <c r="C12" s="355" t="s">
        <v>2</v>
      </c>
      <c r="D12" s="47"/>
      <c r="E12" s="356">
        <v>11303</v>
      </c>
      <c r="F12" s="356">
        <v>11320</v>
      </c>
      <c r="G12" s="356"/>
      <c r="H12" s="358"/>
      <c r="I12" s="45"/>
      <c r="J12" s="87"/>
      <c r="K12" s="87" t="s">
        <v>2</v>
      </c>
      <c r="L12" s="47"/>
      <c r="M12" s="356">
        <v>111751</v>
      </c>
      <c r="N12" s="356">
        <v>39402</v>
      </c>
      <c r="O12" s="356"/>
      <c r="P12" s="329"/>
      <c r="Q12" s="329"/>
      <c r="R12" s="358"/>
      <c r="S12" s="358"/>
      <c r="T12" s="359"/>
      <c r="U12" s="358"/>
      <c r="V12" s="358"/>
      <c r="W12" s="358"/>
      <c r="X12" s="358"/>
      <c r="Y12" s="358"/>
      <c r="Z12" s="358"/>
      <c r="AA12" s="358"/>
      <c r="AB12" s="358"/>
      <c r="AC12" s="358"/>
      <c r="AD12" s="358"/>
      <c r="AE12" s="358"/>
      <c r="AF12" s="358"/>
      <c r="AG12" s="358"/>
      <c r="AH12" s="358"/>
      <c r="AI12" s="358"/>
      <c r="AJ12" s="358"/>
      <c r="AK12" s="359"/>
      <c r="AL12" s="358"/>
      <c r="AM12" s="358"/>
      <c r="AN12" s="358"/>
      <c r="AO12" s="358"/>
      <c r="AP12" s="358"/>
      <c r="AQ12" s="358"/>
      <c r="AR12" s="358"/>
    </row>
    <row r="13" spans="1:44" s="330" customFormat="1" ht="12" customHeight="1">
      <c r="A13" s="45"/>
      <c r="B13" s="87"/>
      <c r="C13" s="355" t="s">
        <v>3</v>
      </c>
      <c r="D13" s="47"/>
      <c r="E13" s="356">
        <v>4935</v>
      </c>
      <c r="F13" s="356">
        <v>7238</v>
      </c>
      <c r="G13" s="356"/>
      <c r="H13" s="358"/>
      <c r="I13" s="45"/>
      <c r="J13" s="87"/>
      <c r="K13" s="87" t="s">
        <v>3</v>
      </c>
      <c r="L13" s="47"/>
      <c r="M13" s="356">
        <v>126039</v>
      </c>
      <c r="N13" s="356">
        <v>38195</v>
      </c>
      <c r="O13" s="356"/>
      <c r="P13" s="329"/>
      <c r="Q13" s="329"/>
      <c r="R13" s="358"/>
      <c r="S13" s="358"/>
      <c r="T13" s="359"/>
      <c r="U13" s="358"/>
      <c r="V13" s="358"/>
      <c r="W13" s="358"/>
      <c r="X13" s="358"/>
      <c r="Y13" s="358"/>
      <c r="Z13" s="358"/>
      <c r="AA13" s="358"/>
      <c r="AB13" s="358"/>
      <c r="AC13" s="358"/>
      <c r="AD13" s="358"/>
      <c r="AE13" s="358"/>
      <c r="AF13" s="358"/>
      <c r="AG13" s="358"/>
      <c r="AH13" s="358"/>
      <c r="AI13" s="358"/>
      <c r="AJ13" s="358"/>
      <c r="AK13" s="359"/>
      <c r="AL13" s="358"/>
      <c r="AM13" s="358"/>
      <c r="AN13" s="358"/>
      <c r="AO13" s="358"/>
      <c r="AP13" s="358"/>
      <c r="AQ13" s="358"/>
      <c r="AR13" s="358"/>
    </row>
    <row r="14" spans="1:44" s="330" customFormat="1" ht="12" customHeight="1">
      <c r="A14" s="45"/>
      <c r="B14" s="87"/>
      <c r="C14" s="355" t="s">
        <v>4</v>
      </c>
      <c r="D14" s="47"/>
      <c r="E14" s="356">
        <v>10165</v>
      </c>
      <c r="F14" s="356">
        <v>11433</v>
      </c>
      <c r="G14" s="356"/>
      <c r="H14" s="358"/>
      <c r="I14" s="45"/>
      <c r="J14" s="87"/>
      <c r="K14" s="87" t="s">
        <v>4</v>
      </c>
      <c r="L14" s="47"/>
      <c r="M14" s="356">
        <v>81870</v>
      </c>
      <c r="N14" s="356">
        <v>26790</v>
      </c>
      <c r="O14" s="356"/>
      <c r="P14" s="329"/>
      <c r="Q14" s="329"/>
      <c r="R14" s="358"/>
      <c r="S14" s="358"/>
      <c r="T14" s="359"/>
      <c r="U14" s="358"/>
      <c r="V14" s="358"/>
      <c r="W14" s="358"/>
      <c r="X14" s="358"/>
      <c r="Y14" s="358"/>
      <c r="Z14" s="358"/>
      <c r="AA14" s="358"/>
      <c r="AB14" s="358"/>
      <c r="AC14" s="358"/>
      <c r="AD14" s="358"/>
      <c r="AE14" s="358"/>
      <c r="AF14" s="358"/>
      <c r="AG14" s="358"/>
      <c r="AH14" s="358"/>
      <c r="AI14" s="358"/>
      <c r="AJ14" s="358"/>
      <c r="AK14" s="359"/>
      <c r="AL14" s="358"/>
      <c r="AM14" s="358"/>
      <c r="AN14" s="358"/>
      <c r="AO14" s="358"/>
      <c r="AP14" s="358"/>
      <c r="AQ14" s="358"/>
      <c r="AR14" s="358"/>
    </row>
    <row r="15" spans="1:44" s="330" customFormat="1" ht="12" customHeight="1">
      <c r="A15" s="45"/>
      <c r="B15" s="87"/>
      <c r="C15" s="355" t="s">
        <v>5</v>
      </c>
      <c r="D15" s="47"/>
      <c r="E15" s="356">
        <v>2898</v>
      </c>
      <c r="F15" s="356">
        <v>3806</v>
      </c>
      <c r="G15" s="356"/>
      <c r="H15" s="358"/>
      <c r="I15" s="45"/>
      <c r="J15" s="87"/>
      <c r="K15" s="87" t="s">
        <v>5</v>
      </c>
      <c r="L15" s="47"/>
      <c r="M15" s="356">
        <v>121084</v>
      </c>
      <c r="N15" s="356">
        <v>40105</v>
      </c>
      <c r="O15" s="356"/>
      <c r="P15" s="329"/>
      <c r="Q15" s="329"/>
      <c r="R15" s="358"/>
      <c r="S15" s="358"/>
      <c r="T15" s="359"/>
      <c r="U15" s="358"/>
      <c r="V15" s="358"/>
      <c r="W15" s="358"/>
      <c r="X15" s="358"/>
      <c r="Y15" s="358"/>
      <c r="Z15" s="358"/>
      <c r="AA15" s="358"/>
      <c r="AB15" s="358"/>
      <c r="AC15" s="358"/>
      <c r="AD15" s="358"/>
      <c r="AE15" s="358"/>
      <c r="AF15" s="358"/>
      <c r="AG15" s="358"/>
      <c r="AH15" s="358"/>
      <c r="AI15" s="358"/>
      <c r="AJ15" s="358"/>
      <c r="AK15" s="359"/>
      <c r="AL15" s="358"/>
      <c r="AM15" s="358"/>
      <c r="AN15" s="358"/>
      <c r="AO15" s="358"/>
      <c r="AP15" s="358"/>
      <c r="AQ15" s="358"/>
      <c r="AR15" s="358"/>
    </row>
    <row r="16" spans="1:44" s="330" customFormat="1" ht="15.75" customHeight="1">
      <c r="A16" s="45"/>
      <c r="B16" s="87"/>
      <c r="C16" s="355" t="s">
        <v>6</v>
      </c>
      <c r="D16" s="47"/>
      <c r="E16" s="356">
        <v>2096</v>
      </c>
      <c r="F16" s="356">
        <v>2150</v>
      </c>
      <c r="G16" s="356"/>
      <c r="H16" s="358"/>
      <c r="I16" s="45"/>
      <c r="J16" s="87"/>
      <c r="K16" s="87" t="s">
        <v>6</v>
      </c>
      <c r="L16" s="47"/>
      <c r="M16" s="356">
        <v>76483</v>
      </c>
      <c r="N16" s="356">
        <v>27485</v>
      </c>
      <c r="O16" s="356"/>
      <c r="P16" s="329"/>
      <c r="Q16" s="329"/>
      <c r="R16" s="358"/>
      <c r="S16" s="358"/>
      <c r="T16" s="359"/>
      <c r="U16" s="358"/>
      <c r="V16" s="358"/>
      <c r="W16" s="358"/>
      <c r="X16" s="358"/>
      <c r="Y16" s="358"/>
      <c r="Z16" s="358"/>
      <c r="AA16" s="358"/>
      <c r="AB16" s="358"/>
      <c r="AC16" s="358"/>
      <c r="AD16" s="358"/>
      <c r="AE16" s="358"/>
      <c r="AF16" s="358"/>
      <c r="AG16" s="358"/>
      <c r="AH16" s="358"/>
      <c r="AI16" s="358"/>
      <c r="AJ16" s="358"/>
      <c r="AK16" s="359"/>
      <c r="AL16" s="358"/>
      <c r="AM16" s="358"/>
      <c r="AN16" s="358"/>
      <c r="AO16" s="358"/>
      <c r="AP16" s="358"/>
      <c r="AQ16" s="358"/>
      <c r="AR16" s="358"/>
    </row>
    <row r="17" spans="1:44" s="330" customFormat="1" ht="12" customHeight="1">
      <c r="A17" s="45"/>
      <c r="B17" s="87"/>
      <c r="C17" s="355" t="s">
        <v>280</v>
      </c>
      <c r="D17" s="47"/>
      <c r="E17" s="356">
        <v>2174</v>
      </c>
      <c r="F17" s="356">
        <v>1416</v>
      </c>
      <c r="G17" s="356"/>
      <c r="H17" s="358"/>
      <c r="I17" s="45"/>
      <c r="J17" s="87"/>
      <c r="K17" s="87" t="s">
        <v>280</v>
      </c>
      <c r="L17" s="47"/>
      <c r="M17" s="360">
        <v>64622</v>
      </c>
      <c r="N17" s="360">
        <v>22167</v>
      </c>
      <c r="O17" s="360"/>
      <c r="P17" s="329"/>
      <c r="Q17" s="329"/>
      <c r="R17" s="358"/>
      <c r="S17" s="358"/>
      <c r="T17" s="359"/>
      <c r="U17" s="358"/>
      <c r="V17" s="358"/>
      <c r="W17" s="358"/>
      <c r="X17" s="358"/>
      <c r="Y17" s="358"/>
      <c r="Z17" s="358"/>
      <c r="AA17" s="358"/>
      <c r="AB17" s="358"/>
      <c r="AC17" s="358"/>
      <c r="AD17" s="358"/>
      <c r="AE17" s="358"/>
      <c r="AF17" s="358"/>
      <c r="AG17" s="358"/>
      <c r="AH17" s="358"/>
      <c r="AI17" s="358"/>
      <c r="AJ17" s="358"/>
      <c r="AK17" s="359"/>
      <c r="AL17" s="358"/>
      <c r="AM17" s="358"/>
      <c r="AN17" s="358"/>
      <c r="AO17" s="358"/>
      <c r="AP17" s="358"/>
      <c r="AQ17" s="358"/>
      <c r="AR17" s="358"/>
    </row>
    <row r="18" spans="1:44" s="330" customFormat="1" ht="12" customHeight="1">
      <c r="A18" s="45"/>
      <c r="B18" s="87"/>
      <c r="C18" s="355" t="s">
        <v>36</v>
      </c>
      <c r="D18" s="47"/>
      <c r="E18" s="356">
        <v>15582</v>
      </c>
      <c r="F18" s="356">
        <v>12576</v>
      </c>
      <c r="G18" s="356"/>
      <c r="H18" s="358"/>
      <c r="I18" s="45"/>
      <c r="J18" s="87"/>
      <c r="K18" s="87" t="s">
        <v>36</v>
      </c>
      <c r="L18" s="47"/>
      <c r="M18" s="360">
        <v>94947</v>
      </c>
      <c r="N18" s="360">
        <v>28834</v>
      </c>
      <c r="O18" s="360"/>
      <c r="P18" s="329"/>
      <c r="Q18" s="329"/>
      <c r="R18" s="358"/>
      <c r="S18" s="358"/>
      <c r="T18" s="359"/>
      <c r="U18" s="358"/>
      <c r="V18" s="358"/>
      <c r="W18" s="358"/>
      <c r="X18" s="358"/>
      <c r="Y18" s="358"/>
      <c r="Z18" s="358"/>
      <c r="AA18" s="358"/>
      <c r="AB18" s="358"/>
      <c r="AC18" s="358"/>
      <c r="AD18" s="358"/>
      <c r="AE18" s="358"/>
      <c r="AF18" s="358"/>
      <c r="AG18" s="358"/>
      <c r="AH18" s="358"/>
      <c r="AI18" s="358"/>
      <c r="AJ18" s="358"/>
      <c r="AK18" s="359"/>
      <c r="AL18" s="358"/>
      <c r="AM18" s="358"/>
      <c r="AN18" s="358"/>
      <c r="AO18" s="358"/>
      <c r="AP18" s="358"/>
      <c r="AQ18" s="358"/>
      <c r="AR18" s="358"/>
    </row>
    <row r="19" spans="1:44" s="330" customFormat="1" ht="12" customHeight="1">
      <c r="A19" s="45"/>
      <c r="B19" s="87"/>
      <c r="C19" s="355" t="s">
        <v>37</v>
      </c>
      <c r="D19" s="47"/>
      <c r="E19" s="356">
        <v>950</v>
      </c>
      <c r="F19" s="356">
        <v>1392</v>
      </c>
      <c r="G19" s="356"/>
      <c r="H19" s="358"/>
      <c r="I19" s="45"/>
      <c r="J19" s="87"/>
      <c r="K19" s="87" t="s">
        <v>37</v>
      </c>
      <c r="L19" s="47"/>
      <c r="M19" s="360">
        <v>50500</v>
      </c>
      <c r="N19" s="360">
        <v>14146</v>
      </c>
      <c r="O19" s="360"/>
      <c r="P19" s="329"/>
      <c r="Q19" s="329"/>
      <c r="R19" s="358"/>
      <c r="S19" s="358"/>
      <c r="T19" s="359"/>
      <c r="U19" s="358"/>
      <c r="V19" s="358"/>
      <c r="W19" s="358"/>
      <c r="X19" s="358"/>
      <c r="Y19" s="358"/>
      <c r="Z19" s="358"/>
      <c r="AA19" s="358"/>
      <c r="AB19" s="358"/>
      <c r="AC19" s="358"/>
      <c r="AD19" s="358"/>
      <c r="AE19" s="358"/>
      <c r="AF19" s="358"/>
      <c r="AG19" s="358"/>
      <c r="AH19" s="358"/>
      <c r="AI19" s="358"/>
      <c r="AJ19" s="358"/>
      <c r="AK19" s="359"/>
      <c r="AL19" s="358"/>
      <c r="AM19" s="358"/>
      <c r="AN19" s="358"/>
      <c r="AO19" s="358"/>
      <c r="AP19" s="358"/>
      <c r="AQ19" s="358"/>
      <c r="AR19" s="358"/>
    </row>
    <row r="20" spans="1:44" s="330" customFormat="1" ht="12" customHeight="1">
      <c r="A20" s="45"/>
      <c r="B20" s="87"/>
      <c r="C20" s="355" t="s">
        <v>38</v>
      </c>
      <c r="D20" s="47"/>
      <c r="E20" s="356">
        <v>1070</v>
      </c>
      <c r="F20" s="356">
        <v>3054</v>
      </c>
      <c r="G20" s="356"/>
      <c r="H20" s="358"/>
      <c r="I20" s="45"/>
      <c r="J20" s="87"/>
      <c r="K20" s="87" t="s">
        <v>38</v>
      </c>
      <c r="L20" s="47"/>
      <c r="M20" s="360">
        <v>55368</v>
      </c>
      <c r="N20" s="360">
        <v>15868</v>
      </c>
      <c r="O20" s="360"/>
      <c r="P20" s="329"/>
      <c r="Q20" s="329"/>
      <c r="R20" s="358"/>
      <c r="S20" s="358"/>
      <c r="T20" s="359"/>
      <c r="U20" s="358"/>
      <c r="V20" s="358"/>
      <c r="W20" s="358"/>
      <c r="X20" s="358"/>
      <c r="Y20" s="358"/>
      <c r="Z20" s="358"/>
      <c r="AA20" s="358"/>
      <c r="AB20" s="358"/>
      <c r="AC20" s="358"/>
      <c r="AD20" s="358"/>
      <c r="AE20" s="358"/>
      <c r="AF20" s="358"/>
      <c r="AG20" s="358"/>
      <c r="AH20" s="358"/>
      <c r="AI20" s="358"/>
      <c r="AJ20" s="358"/>
      <c r="AK20" s="359"/>
      <c r="AL20" s="358"/>
      <c r="AM20" s="358"/>
      <c r="AN20" s="358"/>
      <c r="AO20" s="358"/>
      <c r="AP20" s="358"/>
      <c r="AQ20" s="358"/>
      <c r="AR20" s="358"/>
    </row>
    <row r="21" spans="1:44" s="330" customFormat="1" ht="15.75" customHeight="1">
      <c r="A21" s="45"/>
      <c r="B21" s="87"/>
      <c r="C21" s="355" t="s">
        <v>39</v>
      </c>
      <c r="D21" s="47"/>
      <c r="E21" s="356">
        <v>6964</v>
      </c>
      <c r="F21" s="356">
        <v>6274</v>
      </c>
      <c r="G21" s="356"/>
      <c r="H21" s="358"/>
      <c r="I21" s="45"/>
      <c r="J21" s="87"/>
      <c r="K21" s="87" t="s">
        <v>39</v>
      </c>
      <c r="L21" s="47"/>
      <c r="M21" s="360">
        <v>54142</v>
      </c>
      <c r="N21" s="360">
        <v>19596</v>
      </c>
      <c r="O21" s="360"/>
      <c r="P21" s="329"/>
      <c r="Q21" s="329"/>
      <c r="R21" s="358"/>
      <c r="S21" s="358"/>
      <c r="T21" s="359"/>
      <c r="U21" s="358"/>
      <c r="V21" s="358"/>
      <c r="W21" s="358"/>
      <c r="X21" s="358"/>
      <c r="Y21" s="358"/>
      <c r="Z21" s="358"/>
      <c r="AA21" s="358"/>
      <c r="AB21" s="358"/>
      <c r="AC21" s="358"/>
      <c r="AD21" s="358"/>
      <c r="AE21" s="358"/>
      <c r="AF21" s="358"/>
      <c r="AG21" s="358"/>
      <c r="AH21" s="358"/>
      <c r="AI21" s="358"/>
      <c r="AJ21" s="358"/>
      <c r="AK21" s="359"/>
      <c r="AL21" s="358"/>
      <c r="AM21" s="358"/>
      <c r="AN21" s="358"/>
      <c r="AO21" s="358"/>
      <c r="AP21" s="358"/>
      <c r="AQ21" s="358"/>
      <c r="AR21" s="358"/>
    </row>
    <row r="22" spans="1:44" s="330" customFormat="1" ht="12" customHeight="1">
      <c r="A22" s="45"/>
      <c r="B22" s="87"/>
      <c r="C22" s="355" t="s">
        <v>40</v>
      </c>
      <c r="D22" s="47"/>
      <c r="E22" s="356">
        <v>13717</v>
      </c>
      <c r="F22" s="356">
        <v>11474</v>
      </c>
      <c r="G22" s="356"/>
      <c r="H22" s="358"/>
      <c r="I22" s="45"/>
      <c r="J22" s="87"/>
      <c r="K22" s="87" t="s">
        <v>40</v>
      </c>
      <c r="L22" s="47"/>
      <c r="M22" s="360">
        <v>117399</v>
      </c>
      <c r="N22" s="360">
        <v>29314</v>
      </c>
      <c r="O22" s="360"/>
      <c r="P22" s="329"/>
      <c r="Q22" s="329"/>
      <c r="R22" s="358"/>
      <c r="S22" s="358"/>
      <c r="T22" s="359"/>
      <c r="U22" s="358"/>
      <c r="V22" s="358"/>
      <c r="W22" s="358"/>
      <c r="X22" s="358"/>
      <c r="Y22" s="358"/>
      <c r="Z22" s="358"/>
      <c r="AA22" s="358"/>
      <c r="AB22" s="358"/>
      <c r="AC22" s="358"/>
      <c r="AD22" s="358"/>
      <c r="AE22" s="358"/>
      <c r="AF22" s="358"/>
      <c r="AG22" s="358"/>
      <c r="AH22" s="358"/>
      <c r="AI22" s="358"/>
      <c r="AJ22" s="358"/>
      <c r="AK22" s="359"/>
      <c r="AL22" s="358"/>
      <c r="AM22" s="358"/>
      <c r="AN22" s="358"/>
      <c r="AO22" s="358"/>
      <c r="AP22" s="358"/>
      <c r="AQ22" s="358"/>
      <c r="AR22" s="358"/>
    </row>
    <row r="23" spans="1:44" s="330" customFormat="1" ht="12" customHeight="1">
      <c r="A23" s="45"/>
      <c r="B23" s="87"/>
      <c r="C23" s="355" t="s">
        <v>41</v>
      </c>
      <c r="D23" s="47"/>
      <c r="E23" s="356">
        <v>4241</v>
      </c>
      <c r="F23" s="356">
        <v>3582</v>
      </c>
      <c r="G23" s="356"/>
      <c r="H23" s="358"/>
      <c r="I23" s="45"/>
      <c r="J23" s="87"/>
      <c r="K23" s="87" t="s">
        <v>41</v>
      </c>
      <c r="L23" s="47"/>
      <c r="M23" s="360">
        <v>41559</v>
      </c>
      <c r="N23" s="360">
        <v>10943</v>
      </c>
      <c r="O23" s="360"/>
      <c r="P23" s="329"/>
      <c r="Q23" s="329"/>
      <c r="R23" s="358"/>
      <c r="S23" s="358"/>
      <c r="T23" s="359"/>
      <c r="U23" s="358"/>
      <c r="V23" s="358"/>
      <c r="W23" s="358"/>
      <c r="X23" s="358"/>
      <c r="Y23" s="358"/>
      <c r="Z23" s="358"/>
      <c r="AA23" s="358"/>
      <c r="AB23" s="358"/>
      <c r="AC23" s="358"/>
      <c r="AD23" s="358"/>
      <c r="AE23" s="358"/>
      <c r="AF23" s="358"/>
      <c r="AG23" s="358"/>
      <c r="AH23" s="358"/>
      <c r="AI23" s="358"/>
      <c r="AJ23" s="358"/>
      <c r="AK23" s="359"/>
      <c r="AL23" s="358"/>
      <c r="AM23" s="358"/>
      <c r="AN23" s="358"/>
      <c r="AO23" s="358"/>
      <c r="AP23" s="358"/>
      <c r="AQ23" s="358"/>
      <c r="AR23" s="358"/>
    </row>
    <row r="24" spans="1:44" s="354" customFormat="1" ht="19.5" customHeight="1">
      <c r="A24" s="85"/>
      <c r="B24" s="317" t="s">
        <v>64</v>
      </c>
      <c r="C24" s="317"/>
      <c r="D24" s="86"/>
      <c r="E24" s="350">
        <v>12378</v>
      </c>
      <c r="F24" s="350">
        <v>8959</v>
      </c>
      <c r="G24" s="350"/>
      <c r="H24" s="351"/>
      <c r="I24" s="85"/>
      <c r="J24" s="317" t="s">
        <v>64</v>
      </c>
      <c r="K24" s="317"/>
      <c r="L24" s="86"/>
      <c r="M24" s="350">
        <v>80444</v>
      </c>
      <c r="N24" s="350">
        <v>18077</v>
      </c>
      <c r="O24" s="350"/>
      <c r="P24" s="352"/>
      <c r="Q24" s="352"/>
      <c r="R24" s="351"/>
      <c r="S24" s="351"/>
      <c r="T24" s="353"/>
      <c r="U24" s="351"/>
      <c r="V24" s="351"/>
      <c r="W24" s="351"/>
      <c r="X24" s="351"/>
      <c r="Y24" s="351"/>
      <c r="Z24" s="351"/>
      <c r="AA24" s="351"/>
      <c r="AB24" s="351"/>
      <c r="AC24" s="351"/>
      <c r="AD24" s="351"/>
      <c r="AE24" s="351"/>
      <c r="AF24" s="351"/>
      <c r="AG24" s="351"/>
      <c r="AH24" s="351"/>
      <c r="AI24" s="351"/>
      <c r="AJ24" s="351"/>
      <c r="AK24" s="353"/>
      <c r="AL24" s="351"/>
      <c r="AM24" s="351"/>
      <c r="AN24" s="351"/>
      <c r="AO24" s="351"/>
      <c r="AP24" s="351"/>
      <c r="AQ24" s="351"/>
      <c r="AR24" s="351"/>
    </row>
    <row r="25" spans="1:44" s="330" customFormat="1" ht="12" customHeight="1">
      <c r="A25" s="45"/>
      <c r="B25" s="87"/>
      <c r="C25" s="355" t="s">
        <v>8</v>
      </c>
      <c r="D25" s="47"/>
      <c r="E25" s="356">
        <v>4568</v>
      </c>
      <c r="F25" s="356">
        <v>3692</v>
      </c>
      <c r="G25" s="356"/>
      <c r="H25" s="358"/>
      <c r="I25" s="45"/>
      <c r="J25" s="87"/>
      <c r="K25" s="355" t="s">
        <v>8</v>
      </c>
      <c r="L25" s="47"/>
      <c r="M25" s="360">
        <v>23144</v>
      </c>
      <c r="N25" s="360">
        <v>5258</v>
      </c>
      <c r="O25" s="360"/>
      <c r="P25" s="329"/>
      <c r="Q25" s="329"/>
      <c r="R25" s="358"/>
      <c r="S25" s="358"/>
      <c r="T25" s="359"/>
      <c r="U25" s="358"/>
      <c r="V25" s="358"/>
      <c r="W25" s="358"/>
      <c r="X25" s="358"/>
      <c r="Y25" s="358"/>
      <c r="Z25" s="358"/>
      <c r="AA25" s="358"/>
      <c r="AB25" s="358"/>
      <c r="AC25" s="358"/>
      <c r="AD25" s="358"/>
      <c r="AE25" s="358"/>
      <c r="AF25" s="358"/>
      <c r="AG25" s="358"/>
      <c r="AH25" s="358"/>
      <c r="AI25" s="358"/>
      <c r="AJ25" s="358"/>
      <c r="AK25" s="359"/>
      <c r="AL25" s="358"/>
      <c r="AM25" s="358"/>
      <c r="AN25" s="358"/>
      <c r="AO25" s="358"/>
      <c r="AP25" s="358"/>
      <c r="AQ25" s="358"/>
      <c r="AR25" s="358"/>
    </row>
    <row r="26" spans="1:44" s="330" customFormat="1" ht="12" customHeight="1">
      <c r="A26" s="45"/>
      <c r="B26" s="87"/>
      <c r="C26" s="355" t="s">
        <v>9</v>
      </c>
      <c r="D26" s="47"/>
      <c r="E26" s="356">
        <v>1073</v>
      </c>
      <c r="F26" s="356">
        <v>1195</v>
      </c>
      <c r="G26" s="356"/>
      <c r="H26" s="358"/>
      <c r="I26" s="45"/>
      <c r="J26" s="87"/>
      <c r="K26" s="355" t="s">
        <v>9</v>
      </c>
      <c r="L26" s="47"/>
      <c r="M26" s="360">
        <v>13305</v>
      </c>
      <c r="N26" s="360">
        <v>3099</v>
      </c>
      <c r="O26" s="360"/>
      <c r="P26" s="329"/>
      <c r="Q26" s="329"/>
      <c r="R26" s="358"/>
      <c r="S26" s="358"/>
      <c r="T26" s="359"/>
      <c r="U26" s="358"/>
      <c r="V26" s="358"/>
      <c r="W26" s="358"/>
      <c r="X26" s="358"/>
      <c r="Y26" s="358"/>
      <c r="Z26" s="358"/>
      <c r="AA26" s="358"/>
      <c r="AB26" s="358"/>
      <c r="AC26" s="358"/>
      <c r="AD26" s="358"/>
      <c r="AE26" s="358"/>
      <c r="AF26" s="358"/>
      <c r="AG26" s="358"/>
      <c r="AH26" s="358"/>
      <c r="AI26" s="358"/>
      <c r="AJ26" s="358"/>
      <c r="AK26" s="359"/>
      <c r="AL26" s="358"/>
      <c r="AM26" s="358"/>
      <c r="AN26" s="358"/>
      <c r="AO26" s="358"/>
      <c r="AP26" s="358"/>
      <c r="AQ26" s="358"/>
      <c r="AR26" s="358"/>
    </row>
    <row r="27" spans="1:44" s="330" customFormat="1" ht="12" customHeight="1">
      <c r="A27" s="45"/>
      <c r="B27" s="87"/>
      <c r="C27" s="355" t="s">
        <v>42</v>
      </c>
      <c r="D27" s="47"/>
      <c r="E27" s="356">
        <v>2318</v>
      </c>
      <c r="F27" s="356">
        <v>1405</v>
      </c>
      <c r="G27" s="356"/>
      <c r="H27" s="358"/>
      <c r="I27" s="45"/>
      <c r="J27" s="87"/>
      <c r="K27" s="355" t="s">
        <v>42</v>
      </c>
      <c r="L27" s="47"/>
      <c r="M27" s="360">
        <v>20620</v>
      </c>
      <c r="N27" s="360">
        <v>3999</v>
      </c>
      <c r="O27" s="360"/>
      <c r="P27" s="329"/>
      <c r="Q27" s="329"/>
      <c r="R27" s="358"/>
      <c r="S27" s="358"/>
      <c r="T27" s="359"/>
      <c r="U27" s="358"/>
      <c r="V27" s="358"/>
      <c r="W27" s="358"/>
      <c r="X27" s="358"/>
      <c r="Y27" s="358"/>
      <c r="Z27" s="358"/>
      <c r="AA27" s="358"/>
      <c r="AB27" s="358"/>
      <c r="AC27" s="358"/>
      <c r="AD27" s="358"/>
      <c r="AE27" s="358"/>
      <c r="AF27" s="358"/>
      <c r="AG27" s="358"/>
      <c r="AH27" s="358"/>
      <c r="AI27" s="358"/>
      <c r="AJ27" s="358"/>
      <c r="AK27" s="359"/>
      <c r="AL27" s="358"/>
      <c r="AM27" s="358"/>
      <c r="AN27" s="358"/>
      <c r="AO27" s="358"/>
      <c r="AP27" s="358"/>
      <c r="AQ27" s="358"/>
      <c r="AR27" s="358"/>
    </row>
    <row r="28" spans="1:44" s="330" customFormat="1" ht="12" customHeight="1">
      <c r="A28" s="45"/>
      <c r="B28" s="87"/>
      <c r="C28" s="355" t="s">
        <v>10</v>
      </c>
      <c r="D28" s="47"/>
      <c r="E28" s="356">
        <v>1182</v>
      </c>
      <c r="F28" s="356">
        <v>502</v>
      </c>
      <c r="G28" s="356"/>
      <c r="H28" s="358"/>
      <c r="I28" s="45"/>
      <c r="J28" s="87"/>
      <c r="K28" s="355" t="s">
        <v>10</v>
      </c>
      <c r="L28" s="47"/>
      <c r="M28" s="360">
        <v>7359</v>
      </c>
      <c r="N28" s="360">
        <v>1877</v>
      </c>
      <c r="O28" s="360"/>
      <c r="P28" s="329"/>
      <c r="Q28" s="329"/>
      <c r="R28" s="358"/>
      <c r="S28" s="358"/>
      <c r="T28" s="359"/>
      <c r="U28" s="358"/>
      <c r="V28" s="358"/>
      <c r="W28" s="358"/>
      <c r="X28" s="358"/>
      <c r="Y28" s="358"/>
      <c r="Z28" s="358"/>
      <c r="AA28" s="358"/>
      <c r="AB28" s="358"/>
      <c r="AC28" s="358"/>
      <c r="AD28" s="358"/>
      <c r="AE28" s="358"/>
      <c r="AF28" s="358"/>
      <c r="AG28" s="358"/>
      <c r="AH28" s="358"/>
      <c r="AI28" s="358"/>
      <c r="AJ28" s="358"/>
      <c r="AK28" s="359"/>
      <c r="AL28" s="358"/>
      <c r="AM28" s="358"/>
      <c r="AN28" s="358"/>
      <c r="AO28" s="358"/>
      <c r="AP28" s="358"/>
      <c r="AQ28" s="358"/>
      <c r="AR28" s="358"/>
    </row>
    <row r="29" spans="1:44" s="330" customFormat="1" ht="12" customHeight="1">
      <c r="A29" s="45"/>
      <c r="B29" s="87"/>
      <c r="C29" s="355" t="s">
        <v>11</v>
      </c>
      <c r="D29" s="47"/>
      <c r="E29" s="356">
        <v>1877</v>
      </c>
      <c r="F29" s="356">
        <v>1220</v>
      </c>
      <c r="G29" s="356"/>
      <c r="H29" s="358"/>
      <c r="I29" s="45"/>
      <c r="J29" s="87"/>
      <c r="K29" s="355" t="s">
        <v>11</v>
      </c>
      <c r="L29" s="47"/>
      <c r="M29" s="360">
        <v>7959</v>
      </c>
      <c r="N29" s="360">
        <v>2436</v>
      </c>
      <c r="O29" s="360"/>
      <c r="P29" s="329"/>
      <c r="Q29" s="329"/>
      <c r="R29" s="358"/>
      <c r="S29" s="358"/>
      <c r="T29" s="359"/>
      <c r="U29" s="358"/>
      <c r="V29" s="358"/>
      <c r="W29" s="358"/>
      <c r="X29" s="358"/>
      <c r="Y29" s="358"/>
      <c r="Z29" s="358"/>
      <c r="AA29" s="358"/>
      <c r="AB29" s="358"/>
      <c r="AC29" s="358"/>
      <c r="AD29" s="358"/>
      <c r="AE29" s="358"/>
      <c r="AF29" s="358"/>
      <c r="AG29" s="358"/>
      <c r="AH29" s="358"/>
      <c r="AI29" s="358"/>
      <c r="AJ29" s="358"/>
      <c r="AK29" s="359"/>
      <c r="AL29" s="358"/>
      <c r="AM29" s="358"/>
      <c r="AN29" s="358"/>
      <c r="AO29" s="358"/>
      <c r="AP29" s="358"/>
      <c r="AQ29" s="358"/>
      <c r="AR29" s="358"/>
    </row>
    <row r="30" spans="1:44" s="330" customFormat="1" ht="15.75" customHeight="1">
      <c r="A30" s="45"/>
      <c r="B30" s="87"/>
      <c r="C30" s="355" t="s">
        <v>12</v>
      </c>
      <c r="D30" s="47"/>
      <c r="E30" s="356">
        <v>1360</v>
      </c>
      <c r="F30" s="356">
        <v>945</v>
      </c>
      <c r="G30" s="356"/>
      <c r="H30" s="358"/>
      <c r="I30" s="45"/>
      <c r="J30" s="87"/>
      <c r="K30" s="355" t="s">
        <v>12</v>
      </c>
      <c r="L30" s="47"/>
      <c r="M30" s="360">
        <v>8057</v>
      </c>
      <c r="N30" s="360">
        <v>1408</v>
      </c>
      <c r="O30" s="360"/>
      <c r="P30" s="329"/>
      <c r="Q30" s="329"/>
      <c r="R30" s="358"/>
      <c r="S30" s="358"/>
      <c r="T30" s="359"/>
      <c r="U30" s="358"/>
      <c r="V30" s="358"/>
      <c r="W30" s="358"/>
      <c r="X30" s="358"/>
      <c r="Y30" s="358"/>
      <c r="Z30" s="358"/>
      <c r="AA30" s="358"/>
      <c r="AB30" s="358"/>
      <c r="AC30" s="358"/>
      <c r="AD30" s="358"/>
      <c r="AE30" s="358"/>
      <c r="AF30" s="358"/>
      <c r="AG30" s="358"/>
      <c r="AH30" s="358"/>
      <c r="AI30" s="358"/>
      <c r="AJ30" s="358"/>
      <c r="AK30" s="359"/>
      <c r="AL30" s="358"/>
      <c r="AM30" s="358"/>
      <c r="AN30" s="358"/>
      <c r="AO30" s="358"/>
      <c r="AP30" s="358"/>
      <c r="AQ30" s="358"/>
      <c r="AR30" s="358"/>
    </row>
    <row r="31" spans="1:44" s="330" customFormat="1" ht="6" customHeight="1">
      <c r="A31" s="361"/>
      <c r="B31" s="361"/>
      <c r="C31" s="361"/>
      <c r="D31" s="362"/>
      <c r="E31" s="363"/>
      <c r="F31" s="363"/>
      <c r="G31" s="363"/>
      <c r="H31" s="358"/>
      <c r="I31" s="361"/>
      <c r="J31" s="361"/>
      <c r="K31" s="361"/>
      <c r="L31" s="362"/>
      <c r="M31" s="364"/>
      <c r="N31" s="364"/>
      <c r="O31" s="365"/>
      <c r="P31" s="329"/>
      <c r="Q31" s="329"/>
      <c r="R31" s="358"/>
      <c r="S31" s="358"/>
      <c r="T31" s="359"/>
      <c r="U31" s="358"/>
      <c r="V31" s="358"/>
      <c r="W31" s="358"/>
      <c r="X31" s="358"/>
      <c r="Y31" s="358"/>
      <c r="Z31" s="358"/>
      <c r="AA31" s="358"/>
      <c r="AB31" s="358"/>
      <c r="AC31" s="358"/>
      <c r="AD31" s="358"/>
      <c r="AE31" s="358"/>
      <c r="AF31" s="358"/>
      <c r="AG31" s="358"/>
      <c r="AH31" s="358"/>
      <c r="AI31" s="358"/>
      <c r="AJ31" s="358"/>
      <c r="AK31" s="359"/>
      <c r="AL31" s="358"/>
      <c r="AM31" s="358"/>
      <c r="AN31" s="358"/>
      <c r="AO31" s="358"/>
      <c r="AP31" s="358"/>
      <c r="AQ31" s="358"/>
      <c r="AR31" s="358"/>
    </row>
    <row r="32" spans="1:40" s="330" customFormat="1" ht="15.75" customHeight="1">
      <c r="A32" s="366"/>
      <c r="B32" s="366" t="s">
        <v>281</v>
      </c>
      <c r="C32" s="366"/>
      <c r="D32" s="366"/>
      <c r="G32" s="367"/>
      <c r="I32" s="366"/>
      <c r="J32" s="366" t="s">
        <v>281</v>
      </c>
      <c r="K32" s="366"/>
      <c r="L32" s="366"/>
      <c r="M32" s="368"/>
      <c r="N32" s="368"/>
      <c r="O32" s="369"/>
      <c r="P32" s="329"/>
      <c r="Q32" s="329"/>
      <c r="AF32" s="359"/>
      <c r="AG32" s="358"/>
      <c r="AI32" s="358"/>
      <c r="AL32" s="358"/>
      <c r="AN32" s="358"/>
    </row>
    <row r="33" spans="2:40" s="336" customFormat="1" ht="12" customHeight="1">
      <c r="B33" s="370" t="s">
        <v>282</v>
      </c>
      <c r="G33" s="334"/>
      <c r="J33" s="370" t="s">
        <v>282</v>
      </c>
      <c r="N33" s="371"/>
      <c r="O33" s="372"/>
      <c r="P33" s="329"/>
      <c r="Q33" s="329"/>
      <c r="AF33" s="373"/>
      <c r="AG33" s="374"/>
      <c r="AI33" s="374"/>
      <c r="AL33" s="374"/>
      <c r="AN33" s="374"/>
    </row>
    <row r="34" spans="7:40" s="375" customFormat="1" ht="12" customHeight="1">
      <c r="G34" s="376"/>
      <c r="M34" s="377"/>
      <c r="N34" s="377"/>
      <c r="O34" s="368"/>
      <c r="P34" s="329"/>
      <c r="Q34" s="329"/>
      <c r="AF34" s="378"/>
      <c r="AG34" s="379"/>
      <c r="AI34" s="379"/>
      <c r="AL34" s="379"/>
      <c r="AN34" s="379"/>
    </row>
    <row r="35" spans="2:17" s="375" customFormat="1" ht="12" customHeight="1">
      <c r="B35" s="330"/>
      <c r="G35" s="376"/>
      <c r="J35" s="359"/>
      <c r="M35" s="377"/>
      <c r="N35" s="377"/>
      <c r="O35" s="368"/>
      <c r="P35" s="329"/>
      <c r="Q35" s="329"/>
    </row>
    <row r="36" spans="7:17" s="375" customFormat="1" ht="12" customHeight="1">
      <c r="G36" s="376"/>
      <c r="M36" s="377"/>
      <c r="N36" s="377"/>
      <c r="O36" s="368"/>
      <c r="P36" s="329"/>
      <c r="Q36" s="329"/>
    </row>
    <row r="37" spans="1:37" s="384" customFormat="1" ht="12" customHeight="1">
      <c r="A37" s="380"/>
      <c r="B37" s="380"/>
      <c r="C37" s="380"/>
      <c r="D37" s="380"/>
      <c r="E37" s="381"/>
      <c r="F37" s="381"/>
      <c r="G37" s="381"/>
      <c r="H37" s="381"/>
      <c r="I37" s="381"/>
      <c r="J37" s="381"/>
      <c r="K37" s="381"/>
      <c r="L37" s="381"/>
      <c r="M37" s="381"/>
      <c r="N37" s="381"/>
      <c r="O37" s="382"/>
      <c r="P37" s="383"/>
      <c r="Q37" s="383"/>
      <c r="T37" s="380"/>
      <c r="AK37" s="380"/>
    </row>
    <row r="38" spans="1:37" s="384" customFormat="1" ht="12" customHeight="1">
      <c r="A38" s="380"/>
      <c r="B38" s="380"/>
      <c r="C38" s="380"/>
      <c r="D38" s="380"/>
      <c r="E38" s="381"/>
      <c r="F38" s="381"/>
      <c r="G38" s="385"/>
      <c r="H38" s="381"/>
      <c r="I38" s="380"/>
      <c r="J38" s="380"/>
      <c r="T38" s="380"/>
      <c r="AK38" s="380"/>
    </row>
    <row r="39" spans="1:37" s="389" customFormat="1" ht="12" customHeight="1">
      <c r="A39" s="386"/>
      <c r="B39" s="386"/>
      <c r="C39" s="386"/>
      <c r="D39" s="386"/>
      <c r="E39" s="387"/>
      <c r="F39" s="387"/>
      <c r="G39" s="388"/>
      <c r="H39" s="387"/>
      <c r="I39" s="386"/>
      <c r="J39" s="386"/>
      <c r="T39" s="386"/>
      <c r="AK39" s="386"/>
    </row>
    <row r="40" spans="1:37" s="389" customFormat="1" ht="12" customHeight="1">
      <c r="A40" s="386"/>
      <c r="B40" s="386"/>
      <c r="C40" s="386"/>
      <c r="D40" s="386"/>
      <c r="E40" s="387"/>
      <c r="F40" s="387"/>
      <c r="G40" s="388"/>
      <c r="H40" s="387"/>
      <c r="I40" s="386"/>
      <c r="J40" s="386"/>
      <c r="T40" s="386"/>
      <c r="AK40" s="386"/>
    </row>
    <row r="41" spans="1:37" s="389" customFormat="1" ht="12" customHeight="1">
      <c r="A41" s="386"/>
      <c r="B41" s="386"/>
      <c r="C41" s="386"/>
      <c r="D41" s="386"/>
      <c r="E41" s="387"/>
      <c r="F41" s="387"/>
      <c r="G41" s="388"/>
      <c r="H41" s="387"/>
      <c r="I41" s="386"/>
      <c r="J41" s="386"/>
      <c r="T41" s="386"/>
      <c r="AK41" s="386"/>
    </row>
    <row r="42" spans="1:37" s="389" customFormat="1" ht="12" customHeight="1">
      <c r="A42" s="386"/>
      <c r="B42" s="386"/>
      <c r="C42" s="386"/>
      <c r="D42" s="386"/>
      <c r="E42" s="387"/>
      <c r="F42" s="387"/>
      <c r="G42" s="388"/>
      <c r="H42" s="387"/>
      <c r="I42" s="386"/>
      <c r="J42" s="386"/>
      <c r="T42" s="386"/>
      <c r="AK42" s="386"/>
    </row>
    <row r="43" spans="1:37" s="389" customFormat="1" ht="12" customHeight="1">
      <c r="A43" s="386"/>
      <c r="B43" s="386"/>
      <c r="C43" s="386"/>
      <c r="D43" s="386"/>
      <c r="E43" s="387"/>
      <c r="F43" s="387"/>
      <c r="G43" s="388"/>
      <c r="H43" s="387"/>
      <c r="I43" s="386"/>
      <c r="J43" s="386"/>
      <c r="T43" s="386"/>
      <c r="AK43" s="386"/>
    </row>
    <row r="44" spans="1:37" s="389" customFormat="1" ht="12" customHeight="1">
      <c r="A44" s="386"/>
      <c r="B44" s="386"/>
      <c r="C44" s="386"/>
      <c r="D44" s="386"/>
      <c r="E44" s="387"/>
      <c r="F44" s="387"/>
      <c r="G44" s="388"/>
      <c r="H44" s="387"/>
      <c r="I44" s="386"/>
      <c r="J44" s="386"/>
      <c r="T44" s="386"/>
      <c r="AK44" s="386"/>
    </row>
    <row r="45" spans="1:37" s="389" customFormat="1" ht="12" customHeight="1">
      <c r="A45" s="386"/>
      <c r="B45" s="386"/>
      <c r="C45" s="386"/>
      <c r="D45" s="386"/>
      <c r="E45" s="387"/>
      <c r="F45" s="387"/>
      <c r="G45" s="388"/>
      <c r="H45" s="387"/>
      <c r="I45" s="386"/>
      <c r="J45" s="386"/>
      <c r="K45" s="386"/>
      <c r="L45" s="386"/>
      <c r="M45" s="390"/>
      <c r="N45" s="390"/>
      <c r="O45" s="391"/>
      <c r="P45" s="392"/>
      <c r="Q45" s="392"/>
      <c r="T45" s="386"/>
      <c r="AK45" s="386"/>
    </row>
    <row r="46" spans="1:37" s="384" customFormat="1" ht="12" customHeight="1">
      <c r="A46" s="380"/>
      <c r="B46" s="380"/>
      <c r="C46" s="380"/>
      <c r="D46" s="380"/>
      <c r="E46" s="381"/>
      <c r="F46" s="381"/>
      <c r="G46" s="385"/>
      <c r="H46" s="381"/>
      <c r="I46" s="380"/>
      <c r="J46" s="380"/>
      <c r="K46" s="380"/>
      <c r="L46" s="380"/>
      <c r="M46" s="393"/>
      <c r="N46" s="393"/>
      <c r="O46" s="382"/>
      <c r="P46" s="383"/>
      <c r="Q46" s="383"/>
      <c r="T46" s="380"/>
      <c r="AK46" s="380"/>
    </row>
    <row r="47" spans="1:37" s="384" customFormat="1" ht="12" customHeight="1">
      <c r="A47" s="380"/>
      <c r="B47" s="380"/>
      <c r="C47" s="380"/>
      <c r="D47" s="380"/>
      <c r="E47" s="381"/>
      <c r="F47" s="381"/>
      <c r="G47" s="385"/>
      <c r="H47" s="381"/>
      <c r="I47" s="380"/>
      <c r="J47" s="380"/>
      <c r="K47" s="380"/>
      <c r="L47" s="380"/>
      <c r="M47" s="393"/>
      <c r="N47" s="393"/>
      <c r="O47" s="382"/>
      <c r="P47" s="383"/>
      <c r="Q47" s="383"/>
      <c r="T47" s="380"/>
      <c r="AK47" s="380"/>
    </row>
    <row r="48" spans="1:37" s="384" customFormat="1" ht="12" customHeight="1">
      <c r="A48" s="380"/>
      <c r="B48" s="380"/>
      <c r="C48" s="380"/>
      <c r="D48" s="380"/>
      <c r="E48" s="381"/>
      <c r="F48" s="381"/>
      <c r="G48" s="385"/>
      <c r="H48" s="381"/>
      <c r="I48" s="380"/>
      <c r="J48" s="380"/>
      <c r="K48" s="386"/>
      <c r="L48" s="386"/>
      <c r="M48" s="390"/>
      <c r="N48" s="390"/>
      <c r="O48" s="391"/>
      <c r="P48" s="392"/>
      <c r="Q48" s="392"/>
      <c r="T48" s="380"/>
      <c r="AK48" s="380"/>
    </row>
    <row r="49" spans="1:37" s="384" customFormat="1" ht="12" customHeight="1">
      <c r="A49" s="380"/>
      <c r="B49" s="380"/>
      <c r="C49" s="380"/>
      <c r="D49" s="380"/>
      <c r="E49" s="381"/>
      <c r="F49" s="381"/>
      <c r="G49" s="385"/>
      <c r="H49" s="381"/>
      <c r="I49" s="380"/>
      <c r="J49" s="380"/>
      <c r="K49" s="386"/>
      <c r="L49" s="386"/>
      <c r="M49" s="390"/>
      <c r="N49" s="390"/>
      <c r="O49" s="391"/>
      <c r="P49" s="392"/>
      <c r="Q49" s="392"/>
      <c r="T49" s="380"/>
      <c r="AK49" s="380"/>
    </row>
    <row r="50" spans="1:37" s="384" customFormat="1" ht="12" customHeight="1">
      <c r="A50" s="380"/>
      <c r="B50" s="380"/>
      <c r="C50" s="380"/>
      <c r="D50" s="380"/>
      <c r="E50" s="381"/>
      <c r="F50" s="381"/>
      <c r="G50" s="385"/>
      <c r="H50" s="381"/>
      <c r="I50" s="380"/>
      <c r="J50" s="380"/>
      <c r="K50" s="386"/>
      <c r="L50" s="386"/>
      <c r="M50" s="390"/>
      <c r="N50" s="390"/>
      <c r="O50" s="391"/>
      <c r="P50" s="392"/>
      <c r="Q50" s="392"/>
      <c r="T50" s="380"/>
      <c r="AK50" s="380"/>
    </row>
    <row r="51" spans="1:37" s="384" customFormat="1" ht="12" customHeight="1">
      <c r="A51" s="380"/>
      <c r="B51" s="380"/>
      <c r="C51" s="380"/>
      <c r="D51" s="380"/>
      <c r="E51" s="381"/>
      <c r="F51" s="381"/>
      <c r="G51" s="385"/>
      <c r="H51" s="381"/>
      <c r="I51" s="380"/>
      <c r="J51" s="380"/>
      <c r="K51" s="386"/>
      <c r="L51" s="386"/>
      <c r="M51" s="390"/>
      <c r="N51" s="390"/>
      <c r="O51" s="391"/>
      <c r="P51" s="392"/>
      <c r="Q51" s="392"/>
      <c r="T51" s="380"/>
      <c r="AK51" s="380"/>
    </row>
    <row r="52" spans="1:37" s="384" customFormat="1" ht="12" customHeight="1">
      <c r="A52" s="380"/>
      <c r="B52" s="380"/>
      <c r="C52" s="380"/>
      <c r="D52" s="380"/>
      <c r="E52" s="381"/>
      <c r="F52" s="381"/>
      <c r="G52" s="385"/>
      <c r="H52" s="381"/>
      <c r="I52" s="380"/>
      <c r="J52" s="380"/>
      <c r="K52" s="386"/>
      <c r="L52" s="386"/>
      <c r="M52" s="390"/>
      <c r="N52" s="390"/>
      <c r="O52" s="391"/>
      <c r="P52" s="392"/>
      <c r="Q52" s="392"/>
      <c r="T52" s="380"/>
      <c r="AK52" s="380"/>
    </row>
    <row r="53" spans="1:37" s="384" customFormat="1" ht="12" customHeight="1">
      <c r="A53" s="380"/>
      <c r="B53" s="380"/>
      <c r="C53" s="380"/>
      <c r="D53" s="380"/>
      <c r="E53" s="381"/>
      <c r="F53" s="381"/>
      <c r="G53" s="385"/>
      <c r="H53" s="381"/>
      <c r="I53" s="380"/>
      <c r="J53" s="380"/>
      <c r="K53" s="386"/>
      <c r="L53" s="386"/>
      <c r="M53" s="390"/>
      <c r="N53" s="390"/>
      <c r="O53" s="391"/>
      <c r="P53" s="392"/>
      <c r="Q53" s="392"/>
      <c r="T53" s="380"/>
      <c r="AK53" s="380"/>
    </row>
    <row r="54" spans="1:37" s="384" customFormat="1" ht="12" customHeight="1">
      <c r="A54" s="380"/>
      <c r="B54" s="380"/>
      <c r="C54" s="380"/>
      <c r="D54" s="380"/>
      <c r="E54" s="381"/>
      <c r="F54" s="381"/>
      <c r="G54" s="385"/>
      <c r="H54" s="381"/>
      <c r="I54" s="380"/>
      <c r="J54" s="380"/>
      <c r="K54" s="380"/>
      <c r="L54" s="380"/>
      <c r="M54" s="393"/>
      <c r="N54" s="393"/>
      <c r="O54" s="382"/>
      <c r="P54" s="383"/>
      <c r="Q54" s="383"/>
      <c r="T54" s="380"/>
      <c r="AK54" s="380"/>
    </row>
    <row r="55" spans="1:37" s="384" customFormat="1" ht="12" customHeight="1">
      <c r="A55" s="380"/>
      <c r="B55" s="380"/>
      <c r="C55" s="380"/>
      <c r="D55" s="380"/>
      <c r="E55" s="381"/>
      <c r="F55" s="381"/>
      <c r="G55" s="385"/>
      <c r="H55" s="381"/>
      <c r="I55" s="380"/>
      <c r="J55" s="380"/>
      <c r="K55" s="380"/>
      <c r="L55" s="380"/>
      <c r="M55" s="393"/>
      <c r="N55" s="393"/>
      <c r="O55" s="382"/>
      <c r="P55" s="383"/>
      <c r="Q55" s="383"/>
      <c r="T55" s="380"/>
      <c r="AK55" s="380"/>
    </row>
    <row r="56" spans="1:37" s="384" customFormat="1" ht="12" customHeight="1">
      <c r="A56" s="380"/>
      <c r="B56" s="380"/>
      <c r="C56" s="380"/>
      <c r="D56" s="380"/>
      <c r="E56" s="381"/>
      <c r="F56" s="381"/>
      <c r="G56" s="385"/>
      <c r="H56" s="381"/>
      <c r="I56" s="380"/>
      <c r="J56" s="380"/>
      <c r="K56" s="380"/>
      <c r="L56" s="380"/>
      <c r="M56" s="393"/>
      <c r="N56" s="393"/>
      <c r="O56" s="382"/>
      <c r="P56" s="383"/>
      <c r="Q56" s="383"/>
      <c r="T56" s="380"/>
      <c r="AK56" s="380"/>
    </row>
    <row r="57" spans="1:37" s="384" customFormat="1" ht="12" customHeight="1">
      <c r="A57" s="380"/>
      <c r="B57" s="380"/>
      <c r="C57" s="380"/>
      <c r="D57" s="380"/>
      <c r="E57" s="381"/>
      <c r="F57" s="381"/>
      <c r="G57" s="385"/>
      <c r="H57" s="381"/>
      <c r="I57" s="380"/>
      <c r="J57" s="380"/>
      <c r="K57" s="380"/>
      <c r="L57" s="380"/>
      <c r="M57" s="393"/>
      <c r="N57" s="393"/>
      <c r="O57" s="382"/>
      <c r="P57" s="383"/>
      <c r="Q57" s="383"/>
      <c r="T57" s="380"/>
      <c r="AK57" s="380"/>
    </row>
    <row r="58" spans="1:37" s="384" customFormat="1" ht="12" customHeight="1">
      <c r="A58" s="380"/>
      <c r="B58" s="380"/>
      <c r="C58" s="380"/>
      <c r="D58" s="380"/>
      <c r="E58" s="381"/>
      <c r="F58" s="381"/>
      <c r="G58" s="385"/>
      <c r="H58" s="381"/>
      <c r="I58" s="380"/>
      <c r="J58" s="380"/>
      <c r="K58" s="380"/>
      <c r="L58" s="380"/>
      <c r="M58" s="393"/>
      <c r="N58" s="393"/>
      <c r="O58" s="382"/>
      <c r="P58" s="383"/>
      <c r="Q58" s="383"/>
      <c r="T58" s="380"/>
      <c r="AK58" s="380"/>
    </row>
    <row r="59" spans="1:37" s="384" customFormat="1" ht="12" customHeight="1">
      <c r="A59" s="380"/>
      <c r="B59" s="380"/>
      <c r="C59" s="380"/>
      <c r="D59" s="380"/>
      <c r="E59" s="381"/>
      <c r="F59" s="381"/>
      <c r="G59" s="385"/>
      <c r="H59" s="381"/>
      <c r="I59" s="380"/>
      <c r="J59" s="380"/>
      <c r="K59" s="380"/>
      <c r="L59" s="380"/>
      <c r="M59" s="393"/>
      <c r="N59" s="393"/>
      <c r="O59" s="382"/>
      <c r="P59" s="383"/>
      <c r="Q59" s="383"/>
      <c r="T59" s="380"/>
      <c r="AK59" s="380"/>
    </row>
    <row r="60" spans="1:37" s="384" customFormat="1" ht="12" customHeight="1">
      <c r="A60" s="380"/>
      <c r="B60" s="380"/>
      <c r="C60" s="380"/>
      <c r="D60" s="380"/>
      <c r="E60" s="381"/>
      <c r="F60" s="381"/>
      <c r="G60" s="385"/>
      <c r="H60" s="381"/>
      <c r="I60" s="380"/>
      <c r="J60" s="380"/>
      <c r="K60" s="380"/>
      <c r="L60" s="380"/>
      <c r="M60" s="393"/>
      <c r="N60" s="393"/>
      <c r="O60" s="382"/>
      <c r="P60" s="383"/>
      <c r="Q60" s="383"/>
      <c r="T60" s="380"/>
      <c r="AK60" s="380"/>
    </row>
    <row r="61" spans="1:37" s="384" customFormat="1" ht="12" customHeight="1">
      <c r="A61" s="380"/>
      <c r="B61" s="380"/>
      <c r="C61" s="380"/>
      <c r="D61" s="380"/>
      <c r="E61" s="381"/>
      <c r="F61" s="381"/>
      <c r="G61" s="385"/>
      <c r="H61" s="381"/>
      <c r="I61" s="380"/>
      <c r="J61" s="380"/>
      <c r="K61" s="380"/>
      <c r="L61" s="380"/>
      <c r="M61" s="393"/>
      <c r="N61" s="393"/>
      <c r="O61" s="382"/>
      <c r="P61" s="383"/>
      <c r="Q61" s="383"/>
      <c r="T61" s="380"/>
      <c r="AK61" s="380"/>
    </row>
    <row r="62" spans="1:37" s="384" customFormat="1" ht="12" customHeight="1">
      <c r="A62" s="380"/>
      <c r="B62" s="380"/>
      <c r="C62" s="380"/>
      <c r="D62" s="380"/>
      <c r="E62" s="381"/>
      <c r="F62" s="381"/>
      <c r="G62" s="385"/>
      <c r="H62" s="381"/>
      <c r="I62" s="380"/>
      <c r="J62" s="380"/>
      <c r="K62" s="380"/>
      <c r="L62" s="380"/>
      <c r="M62" s="393"/>
      <c r="N62" s="393"/>
      <c r="O62" s="382"/>
      <c r="P62" s="383"/>
      <c r="Q62" s="383"/>
      <c r="T62" s="380"/>
      <c r="AK62" s="380"/>
    </row>
    <row r="63" spans="1:37" s="384" customFormat="1" ht="12" customHeight="1">
      <c r="A63" s="380"/>
      <c r="B63" s="380"/>
      <c r="C63" s="380"/>
      <c r="D63" s="380"/>
      <c r="E63" s="381"/>
      <c r="F63" s="381"/>
      <c r="G63" s="385"/>
      <c r="H63" s="381"/>
      <c r="I63" s="380"/>
      <c r="J63" s="380"/>
      <c r="K63" s="380"/>
      <c r="L63" s="380"/>
      <c r="M63" s="393"/>
      <c r="N63" s="393"/>
      <c r="O63" s="382"/>
      <c r="P63" s="383"/>
      <c r="Q63" s="383"/>
      <c r="T63" s="380"/>
      <c r="AK63" s="380"/>
    </row>
    <row r="64" spans="1:37" s="384" customFormat="1" ht="12" customHeight="1">
      <c r="A64" s="380"/>
      <c r="B64" s="380"/>
      <c r="C64" s="380"/>
      <c r="D64" s="380"/>
      <c r="E64" s="381"/>
      <c r="F64" s="381"/>
      <c r="G64" s="385"/>
      <c r="H64" s="381"/>
      <c r="I64" s="380"/>
      <c r="J64" s="380"/>
      <c r="K64" s="380"/>
      <c r="L64" s="380"/>
      <c r="M64" s="393"/>
      <c r="N64" s="393"/>
      <c r="O64" s="382"/>
      <c r="P64" s="383"/>
      <c r="Q64" s="383"/>
      <c r="T64" s="380"/>
      <c r="AK64" s="380"/>
    </row>
    <row r="65" spans="1:37" s="384" customFormat="1" ht="12" customHeight="1">
      <c r="A65" s="380"/>
      <c r="B65" s="380"/>
      <c r="C65" s="380"/>
      <c r="D65" s="380"/>
      <c r="E65" s="381"/>
      <c r="F65" s="381"/>
      <c r="G65" s="385"/>
      <c r="H65" s="381"/>
      <c r="I65" s="380"/>
      <c r="J65" s="380"/>
      <c r="K65" s="380"/>
      <c r="L65" s="380"/>
      <c r="M65" s="393"/>
      <c r="N65" s="393"/>
      <c r="O65" s="382"/>
      <c r="P65" s="383"/>
      <c r="Q65" s="383"/>
      <c r="T65" s="380"/>
      <c r="AK65" s="380"/>
    </row>
    <row r="66" spans="1:37" s="384" customFormat="1" ht="12" customHeight="1">
      <c r="A66" s="380"/>
      <c r="B66" s="380"/>
      <c r="C66" s="380"/>
      <c r="D66" s="380"/>
      <c r="E66" s="381"/>
      <c r="F66" s="381"/>
      <c r="G66" s="385"/>
      <c r="H66" s="381"/>
      <c r="I66" s="380"/>
      <c r="J66" s="380"/>
      <c r="K66" s="380"/>
      <c r="L66" s="380"/>
      <c r="M66" s="393"/>
      <c r="N66" s="393"/>
      <c r="O66" s="382"/>
      <c r="P66" s="383"/>
      <c r="Q66" s="383"/>
      <c r="T66" s="380"/>
      <c r="AK66" s="380"/>
    </row>
    <row r="67" spans="1:37" s="384" customFormat="1" ht="12" customHeight="1">
      <c r="A67" s="380"/>
      <c r="B67" s="380"/>
      <c r="C67" s="380"/>
      <c r="D67" s="380"/>
      <c r="E67" s="381"/>
      <c r="F67" s="381"/>
      <c r="G67" s="385"/>
      <c r="H67" s="381"/>
      <c r="I67" s="380"/>
      <c r="J67" s="394"/>
      <c r="K67" s="380"/>
      <c r="L67" s="380"/>
      <c r="M67" s="393"/>
      <c r="N67" s="393"/>
      <c r="O67" s="382"/>
      <c r="P67" s="383"/>
      <c r="Q67" s="383"/>
      <c r="T67" s="380"/>
      <c r="AK67" s="380"/>
    </row>
    <row r="68" spans="1:37" ht="12" customHeight="1">
      <c r="A68" s="394"/>
      <c r="B68" s="394"/>
      <c r="C68" s="394"/>
      <c r="D68" s="394"/>
      <c r="E68" s="395"/>
      <c r="F68" s="395"/>
      <c r="G68" s="396"/>
      <c r="H68" s="395"/>
      <c r="I68" s="394"/>
      <c r="J68" s="394"/>
      <c r="K68" s="394"/>
      <c r="L68" s="394"/>
      <c r="M68" s="397"/>
      <c r="N68" s="397"/>
      <c r="O68" s="398"/>
      <c r="T68" s="394"/>
      <c r="AK68" s="394"/>
    </row>
    <row r="69" spans="1:37" ht="12" customHeight="1">
      <c r="A69" s="394"/>
      <c r="B69" s="394"/>
      <c r="C69" s="394"/>
      <c r="D69" s="394"/>
      <c r="E69" s="395"/>
      <c r="F69" s="395"/>
      <c r="G69" s="396"/>
      <c r="H69" s="395"/>
      <c r="I69" s="394"/>
      <c r="J69" s="394"/>
      <c r="K69" s="394"/>
      <c r="L69" s="394"/>
      <c r="M69" s="397"/>
      <c r="N69" s="397"/>
      <c r="O69" s="398"/>
      <c r="T69" s="394"/>
      <c r="AK69" s="394"/>
    </row>
    <row r="70" spans="1:37" ht="12" customHeight="1">
      <c r="A70" s="394"/>
      <c r="B70" s="394"/>
      <c r="C70" s="394"/>
      <c r="D70" s="394"/>
      <c r="E70" s="395"/>
      <c r="F70" s="395"/>
      <c r="G70" s="396"/>
      <c r="H70" s="395"/>
      <c r="I70" s="394"/>
      <c r="J70" s="394"/>
      <c r="K70" s="394"/>
      <c r="L70" s="394"/>
      <c r="M70" s="397"/>
      <c r="N70" s="397"/>
      <c r="O70" s="398"/>
      <c r="T70" s="394"/>
      <c r="AK70" s="394"/>
    </row>
    <row r="71" spans="1:37" ht="12" customHeight="1">
      <c r="A71" s="394"/>
      <c r="B71" s="394"/>
      <c r="C71" s="394"/>
      <c r="D71" s="394"/>
      <c r="E71" s="395"/>
      <c r="F71" s="395"/>
      <c r="G71" s="396"/>
      <c r="H71" s="395"/>
      <c r="I71" s="394"/>
      <c r="J71" s="394"/>
      <c r="K71" s="394"/>
      <c r="L71" s="394"/>
      <c r="M71" s="397"/>
      <c r="N71" s="397"/>
      <c r="O71" s="398"/>
      <c r="T71" s="394"/>
      <c r="AK71" s="394"/>
    </row>
    <row r="72" spans="1:37" ht="12" customHeight="1">
      <c r="A72" s="394"/>
      <c r="B72" s="394"/>
      <c r="C72" s="394"/>
      <c r="D72" s="394"/>
      <c r="E72" s="395"/>
      <c r="F72" s="395"/>
      <c r="G72" s="396"/>
      <c r="H72" s="395"/>
      <c r="I72" s="394"/>
      <c r="J72" s="394"/>
      <c r="K72" s="394"/>
      <c r="L72" s="394"/>
      <c r="M72" s="397"/>
      <c r="N72" s="397"/>
      <c r="O72" s="398"/>
      <c r="T72" s="394"/>
      <c r="AK72" s="394"/>
    </row>
    <row r="73" spans="1:37" ht="12" customHeight="1">
      <c r="A73" s="394"/>
      <c r="B73" s="394"/>
      <c r="C73" s="394"/>
      <c r="D73" s="394"/>
      <c r="E73" s="395"/>
      <c r="F73" s="395"/>
      <c r="G73" s="396"/>
      <c r="H73" s="395"/>
      <c r="I73" s="394"/>
      <c r="J73" s="394"/>
      <c r="K73" s="394"/>
      <c r="L73" s="394"/>
      <c r="M73" s="397"/>
      <c r="N73" s="397"/>
      <c r="O73" s="398"/>
      <c r="T73" s="394"/>
      <c r="AK73" s="394"/>
    </row>
    <row r="74" spans="1:37" ht="12" customHeight="1">
      <c r="A74" s="394"/>
      <c r="B74" s="394"/>
      <c r="C74" s="394"/>
      <c r="D74" s="394"/>
      <c r="E74" s="395"/>
      <c r="F74" s="395"/>
      <c r="G74" s="396"/>
      <c r="H74" s="395"/>
      <c r="I74" s="394"/>
      <c r="J74" s="394"/>
      <c r="K74" s="394"/>
      <c r="L74" s="394"/>
      <c r="M74" s="397"/>
      <c r="N74" s="397"/>
      <c r="O74" s="398"/>
      <c r="T74" s="394"/>
      <c r="AK74" s="394"/>
    </row>
    <row r="75" spans="1:37" ht="12" customHeight="1">
      <c r="A75" s="394"/>
      <c r="B75" s="394"/>
      <c r="C75" s="394"/>
      <c r="D75" s="394"/>
      <c r="E75" s="395"/>
      <c r="F75" s="395"/>
      <c r="G75" s="396"/>
      <c r="H75" s="395"/>
      <c r="I75" s="394"/>
      <c r="J75" s="394"/>
      <c r="K75" s="394"/>
      <c r="L75" s="394"/>
      <c r="M75" s="397"/>
      <c r="N75" s="397"/>
      <c r="O75" s="398"/>
      <c r="T75" s="394"/>
      <c r="AK75" s="394"/>
    </row>
    <row r="76" spans="1:37" ht="12" customHeight="1">
      <c r="A76" s="394"/>
      <c r="B76" s="394"/>
      <c r="C76" s="394"/>
      <c r="D76" s="394"/>
      <c r="E76" s="395"/>
      <c r="F76" s="395"/>
      <c r="G76" s="396"/>
      <c r="H76" s="395"/>
      <c r="I76" s="394"/>
      <c r="J76" s="394"/>
      <c r="K76" s="394"/>
      <c r="L76" s="394"/>
      <c r="M76" s="397"/>
      <c r="N76" s="397"/>
      <c r="O76" s="398"/>
      <c r="T76" s="394"/>
      <c r="AK76" s="394"/>
    </row>
    <row r="77" spans="1:37" ht="12" customHeight="1">
      <c r="A77" s="394"/>
      <c r="B77" s="394"/>
      <c r="C77" s="394"/>
      <c r="D77" s="394"/>
      <c r="E77" s="395"/>
      <c r="F77" s="395"/>
      <c r="G77" s="396"/>
      <c r="H77" s="395"/>
      <c r="I77" s="394"/>
      <c r="J77" s="394"/>
      <c r="K77" s="394"/>
      <c r="L77" s="394"/>
      <c r="M77" s="397"/>
      <c r="N77" s="397"/>
      <c r="O77" s="398"/>
      <c r="T77" s="394"/>
      <c r="AK77" s="394"/>
    </row>
    <row r="78" spans="1:37" ht="12" customHeight="1">
      <c r="A78" s="394"/>
      <c r="B78" s="394"/>
      <c r="C78" s="394"/>
      <c r="D78" s="394"/>
      <c r="E78" s="395"/>
      <c r="F78" s="395"/>
      <c r="G78" s="396"/>
      <c r="H78" s="395"/>
      <c r="I78" s="394"/>
      <c r="J78" s="394"/>
      <c r="K78" s="394"/>
      <c r="L78" s="394"/>
      <c r="M78" s="397"/>
      <c r="N78" s="397"/>
      <c r="O78" s="398"/>
      <c r="T78" s="394"/>
      <c r="AK78" s="394"/>
    </row>
    <row r="79" spans="1:37" ht="12" customHeight="1">
      <c r="A79" s="394"/>
      <c r="B79" s="394"/>
      <c r="C79" s="394"/>
      <c r="D79" s="394"/>
      <c r="E79" s="395"/>
      <c r="F79" s="395"/>
      <c r="G79" s="396"/>
      <c r="H79" s="395"/>
      <c r="I79" s="394"/>
      <c r="J79" s="394"/>
      <c r="K79" s="394"/>
      <c r="L79" s="394"/>
      <c r="M79" s="397"/>
      <c r="N79" s="397"/>
      <c r="O79" s="398"/>
      <c r="T79" s="394"/>
      <c r="AK79" s="394"/>
    </row>
    <row r="80" spans="1:37" ht="12" customHeight="1">
      <c r="A80" s="394"/>
      <c r="B80" s="394"/>
      <c r="C80" s="394"/>
      <c r="D80" s="394"/>
      <c r="E80" s="395"/>
      <c r="F80" s="395"/>
      <c r="G80" s="396"/>
      <c r="H80" s="395"/>
      <c r="I80" s="394"/>
      <c r="J80" s="394"/>
      <c r="K80" s="394"/>
      <c r="L80" s="394"/>
      <c r="M80" s="397"/>
      <c r="N80" s="397"/>
      <c r="O80" s="398"/>
      <c r="T80" s="394"/>
      <c r="AK80" s="394"/>
    </row>
    <row r="81" spans="1:37" ht="12" customHeight="1">
      <c r="A81" s="394"/>
      <c r="B81" s="394"/>
      <c r="C81" s="394"/>
      <c r="D81" s="394"/>
      <c r="E81" s="395"/>
      <c r="F81" s="395"/>
      <c r="G81" s="396"/>
      <c r="H81" s="395"/>
      <c r="I81" s="394"/>
      <c r="J81" s="394"/>
      <c r="K81" s="394"/>
      <c r="L81" s="394"/>
      <c r="M81" s="397"/>
      <c r="N81" s="397"/>
      <c r="O81" s="398"/>
      <c r="T81" s="394"/>
      <c r="AK81" s="394"/>
    </row>
    <row r="82" spans="1:37" ht="12" customHeight="1">
      <c r="A82" s="394"/>
      <c r="B82" s="394"/>
      <c r="C82" s="394"/>
      <c r="D82" s="394"/>
      <c r="E82" s="395"/>
      <c r="F82" s="395"/>
      <c r="G82" s="396"/>
      <c r="H82" s="395"/>
      <c r="I82" s="394"/>
      <c r="J82" s="394"/>
      <c r="K82" s="394"/>
      <c r="L82" s="394"/>
      <c r="M82" s="397"/>
      <c r="N82" s="397"/>
      <c r="O82" s="398"/>
      <c r="T82" s="394"/>
      <c r="AK82" s="394"/>
    </row>
    <row r="83" spans="1:37" ht="12" customHeight="1">
      <c r="A83" s="394"/>
      <c r="B83" s="394"/>
      <c r="C83" s="394"/>
      <c r="D83" s="394"/>
      <c r="E83" s="395"/>
      <c r="F83" s="395"/>
      <c r="G83" s="396"/>
      <c r="H83" s="395"/>
      <c r="I83" s="394"/>
      <c r="J83" s="394"/>
      <c r="K83" s="394"/>
      <c r="L83" s="394"/>
      <c r="M83" s="397"/>
      <c r="N83" s="397"/>
      <c r="O83" s="398"/>
      <c r="T83" s="394"/>
      <c r="AK83" s="394"/>
    </row>
    <row r="84" spans="1:37" ht="12" customHeight="1">
      <c r="A84" s="394"/>
      <c r="B84" s="394"/>
      <c r="C84" s="394"/>
      <c r="D84" s="394"/>
      <c r="E84" s="395"/>
      <c r="F84" s="395"/>
      <c r="G84" s="396"/>
      <c r="H84" s="395"/>
      <c r="I84" s="394"/>
      <c r="J84" s="394"/>
      <c r="K84" s="394"/>
      <c r="L84" s="394"/>
      <c r="M84" s="397"/>
      <c r="N84" s="397"/>
      <c r="O84" s="398"/>
      <c r="T84" s="394"/>
      <c r="AK84" s="394"/>
    </row>
    <row r="85" spans="1:37" ht="12" customHeight="1">
      <c r="A85" s="394"/>
      <c r="B85" s="394"/>
      <c r="C85" s="394"/>
      <c r="D85" s="394"/>
      <c r="E85" s="395"/>
      <c r="F85" s="395"/>
      <c r="G85" s="396"/>
      <c r="H85" s="395"/>
      <c r="I85" s="394"/>
      <c r="J85" s="394"/>
      <c r="K85" s="394"/>
      <c r="L85" s="394"/>
      <c r="M85" s="397"/>
      <c r="N85" s="397"/>
      <c r="O85" s="398"/>
      <c r="T85" s="394"/>
      <c r="AK85" s="394"/>
    </row>
    <row r="86" spans="1:37" ht="12" customHeight="1">
      <c r="A86" s="394"/>
      <c r="B86" s="394"/>
      <c r="C86" s="394"/>
      <c r="D86" s="394"/>
      <c r="E86" s="395"/>
      <c r="F86" s="395"/>
      <c r="G86" s="396"/>
      <c r="H86" s="395"/>
      <c r="I86" s="394"/>
      <c r="J86" s="394"/>
      <c r="K86" s="394"/>
      <c r="L86" s="394"/>
      <c r="M86" s="397"/>
      <c r="N86" s="397"/>
      <c r="O86" s="398"/>
      <c r="T86" s="394"/>
      <c r="AK86" s="394"/>
    </row>
    <row r="87" spans="1:37" ht="12" customHeight="1">
      <c r="A87" s="394"/>
      <c r="B87" s="394"/>
      <c r="C87" s="394"/>
      <c r="D87" s="394"/>
      <c r="E87" s="395"/>
      <c r="F87" s="395"/>
      <c r="G87" s="396"/>
      <c r="H87" s="395"/>
      <c r="I87" s="394"/>
      <c r="J87" s="394"/>
      <c r="K87" s="394"/>
      <c r="L87" s="394"/>
      <c r="M87" s="397"/>
      <c r="N87" s="397"/>
      <c r="O87" s="398"/>
      <c r="T87" s="394"/>
      <c r="AK87" s="394"/>
    </row>
    <row r="88" spans="1:37" ht="12" customHeight="1">
      <c r="A88" s="394"/>
      <c r="B88" s="394"/>
      <c r="C88" s="394"/>
      <c r="D88" s="394"/>
      <c r="E88" s="395"/>
      <c r="F88" s="395"/>
      <c r="G88" s="396"/>
      <c r="H88" s="395"/>
      <c r="I88" s="394"/>
      <c r="J88" s="394"/>
      <c r="K88" s="394"/>
      <c r="L88" s="394"/>
      <c r="M88" s="397"/>
      <c r="N88" s="397"/>
      <c r="O88" s="398"/>
      <c r="T88" s="394"/>
      <c r="AK88" s="394"/>
    </row>
    <row r="89" spans="1:37" ht="12" customHeight="1">
      <c r="A89" s="394"/>
      <c r="B89" s="394"/>
      <c r="C89" s="394"/>
      <c r="D89" s="394"/>
      <c r="E89" s="395"/>
      <c r="F89" s="395"/>
      <c r="G89" s="396"/>
      <c r="H89" s="395"/>
      <c r="I89" s="394"/>
      <c r="K89" s="394"/>
      <c r="L89" s="394"/>
      <c r="M89" s="397"/>
      <c r="N89" s="397"/>
      <c r="O89" s="398"/>
      <c r="T89" s="394"/>
      <c r="AK89" s="394"/>
    </row>
    <row r="90" spans="32:40" ht="12" customHeight="1">
      <c r="AF90" s="394"/>
      <c r="AG90" s="395"/>
      <c r="AI90" s="395"/>
      <c r="AL90" s="395"/>
      <c r="AN90" s="395"/>
    </row>
    <row r="91" spans="32:40" ht="12" customHeight="1">
      <c r="AF91" s="394"/>
      <c r="AG91" s="395"/>
      <c r="AI91" s="395"/>
      <c r="AL91" s="395"/>
      <c r="AN91" s="395"/>
    </row>
    <row r="92" spans="32:40" ht="12" customHeight="1">
      <c r="AF92" s="394"/>
      <c r="AG92" s="395"/>
      <c r="AI92" s="395"/>
      <c r="AL92" s="395"/>
      <c r="AN92" s="395"/>
    </row>
    <row r="93" spans="32:40" ht="12" customHeight="1">
      <c r="AF93" s="394"/>
      <c r="AG93" s="395"/>
      <c r="AI93" s="395"/>
      <c r="AL93" s="395"/>
      <c r="AN93" s="395"/>
    </row>
    <row r="94" spans="32:40" ht="12" customHeight="1">
      <c r="AF94" s="394"/>
      <c r="AG94" s="395"/>
      <c r="AI94" s="395"/>
      <c r="AL94" s="395"/>
      <c r="AN94" s="395"/>
    </row>
    <row r="95" spans="32:40" ht="12" customHeight="1">
      <c r="AF95" s="394"/>
      <c r="AG95" s="395"/>
      <c r="AI95" s="395"/>
      <c r="AL95" s="395"/>
      <c r="AN95" s="395"/>
    </row>
    <row r="96" spans="32:40" ht="12" customHeight="1">
      <c r="AF96" s="394"/>
      <c r="AG96" s="395"/>
      <c r="AI96" s="395"/>
      <c r="AL96" s="395"/>
      <c r="AN96" s="395"/>
    </row>
    <row r="97" spans="32:40" ht="12" customHeight="1">
      <c r="AF97" s="394"/>
      <c r="AG97" s="395"/>
      <c r="AI97" s="395"/>
      <c r="AL97" s="395"/>
      <c r="AN97" s="395"/>
    </row>
    <row r="98" spans="32:40" ht="12" customHeight="1">
      <c r="AF98" s="394"/>
      <c r="AG98" s="395"/>
      <c r="AI98" s="395"/>
      <c r="AL98" s="395"/>
      <c r="AN98" s="395"/>
    </row>
    <row r="99" spans="32:40" ht="12" customHeight="1">
      <c r="AF99" s="394"/>
      <c r="AG99" s="395"/>
      <c r="AI99" s="395"/>
      <c r="AL99" s="395"/>
      <c r="AN99" s="395"/>
    </row>
    <row r="100" spans="32:40" ht="12" customHeight="1">
      <c r="AF100" s="394"/>
      <c r="AG100" s="395"/>
      <c r="AI100" s="395"/>
      <c r="AL100" s="395"/>
      <c r="AN100" s="395"/>
    </row>
    <row r="101" spans="32:40" ht="12" customHeight="1">
      <c r="AF101" s="394"/>
      <c r="AG101" s="395"/>
      <c r="AI101" s="395"/>
      <c r="AL101" s="395"/>
      <c r="AN101" s="395"/>
    </row>
    <row r="102" spans="32:40" ht="12" customHeight="1">
      <c r="AF102" s="394"/>
      <c r="AG102" s="395"/>
      <c r="AI102" s="395"/>
      <c r="AL102" s="395"/>
      <c r="AN102" s="395"/>
    </row>
    <row r="103" spans="32:40" ht="12" customHeight="1">
      <c r="AF103" s="394"/>
      <c r="AG103" s="395"/>
      <c r="AI103" s="395"/>
      <c r="AL103" s="395"/>
      <c r="AN103" s="395"/>
    </row>
    <row r="104" spans="32:40" ht="12" customHeight="1">
      <c r="AF104" s="394"/>
      <c r="AG104" s="395"/>
      <c r="AI104" s="395"/>
      <c r="AL104" s="395"/>
      <c r="AN104" s="395"/>
    </row>
    <row r="105" spans="32:40" ht="12" customHeight="1">
      <c r="AF105" s="394"/>
      <c r="AG105" s="395"/>
      <c r="AI105" s="395"/>
      <c r="AL105" s="395"/>
      <c r="AN105" s="395"/>
    </row>
    <row r="106" spans="32:40" ht="12" customHeight="1">
      <c r="AF106" s="394"/>
      <c r="AG106" s="395"/>
      <c r="AI106" s="395"/>
      <c r="AL106" s="395"/>
      <c r="AN106" s="395"/>
    </row>
    <row r="107" spans="32:40" ht="12" customHeight="1">
      <c r="AF107" s="394"/>
      <c r="AG107" s="395"/>
      <c r="AI107" s="395"/>
      <c r="AL107" s="395"/>
      <c r="AN107" s="395"/>
    </row>
    <row r="108" spans="32:40" ht="12" customHeight="1">
      <c r="AF108" s="394"/>
      <c r="AG108" s="395"/>
      <c r="AI108" s="395"/>
      <c r="AL108" s="395"/>
      <c r="AN108" s="395"/>
    </row>
    <row r="109" spans="32:40" ht="12" customHeight="1">
      <c r="AF109" s="394"/>
      <c r="AG109" s="395"/>
      <c r="AI109" s="395"/>
      <c r="AL109" s="395"/>
      <c r="AN109" s="395"/>
    </row>
    <row r="110" spans="32:40" ht="12" customHeight="1">
      <c r="AF110" s="394"/>
      <c r="AG110" s="395"/>
      <c r="AI110" s="395"/>
      <c r="AL110" s="395"/>
      <c r="AN110" s="395"/>
    </row>
    <row r="111" spans="32:40" ht="12" customHeight="1">
      <c r="AF111" s="394"/>
      <c r="AG111" s="395"/>
      <c r="AI111" s="395"/>
      <c r="AL111" s="395"/>
      <c r="AN111" s="395"/>
    </row>
    <row r="112" spans="32:40" ht="12" customHeight="1">
      <c r="AF112" s="394"/>
      <c r="AG112" s="395"/>
      <c r="AI112" s="395"/>
      <c r="AL112" s="395"/>
      <c r="AN112" s="395"/>
    </row>
    <row r="113" spans="32:40" ht="12" customHeight="1">
      <c r="AF113" s="394"/>
      <c r="AG113" s="395"/>
      <c r="AI113" s="395"/>
      <c r="AL113" s="395"/>
      <c r="AN113" s="395"/>
    </row>
    <row r="114" spans="32:40" ht="12" customHeight="1">
      <c r="AF114" s="394"/>
      <c r="AG114" s="395"/>
      <c r="AI114" s="395"/>
      <c r="AL114" s="395"/>
      <c r="AN114" s="395"/>
    </row>
    <row r="115" spans="32:40" ht="12" customHeight="1">
      <c r="AF115" s="394"/>
      <c r="AG115" s="395"/>
      <c r="AI115" s="395"/>
      <c r="AL115" s="395"/>
      <c r="AN115" s="395"/>
    </row>
    <row r="116" spans="32:40" ht="12" customHeight="1">
      <c r="AF116" s="394"/>
      <c r="AG116" s="395"/>
      <c r="AI116" s="395"/>
      <c r="AL116" s="395"/>
      <c r="AN116" s="395"/>
    </row>
    <row r="117" spans="32:40" ht="12" customHeight="1">
      <c r="AF117" s="394"/>
      <c r="AG117" s="395"/>
      <c r="AI117" s="395"/>
      <c r="AL117" s="395"/>
      <c r="AN117" s="395"/>
    </row>
    <row r="118" spans="32:40" ht="12" customHeight="1">
      <c r="AF118" s="394"/>
      <c r="AG118" s="395"/>
      <c r="AI118" s="395"/>
      <c r="AL118" s="395"/>
      <c r="AN118" s="395"/>
    </row>
    <row r="119" spans="32:40" ht="12" customHeight="1">
      <c r="AF119" s="394"/>
      <c r="AG119" s="395"/>
      <c r="AI119" s="395"/>
      <c r="AL119" s="395"/>
      <c r="AN119" s="395"/>
    </row>
    <row r="120" spans="32:40" ht="12" customHeight="1">
      <c r="AF120" s="394"/>
      <c r="AG120" s="395"/>
      <c r="AI120" s="395"/>
      <c r="AL120" s="395"/>
      <c r="AN120" s="395"/>
    </row>
    <row r="121" spans="32:40" ht="12" customHeight="1">
      <c r="AF121" s="394"/>
      <c r="AG121" s="395"/>
      <c r="AI121" s="395"/>
      <c r="AL121" s="395"/>
      <c r="AN121" s="395"/>
    </row>
    <row r="122" spans="32:40" ht="12" customHeight="1">
      <c r="AF122" s="394"/>
      <c r="AG122" s="395"/>
      <c r="AI122" s="395"/>
      <c r="AL122" s="395"/>
      <c r="AN122" s="395"/>
    </row>
    <row r="123" spans="32:40" ht="12" customHeight="1">
      <c r="AF123" s="394"/>
      <c r="AG123" s="395"/>
      <c r="AI123" s="395"/>
      <c r="AL123" s="395"/>
      <c r="AN123" s="395"/>
    </row>
    <row r="124" spans="32:40" ht="12" customHeight="1">
      <c r="AF124" s="394"/>
      <c r="AG124" s="395"/>
      <c r="AI124" s="395"/>
      <c r="AL124" s="395"/>
      <c r="AN124" s="395"/>
    </row>
    <row r="125" spans="32:40" ht="12" customHeight="1">
      <c r="AF125" s="394"/>
      <c r="AG125" s="395"/>
      <c r="AI125" s="395"/>
      <c r="AL125" s="395"/>
      <c r="AN125" s="395"/>
    </row>
    <row r="126" spans="32:40" ht="12" customHeight="1">
      <c r="AF126" s="394"/>
      <c r="AG126" s="395"/>
      <c r="AI126" s="395"/>
      <c r="AL126" s="395"/>
      <c r="AN126" s="395"/>
    </row>
    <row r="127" spans="32:40" ht="12" customHeight="1">
      <c r="AF127" s="394"/>
      <c r="AG127" s="395"/>
      <c r="AI127" s="395"/>
      <c r="AL127" s="395"/>
      <c r="AN127" s="395"/>
    </row>
    <row r="128" spans="32:40" ht="12" customHeight="1">
      <c r="AF128" s="394"/>
      <c r="AG128" s="395"/>
      <c r="AI128" s="395"/>
      <c r="AL128" s="395"/>
      <c r="AN128" s="395"/>
    </row>
    <row r="129" spans="32:40" ht="12" customHeight="1">
      <c r="AF129" s="394"/>
      <c r="AG129" s="395"/>
      <c r="AI129" s="395"/>
      <c r="AL129" s="395"/>
      <c r="AN129" s="395"/>
    </row>
    <row r="130" spans="32:40" ht="12" customHeight="1">
      <c r="AF130" s="394"/>
      <c r="AG130" s="395"/>
      <c r="AI130" s="395"/>
      <c r="AL130" s="395"/>
      <c r="AN130" s="395"/>
    </row>
    <row r="131" spans="32:40" ht="12" customHeight="1">
      <c r="AF131" s="394"/>
      <c r="AG131" s="395"/>
      <c r="AI131" s="395"/>
      <c r="AL131" s="395"/>
      <c r="AN131" s="395"/>
    </row>
    <row r="132" spans="32:40" ht="12" customHeight="1">
      <c r="AF132" s="394"/>
      <c r="AG132" s="395"/>
      <c r="AI132" s="395"/>
      <c r="AL132" s="395"/>
      <c r="AN132" s="395"/>
    </row>
    <row r="133" spans="32:40" ht="12" customHeight="1">
      <c r="AF133" s="394"/>
      <c r="AG133" s="395"/>
      <c r="AI133" s="395"/>
      <c r="AL133" s="395"/>
      <c r="AN133" s="395"/>
    </row>
    <row r="134" spans="32:40" ht="12" customHeight="1">
      <c r="AF134" s="394"/>
      <c r="AG134" s="395"/>
      <c r="AI134" s="395"/>
      <c r="AL134" s="395"/>
      <c r="AN134" s="395"/>
    </row>
    <row r="135" spans="32:40" ht="12" customHeight="1">
      <c r="AF135" s="394"/>
      <c r="AG135" s="395"/>
      <c r="AI135" s="395"/>
      <c r="AL135" s="395"/>
      <c r="AN135" s="395"/>
    </row>
    <row r="136" spans="32:40" ht="12" customHeight="1">
      <c r="AF136" s="394"/>
      <c r="AG136" s="395"/>
      <c r="AI136" s="395"/>
      <c r="AL136" s="395"/>
      <c r="AN136" s="395"/>
    </row>
    <row r="137" spans="32:40" ht="12" customHeight="1">
      <c r="AF137" s="394"/>
      <c r="AG137" s="395"/>
      <c r="AI137" s="395"/>
      <c r="AL137" s="395"/>
      <c r="AN137" s="395"/>
    </row>
    <row r="138" spans="32:40" ht="12" customHeight="1">
      <c r="AF138" s="394"/>
      <c r="AG138" s="395"/>
      <c r="AI138" s="395"/>
      <c r="AL138" s="395"/>
      <c r="AN138" s="395"/>
    </row>
    <row r="139" spans="32:40" ht="12" customHeight="1">
      <c r="AF139" s="394"/>
      <c r="AG139" s="395"/>
      <c r="AI139" s="395"/>
      <c r="AL139" s="395"/>
      <c r="AN139" s="395"/>
    </row>
    <row r="140" spans="32:40" ht="12" customHeight="1">
      <c r="AF140" s="394"/>
      <c r="AG140" s="395"/>
      <c r="AI140" s="395"/>
      <c r="AL140" s="395"/>
      <c r="AN140" s="395"/>
    </row>
    <row r="141" spans="32:40" ht="12" customHeight="1">
      <c r="AF141" s="394"/>
      <c r="AG141" s="395"/>
      <c r="AI141" s="395"/>
      <c r="AL141" s="395"/>
      <c r="AN141" s="395"/>
    </row>
    <row r="142" spans="32:40" ht="12" customHeight="1">
      <c r="AF142" s="394"/>
      <c r="AG142" s="395"/>
      <c r="AI142" s="395"/>
      <c r="AL142" s="395"/>
      <c r="AN142" s="395"/>
    </row>
    <row r="143" spans="32:40" ht="12" customHeight="1">
      <c r="AF143" s="394"/>
      <c r="AG143" s="395"/>
      <c r="AI143" s="395"/>
      <c r="AL143" s="395"/>
      <c r="AN143" s="395"/>
    </row>
    <row r="144" spans="32:40" ht="12" customHeight="1">
      <c r="AF144" s="394"/>
      <c r="AG144" s="395"/>
      <c r="AI144" s="395"/>
      <c r="AL144" s="395"/>
      <c r="AN144" s="395"/>
    </row>
    <row r="145" spans="32:40" ht="12" customHeight="1">
      <c r="AF145" s="394"/>
      <c r="AG145" s="395"/>
      <c r="AI145" s="395"/>
      <c r="AL145" s="395"/>
      <c r="AN145" s="395"/>
    </row>
    <row r="146" spans="32:40" ht="12" customHeight="1">
      <c r="AF146" s="394"/>
      <c r="AG146" s="395"/>
      <c r="AI146" s="395"/>
      <c r="AL146" s="395"/>
      <c r="AN146" s="395"/>
    </row>
    <row r="147" spans="32:40" ht="12" customHeight="1">
      <c r="AF147" s="394"/>
      <c r="AG147" s="395"/>
      <c r="AI147" s="395"/>
      <c r="AL147" s="395"/>
      <c r="AN147" s="395"/>
    </row>
    <row r="148" spans="32:40" ht="12" customHeight="1">
      <c r="AF148" s="394"/>
      <c r="AG148" s="395"/>
      <c r="AI148" s="395"/>
      <c r="AL148" s="395"/>
      <c r="AN148" s="395"/>
    </row>
    <row r="149" spans="32:40" ht="12" customHeight="1">
      <c r="AF149" s="394"/>
      <c r="AG149" s="395"/>
      <c r="AI149" s="395"/>
      <c r="AL149" s="395"/>
      <c r="AN149" s="395"/>
    </row>
    <row r="150" spans="32:40" ht="12" customHeight="1">
      <c r="AF150" s="394"/>
      <c r="AG150" s="395"/>
      <c r="AI150" s="395"/>
      <c r="AL150" s="395"/>
      <c r="AN150" s="395"/>
    </row>
    <row r="151" spans="32:40" ht="12" customHeight="1">
      <c r="AF151" s="394"/>
      <c r="AG151" s="395"/>
      <c r="AI151" s="395"/>
      <c r="AL151" s="395"/>
      <c r="AN151" s="395"/>
    </row>
    <row r="152" spans="32:40" ht="12" customHeight="1">
      <c r="AF152" s="394"/>
      <c r="AG152" s="395"/>
      <c r="AI152" s="395"/>
      <c r="AL152" s="395"/>
      <c r="AN152" s="395"/>
    </row>
    <row r="153" spans="32:40" ht="12" customHeight="1">
      <c r="AF153" s="394"/>
      <c r="AG153" s="395"/>
      <c r="AI153" s="395"/>
      <c r="AL153" s="395"/>
      <c r="AN153" s="395"/>
    </row>
    <row r="154" spans="32:40" ht="12" customHeight="1">
      <c r="AF154" s="394"/>
      <c r="AG154" s="395"/>
      <c r="AI154" s="395"/>
      <c r="AL154" s="395"/>
      <c r="AN154" s="395"/>
    </row>
    <row r="155" spans="32:40" ht="12" customHeight="1">
      <c r="AF155" s="394"/>
      <c r="AG155" s="395"/>
      <c r="AI155" s="395"/>
      <c r="AL155" s="395"/>
      <c r="AN155" s="395"/>
    </row>
    <row r="156" spans="32:40" ht="12" customHeight="1">
      <c r="AF156" s="394"/>
      <c r="AG156" s="395"/>
      <c r="AI156" s="395"/>
      <c r="AL156" s="395"/>
      <c r="AN156" s="395"/>
    </row>
    <row r="157" spans="32:40" ht="12" customHeight="1">
      <c r="AF157" s="394"/>
      <c r="AG157" s="395"/>
      <c r="AI157" s="395"/>
      <c r="AL157" s="395"/>
      <c r="AN157" s="395"/>
    </row>
    <row r="158" spans="32:40" ht="12" customHeight="1">
      <c r="AF158" s="394"/>
      <c r="AG158" s="395"/>
      <c r="AI158" s="395"/>
      <c r="AL158" s="395"/>
      <c r="AN158" s="395"/>
    </row>
    <row r="159" spans="32:40" ht="12" customHeight="1">
      <c r="AF159" s="394"/>
      <c r="AG159" s="395"/>
      <c r="AI159" s="395"/>
      <c r="AL159" s="395"/>
      <c r="AN159" s="395"/>
    </row>
    <row r="160" spans="32:40" ht="12" customHeight="1">
      <c r="AF160" s="394"/>
      <c r="AG160" s="395"/>
      <c r="AI160" s="395"/>
      <c r="AL160" s="395"/>
      <c r="AN160" s="395"/>
    </row>
    <row r="161" spans="32:40" ht="12" customHeight="1">
      <c r="AF161" s="394"/>
      <c r="AG161" s="395"/>
      <c r="AI161" s="395"/>
      <c r="AL161" s="395"/>
      <c r="AN161" s="395"/>
    </row>
    <row r="162" spans="32:40" ht="12" customHeight="1">
      <c r="AF162" s="394"/>
      <c r="AG162" s="395"/>
      <c r="AI162" s="395"/>
      <c r="AL162" s="395"/>
      <c r="AN162" s="395"/>
    </row>
    <row r="163" spans="32:40" ht="12" customHeight="1">
      <c r="AF163" s="394"/>
      <c r="AG163" s="395"/>
      <c r="AI163" s="395"/>
      <c r="AL163" s="395"/>
      <c r="AN163" s="395"/>
    </row>
    <row r="164" spans="32:40" ht="12" customHeight="1">
      <c r="AF164" s="394"/>
      <c r="AG164" s="395"/>
      <c r="AI164" s="395"/>
      <c r="AL164" s="395"/>
      <c r="AN164" s="395"/>
    </row>
    <row r="165" spans="32:40" ht="12" customHeight="1">
      <c r="AF165" s="394"/>
      <c r="AG165" s="395"/>
      <c r="AI165" s="395"/>
      <c r="AL165" s="395"/>
      <c r="AN165" s="395"/>
    </row>
    <row r="166" spans="32:40" ht="12" customHeight="1">
      <c r="AF166" s="394"/>
      <c r="AG166" s="395"/>
      <c r="AI166" s="395"/>
      <c r="AL166" s="395"/>
      <c r="AN166" s="395"/>
    </row>
    <row r="167" spans="32:40" ht="12" customHeight="1">
      <c r="AF167" s="394"/>
      <c r="AG167" s="395"/>
      <c r="AI167" s="395"/>
      <c r="AL167" s="395"/>
      <c r="AN167" s="395"/>
    </row>
    <row r="168" spans="32:40" ht="12" customHeight="1">
      <c r="AF168" s="394"/>
      <c r="AG168" s="395"/>
      <c r="AI168" s="395"/>
      <c r="AL168" s="395"/>
      <c r="AN168" s="395"/>
    </row>
    <row r="169" spans="32:40" ht="12" customHeight="1">
      <c r="AF169" s="394"/>
      <c r="AG169" s="395"/>
      <c r="AI169" s="395"/>
      <c r="AL169" s="395"/>
      <c r="AN169" s="395"/>
    </row>
    <row r="170" spans="32:40" ht="12" customHeight="1">
      <c r="AF170" s="394"/>
      <c r="AG170" s="395"/>
      <c r="AI170" s="395"/>
      <c r="AL170" s="395"/>
      <c r="AN170" s="395"/>
    </row>
    <row r="171" spans="32:40" ht="12" customHeight="1">
      <c r="AF171" s="394"/>
      <c r="AG171" s="395"/>
      <c r="AI171" s="395"/>
      <c r="AL171" s="395"/>
      <c r="AN171" s="395"/>
    </row>
    <row r="172" spans="32:40" ht="12" customHeight="1">
      <c r="AF172" s="394"/>
      <c r="AG172" s="395"/>
      <c r="AI172" s="395"/>
      <c r="AL172" s="395"/>
      <c r="AN172" s="395"/>
    </row>
    <row r="173" spans="32:40" ht="12" customHeight="1">
      <c r="AF173" s="394"/>
      <c r="AG173" s="395"/>
      <c r="AI173" s="395"/>
      <c r="AL173" s="395"/>
      <c r="AN173" s="395"/>
    </row>
    <row r="174" spans="32:40" ht="12" customHeight="1">
      <c r="AF174" s="394"/>
      <c r="AG174" s="395"/>
      <c r="AI174" s="395"/>
      <c r="AL174" s="395"/>
      <c r="AN174" s="395"/>
    </row>
    <row r="175" spans="32:40" ht="12" customHeight="1">
      <c r="AF175" s="394"/>
      <c r="AG175" s="395"/>
      <c r="AI175" s="395"/>
      <c r="AL175" s="395"/>
      <c r="AN175" s="395"/>
    </row>
    <row r="176" spans="32:40" ht="12" customHeight="1">
      <c r="AF176" s="394"/>
      <c r="AG176" s="395"/>
      <c r="AI176" s="395"/>
      <c r="AL176" s="395"/>
      <c r="AN176" s="395"/>
    </row>
    <row r="177" spans="32:40" ht="12" customHeight="1">
      <c r="AF177" s="394"/>
      <c r="AG177" s="395"/>
      <c r="AI177" s="395"/>
      <c r="AL177" s="395"/>
      <c r="AN177" s="395"/>
    </row>
    <row r="178" spans="32:40" ht="12" customHeight="1">
      <c r="AF178" s="394"/>
      <c r="AG178" s="395"/>
      <c r="AI178" s="395"/>
      <c r="AL178" s="395"/>
      <c r="AN178" s="395"/>
    </row>
    <row r="179" spans="32:40" ht="12" customHeight="1">
      <c r="AF179" s="394"/>
      <c r="AG179" s="395"/>
      <c r="AI179" s="395"/>
      <c r="AL179" s="395"/>
      <c r="AN179" s="395"/>
    </row>
    <row r="180" spans="32:40" ht="12" customHeight="1">
      <c r="AF180" s="394"/>
      <c r="AG180" s="395"/>
      <c r="AI180" s="395"/>
      <c r="AL180" s="395"/>
      <c r="AN180" s="395"/>
    </row>
    <row r="181" spans="32:40" ht="12" customHeight="1">
      <c r="AF181" s="394"/>
      <c r="AG181" s="395"/>
      <c r="AI181" s="395"/>
      <c r="AL181" s="395"/>
      <c r="AN181" s="395"/>
    </row>
    <row r="182" spans="32:40" ht="12" customHeight="1">
      <c r="AF182" s="394"/>
      <c r="AG182" s="395"/>
      <c r="AI182" s="395"/>
      <c r="AL182" s="395"/>
      <c r="AN182" s="395"/>
    </row>
    <row r="183" spans="32:40" ht="12" customHeight="1">
      <c r="AF183" s="394"/>
      <c r="AG183" s="395"/>
      <c r="AI183" s="395"/>
      <c r="AL183" s="395"/>
      <c r="AN183" s="395"/>
    </row>
    <row r="184" spans="32:40" ht="12" customHeight="1">
      <c r="AF184" s="394"/>
      <c r="AG184" s="395"/>
      <c r="AI184" s="395"/>
      <c r="AL184" s="395"/>
      <c r="AN184" s="395"/>
    </row>
    <row r="185" spans="32:40" ht="12" customHeight="1">
      <c r="AF185" s="394"/>
      <c r="AG185" s="395"/>
      <c r="AI185" s="395"/>
      <c r="AL185" s="395"/>
      <c r="AN185" s="395"/>
    </row>
    <row r="186" spans="32:40" ht="12" customHeight="1">
      <c r="AF186" s="394"/>
      <c r="AG186" s="395"/>
      <c r="AI186" s="395"/>
      <c r="AL186" s="395"/>
      <c r="AN186" s="395"/>
    </row>
    <row r="187" spans="32:40" ht="12" customHeight="1">
      <c r="AF187" s="394"/>
      <c r="AG187" s="395"/>
      <c r="AI187" s="395"/>
      <c r="AL187" s="395"/>
      <c r="AN187" s="395"/>
    </row>
    <row r="188" spans="32:40" ht="12" customHeight="1">
      <c r="AF188" s="394"/>
      <c r="AG188" s="395"/>
      <c r="AI188" s="395"/>
      <c r="AL188" s="395"/>
      <c r="AN188" s="395"/>
    </row>
    <row r="189" spans="32:40" ht="12" customHeight="1">
      <c r="AF189" s="394"/>
      <c r="AG189" s="395"/>
      <c r="AI189" s="395"/>
      <c r="AL189" s="395"/>
      <c r="AN189" s="395"/>
    </row>
    <row r="190" spans="32:40" ht="12" customHeight="1">
      <c r="AF190" s="394"/>
      <c r="AG190" s="395"/>
      <c r="AI190" s="395"/>
      <c r="AL190" s="395"/>
      <c r="AN190" s="395"/>
    </row>
    <row r="191" spans="32:40" ht="12" customHeight="1">
      <c r="AF191" s="394"/>
      <c r="AG191" s="395"/>
      <c r="AI191" s="395"/>
      <c r="AL191" s="395"/>
      <c r="AN191" s="395"/>
    </row>
    <row r="192" spans="32:40" ht="12" customHeight="1">
      <c r="AF192" s="394"/>
      <c r="AG192" s="395"/>
      <c r="AI192" s="395"/>
      <c r="AL192" s="395"/>
      <c r="AN192" s="395"/>
    </row>
    <row r="193" spans="32:40" ht="12" customHeight="1">
      <c r="AF193" s="394"/>
      <c r="AG193" s="395"/>
      <c r="AI193" s="395"/>
      <c r="AL193" s="395"/>
      <c r="AN193" s="395"/>
    </row>
    <row r="194" spans="32:40" ht="12" customHeight="1">
      <c r="AF194" s="394"/>
      <c r="AG194" s="395"/>
      <c r="AI194" s="395"/>
      <c r="AL194" s="395"/>
      <c r="AN194" s="395"/>
    </row>
    <row r="195" spans="32:40" ht="12" customHeight="1">
      <c r="AF195" s="394"/>
      <c r="AG195" s="395"/>
      <c r="AI195" s="395"/>
      <c r="AL195" s="395"/>
      <c r="AN195" s="395"/>
    </row>
    <row r="196" spans="32:40" ht="12" customHeight="1">
      <c r="AF196" s="394"/>
      <c r="AG196" s="395"/>
      <c r="AI196" s="395"/>
      <c r="AL196" s="395"/>
      <c r="AN196" s="395"/>
    </row>
    <row r="197" spans="32:40" ht="12" customHeight="1">
      <c r="AF197" s="394"/>
      <c r="AG197" s="395"/>
      <c r="AI197" s="395"/>
      <c r="AL197" s="395"/>
      <c r="AN197" s="395"/>
    </row>
    <row r="198" spans="32:40" ht="12" customHeight="1">
      <c r="AF198" s="394"/>
      <c r="AG198" s="395"/>
      <c r="AI198" s="395"/>
      <c r="AL198" s="395"/>
      <c r="AN198" s="395"/>
    </row>
    <row r="199" spans="32:40" ht="12" customHeight="1">
      <c r="AF199" s="394"/>
      <c r="AG199" s="395"/>
      <c r="AI199" s="395"/>
      <c r="AL199" s="395"/>
      <c r="AN199" s="395"/>
    </row>
    <row r="200" spans="32:40" ht="12" customHeight="1">
      <c r="AF200" s="394"/>
      <c r="AG200" s="395"/>
      <c r="AI200" s="395"/>
      <c r="AL200" s="395"/>
      <c r="AN200" s="395"/>
    </row>
    <row r="201" spans="32:40" ht="12" customHeight="1">
      <c r="AF201" s="394"/>
      <c r="AG201" s="395"/>
      <c r="AI201" s="395"/>
      <c r="AL201" s="395"/>
      <c r="AN201" s="395"/>
    </row>
    <row r="202" spans="32:40" ht="12" customHeight="1">
      <c r="AF202" s="394"/>
      <c r="AG202" s="395"/>
      <c r="AI202" s="395"/>
      <c r="AL202" s="395"/>
      <c r="AN202" s="395"/>
    </row>
    <row r="203" spans="32:40" ht="12" customHeight="1">
      <c r="AF203" s="394"/>
      <c r="AG203" s="395"/>
      <c r="AI203" s="395"/>
      <c r="AL203" s="395"/>
      <c r="AN203" s="395"/>
    </row>
    <row r="204" spans="32:40" ht="12" customHeight="1">
      <c r="AF204" s="394"/>
      <c r="AG204" s="395"/>
      <c r="AI204" s="395"/>
      <c r="AL204" s="395"/>
      <c r="AN204" s="395"/>
    </row>
    <row r="205" spans="32:40" ht="12" customHeight="1">
      <c r="AF205" s="394"/>
      <c r="AG205" s="395"/>
      <c r="AI205" s="395"/>
      <c r="AL205" s="395"/>
      <c r="AN205" s="395"/>
    </row>
    <row r="206" spans="32:40" ht="12" customHeight="1">
      <c r="AF206" s="394"/>
      <c r="AG206" s="395"/>
      <c r="AI206" s="395"/>
      <c r="AL206" s="395"/>
      <c r="AN206" s="395"/>
    </row>
    <row r="207" spans="32:40" ht="12" customHeight="1">
      <c r="AF207" s="394"/>
      <c r="AG207" s="395"/>
      <c r="AI207" s="395"/>
      <c r="AL207" s="395"/>
      <c r="AN207" s="395"/>
    </row>
    <row r="208" spans="32:40" ht="12" customHeight="1">
      <c r="AF208" s="394"/>
      <c r="AG208" s="395"/>
      <c r="AI208" s="395"/>
      <c r="AL208" s="395"/>
      <c r="AN208" s="395"/>
    </row>
    <row r="209" spans="32:40" ht="12" customHeight="1">
      <c r="AF209" s="394"/>
      <c r="AG209" s="395"/>
      <c r="AI209" s="395"/>
      <c r="AL209" s="395"/>
      <c r="AN209" s="395"/>
    </row>
    <row r="210" spans="32:40" ht="12" customHeight="1">
      <c r="AF210" s="394"/>
      <c r="AG210" s="395"/>
      <c r="AI210" s="395"/>
      <c r="AL210" s="395"/>
      <c r="AN210" s="395"/>
    </row>
    <row r="211" spans="32:40" ht="12" customHeight="1">
      <c r="AF211" s="394"/>
      <c r="AG211" s="395"/>
      <c r="AI211" s="395"/>
      <c r="AL211" s="395"/>
      <c r="AN211" s="395"/>
    </row>
    <row r="212" spans="32:40" ht="12" customHeight="1">
      <c r="AF212" s="394"/>
      <c r="AG212" s="395"/>
      <c r="AI212" s="395"/>
      <c r="AL212" s="395"/>
      <c r="AN212" s="395"/>
    </row>
    <row r="213" spans="32:40" ht="12" customHeight="1">
      <c r="AF213" s="394"/>
      <c r="AG213" s="395"/>
      <c r="AI213" s="395"/>
      <c r="AL213" s="395"/>
      <c r="AN213" s="395"/>
    </row>
    <row r="214" spans="32:40" ht="12" customHeight="1">
      <c r="AF214" s="394"/>
      <c r="AG214" s="395"/>
      <c r="AI214" s="395"/>
      <c r="AL214" s="395"/>
      <c r="AN214" s="395"/>
    </row>
    <row r="215" spans="32:40" ht="12" customHeight="1">
      <c r="AF215" s="394"/>
      <c r="AG215" s="395"/>
      <c r="AI215" s="395"/>
      <c r="AL215" s="395"/>
      <c r="AN215" s="395"/>
    </row>
    <row r="216" spans="32:40" ht="12" customHeight="1">
      <c r="AF216" s="394"/>
      <c r="AG216" s="395"/>
      <c r="AI216" s="395"/>
      <c r="AL216" s="395"/>
      <c r="AN216" s="395"/>
    </row>
    <row r="217" spans="32:40" ht="12" customHeight="1">
      <c r="AF217" s="394"/>
      <c r="AG217" s="395"/>
      <c r="AI217" s="395"/>
      <c r="AL217" s="395"/>
      <c r="AN217" s="395"/>
    </row>
    <row r="218" spans="32:40" ht="12" customHeight="1">
      <c r="AF218" s="394"/>
      <c r="AG218" s="395"/>
      <c r="AI218" s="395"/>
      <c r="AL218" s="395"/>
      <c r="AN218" s="395"/>
    </row>
    <row r="219" spans="32:40" ht="12" customHeight="1">
      <c r="AF219" s="394"/>
      <c r="AG219" s="395"/>
      <c r="AI219" s="395"/>
      <c r="AL219" s="395"/>
      <c r="AN219" s="395"/>
    </row>
    <row r="220" spans="32:40" ht="12" customHeight="1">
      <c r="AF220" s="394"/>
      <c r="AG220" s="395"/>
      <c r="AI220" s="395"/>
      <c r="AL220" s="395"/>
      <c r="AN220" s="395"/>
    </row>
    <row r="221" spans="32:40" ht="12" customHeight="1">
      <c r="AF221" s="394"/>
      <c r="AG221" s="395"/>
      <c r="AI221" s="395"/>
      <c r="AL221" s="395"/>
      <c r="AN221" s="395"/>
    </row>
    <row r="222" spans="32:40" ht="12" customHeight="1">
      <c r="AF222" s="394"/>
      <c r="AG222" s="395"/>
      <c r="AI222" s="395"/>
      <c r="AL222" s="395"/>
      <c r="AN222" s="395"/>
    </row>
    <row r="223" spans="32:40" ht="12" customHeight="1">
      <c r="AF223" s="394"/>
      <c r="AG223" s="395"/>
      <c r="AI223" s="395"/>
      <c r="AL223" s="395"/>
      <c r="AN223" s="395"/>
    </row>
    <row r="224" spans="32:40" ht="12" customHeight="1">
      <c r="AF224" s="394"/>
      <c r="AG224" s="395"/>
      <c r="AI224" s="395"/>
      <c r="AL224" s="395"/>
      <c r="AN224" s="395"/>
    </row>
    <row r="225" spans="32:40" ht="12" customHeight="1">
      <c r="AF225" s="394"/>
      <c r="AG225" s="395"/>
      <c r="AI225" s="395"/>
      <c r="AL225" s="395"/>
      <c r="AN225" s="395"/>
    </row>
    <row r="226" spans="32:40" ht="12" customHeight="1">
      <c r="AF226" s="394"/>
      <c r="AG226" s="395"/>
      <c r="AI226" s="395"/>
      <c r="AL226" s="395"/>
      <c r="AN226" s="395"/>
    </row>
    <row r="227" spans="32:40" ht="12" customHeight="1">
      <c r="AF227" s="394"/>
      <c r="AG227" s="395"/>
      <c r="AI227" s="395"/>
      <c r="AL227" s="395"/>
      <c r="AN227" s="395"/>
    </row>
    <row r="228" spans="32:40" ht="12" customHeight="1">
      <c r="AF228" s="394"/>
      <c r="AG228" s="395"/>
      <c r="AI228" s="395"/>
      <c r="AL228" s="395"/>
      <c r="AN228" s="395"/>
    </row>
    <row r="229" spans="32:40" ht="12" customHeight="1">
      <c r="AF229" s="394"/>
      <c r="AG229" s="395"/>
      <c r="AI229" s="395"/>
      <c r="AL229" s="395"/>
      <c r="AN229" s="395"/>
    </row>
    <row r="230" spans="32:40" ht="12" customHeight="1">
      <c r="AF230" s="394"/>
      <c r="AG230" s="395"/>
      <c r="AI230" s="395"/>
      <c r="AL230" s="395"/>
      <c r="AN230" s="395"/>
    </row>
    <row r="231" spans="32:40" ht="12" customHeight="1">
      <c r="AF231" s="394"/>
      <c r="AG231" s="395"/>
      <c r="AI231" s="395"/>
      <c r="AL231" s="395"/>
      <c r="AN231" s="395"/>
    </row>
    <row r="232" spans="32:40" ht="12" customHeight="1">
      <c r="AF232" s="394"/>
      <c r="AG232" s="395"/>
      <c r="AI232" s="395"/>
      <c r="AL232" s="395"/>
      <c r="AN232" s="395"/>
    </row>
    <row r="233" spans="32:40" ht="12" customHeight="1">
      <c r="AF233" s="394"/>
      <c r="AG233" s="395"/>
      <c r="AI233" s="395"/>
      <c r="AL233" s="395"/>
      <c r="AN233" s="395"/>
    </row>
    <row r="234" spans="32:40" ht="12" customHeight="1">
      <c r="AF234" s="394"/>
      <c r="AG234" s="395"/>
      <c r="AI234" s="395"/>
      <c r="AL234" s="395"/>
      <c r="AN234" s="395"/>
    </row>
    <row r="235" spans="32:40" ht="12" customHeight="1">
      <c r="AF235" s="394"/>
      <c r="AG235" s="395"/>
      <c r="AI235" s="395"/>
      <c r="AL235" s="395"/>
      <c r="AN235" s="395"/>
    </row>
    <row r="236" spans="32:40" ht="12" customHeight="1">
      <c r="AF236" s="394"/>
      <c r="AG236" s="395"/>
      <c r="AI236" s="395"/>
      <c r="AL236" s="395"/>
      <c r="AN236" s="395"/>
    </row>
    <row r="237" spans="32:40" ht="12" customHeight="1">
      <c r="AF237" s="394"/>
      <c r="AG237" s="395"/>
      <c r="AI237" s="395"/>
      <c r="AL237" s="395"/>
      <c r="AN237" s="395"/>
    </row>
    <row r="238" spans="32:40" ht="12" customHeight="1">
      <c r="AF238" s="394"/>
      <c r="AG238" s="395"/>
      <c r="AI238" s="395"/>
      <c r="AL238" s="395"/>
      <c r="AN238" s="395"/>
    </row>
    <row r="239" spans="32:40" ht="12" customHeight="1">
      <c r="AF239" s="394"/>
      <c r="AG239" s="395"/>
      <c r="AI239" s="395"/>
      <c r="AL239" s="395"/>
      <c r="AN239" s="395"/>
    </row>
    <row r="240" spans="32:40" ht="12" customHeight="1">
      <c r="AF240" s="394"/>
      <c r="AG240" s="395"/>
      <c r="AI240" s="395"/>
      <c r="AL240" s="395"/>
      <c r="AN240" s="395"/>
    </row>
    <row r="241" spans="32:40" ht="12" customHeight="1">
      <c r="AF241" s="394"/>
      <c r="AG241" s="395"/>
      <c r="AI241" s="395"/>
      <c r="AL241" s="395"/>
      <c r="AN241" s="395"/>
    </row>
    <row r="242" spans="32:40" ht="12" customHeight="1">
      <c r="AF242" s="394"/>
      <c r="AG242" s="395"/>
      <c r="AI242" s="395"/>
      <c r="AL242" s="395"/>
      <c r="AN242" s="395"/>
    </row>
    <row r="243" spans="32:40" ht="12" customHeight="1">
      <c r="AF243" s="394"/>
      <c r="AG243" s="395"/>
      <c r="AI243" s="395"/>
      <c r="AL243" s="395"/>
      <c r="AN243" s="395"/>
    </row>
    <row r="244" spans="32:40" ht="12" customHeight="1">
      <c r="AF244" s="394"/>
      <c r="AG244" s="395"/>
      <c r="AI244" s="395"/>
      <c r="AL244" s="395"/>
      <c r="AN244" s="395"/>
    </row>
    <row r="245" spans="32:40" ht="12" customHeight="1">
      <c r="AF245" s="394"/>
      <c r="AG245" s="395"/>
      <c r="AI245" s="395"/>
      <c r="AL245" s="395"/>
      <c r="AN245" s="395"/>
    </row>
    <row r="246" spans="32:40" ht="12" customHeight="1">
      <c r="AF246" s="394"/>
      <c r="AG246" s="395"/>
      <c r="AI246" s="395"/>
      <c r="AL246" s="395"/>
      <c r="AN246" s="395"/>
    </row>
    <row r="247" spans="32:40" ht="12" customHeight="1">
      <c r="AF247" s="394"/>
      <c r="AG247" s="395"/>
      <c r="AI247" s="395"/>
      <c r="AL247" s="395"/>
      <c r="AN247" s="395"/>
    </row>
    <row r="248" spans="32:40" ht="12" customHeight="1">
      <c r="AF248" s="394"/>
      <c r="AG248" s="395"/>
      <c r="AI248" s="395"/>
      <c r="AL248" s="395"/>
      <c r="AN248" s="395"/>
    </row>
    <row r="249" spans="32:40" ht="12" customHeight="1">
      <c r="AF249" s="394"/>
      <c r="AG249" s="395"/>
      <c r="AI249" s="395"/>
      <c r="AL249" s="395"/>
      <c r="AN249" s="395"/>
    </row>
    <row r="250" spans="32:40" ht="12" customHeight="1">
      <c r="AF250" s="394"/>
      <c r="AG250" s="395"/>
      <c r="AI250" s="395"/>
      <c r="AL250" s="395"/>
      <c r="AN250" s="395"/>
    </row>
    <row r="251" spans="32:40" ht="12" customHeight="1">
      <c r="AF251" s="394"/>
      <c r="AG251" s="395"/>
      <c r="AI251" s="395"/>
      <c r="AL251" s="395"/>
      <c r="AN251" s="395"/>
    </row>
    <row r="252" spans="32:40" ht="12" customHeight="1">
      <c r="AF252" s="394"/>
      <c r="AG252" s="395"/>
      <c r="AI252" s="395"/>
      <c r="AL252" s="395"/>
      <c r="AN252" s="395"/>
    </row>
    <row r="253" spans="32:40" ht="12" customHeight="1">
      <c r="AF253" s="394"/>
      <c r="AG253" s="395"/>
      <c r="AI253" s="395"/>
      <c r="AL253" s="395"/>
      <c r="AN253" s="395"/>
    </row>
    <row r="254" spans="32:40" ht="12" customHeight="1">
      <c r="AF254" s="394"/>
      <c r="AG254" s="395"/>
      <c r="AI254" s="395"/>
      <c r="AL254" s="395"/>
      <c r="AN254" s="395"/>
    </row>
    <row r="255" spans="32:40" ht="12" customHeight="1">
      <c r="AF255" s="394"/>
      <c r="AG255" s="395"/>
      <c r="AI255" s="395"/>
      <c r="AL255" s="395"/>
      <c r="AN255" s="395"/>
    </row>
    <row r="256" spans="32:40" ht="12" customHeight="1">
      <c r="AF256" s="394"/>
      <c r="AG256" s="395"/>
      <c r="AI256" s="395"/>
      <c r="AL256" s="395"/>
      <c r="AN256" s="395"/>
    </row>
    <row r="257" spans="32:40" ht="12" customHeight="1">
      <c r="AF257" s="394"/>
      <c r="AG257" s="395"/>
      <c r="AI257" s="395"/>
      <c r="AL257" s="395"/>
      <c r="AN257" s="395"/>
    </row>
    <row r="258" spans="32:40" ht="12" customHeight="1">
      <c r="AF258" s="394"/>
      <c r="AG258" s="395"/>
      <c r="AI258" s="395"/>
      <c r="AL258" s="395"/>
      <c r="AN258" s="395"/>
    </row>
    <row r="259" spans="32:40" ht="12" customHeight="1">
      <c r="AF259" s="394"/>
      <c r="AG259" s="395"/>
      <c r="AI259" s="395"/>
      <c r="AL259" s="395"/>
      <c r="AN259" s="395"/>
    </row>
    <row r="260" spans="32:40" ht="12" customHeight="1">
      <c r="AF260" s="394"/>
      <c r="AG260" s="395"/>
      <c r="AI260" s="395"/>
      <c r="AL260" s="395"/>
      <c r="AN260" s="395"/>
    </row>
    <row r="261" spans="32:40" ht="12" customHeight="1">
      <c r="AF261" s="394"/>
      <c r="AG261" s="395"/>
      <c r="AI261" s="395"/>
      <c r="AL261" s="395"/>
      <c r="AN261" s="395"/>
    </row>
    <row r="262" spans="32:40" ht="12" customHeight="1">
      <c r="AF262" s="394"/>
      <c r="AG262" s="395"/>
      <c r="AI262" s="395"/>
      <c r="AL262" s="395"/>
      <c r="AN262" s="395"/>
    </row>
    <row r="263" spans="32:40" ht="12" customHeight="1">
      <c r="AF263" s="394"/>
      <c r="AG263" s="395"/>
      <c r="AI263" s="395"/>
      <c r="AL263" s="395"/>
      <c r="AN263" s="395"/>
    </row>
    <row r="264" spans="32:40" ht="12" customHeight="1">
      <c r="AF264" s="394"/>
      <c r="AG264" s="395"/>
      <c r="AI264" s="395"/>
      <c r="AL264" s="395"/>
      <c r="AN264" s="395"/>
    </row>
    <row r="265" spans="32:40" ht="12" customHeight="1">
      <c r="AF265" s="394"/>
      <c r="AG265" s="395"/>
      <c r="AI265" s="395"/>
      <c r="AL265" s="395"/>
      <c r="AN265" s="395"/>
    </row>
    <row r="266" spans="32:40" ht="12" customHeight="1">
      <c r="AF266" s="394"/>
      <c r="AG266" s="395"/>
      <c r="AI266" s="395"/>
      <c r="AL266" s="395"/>
      <c r="AN266" s="395"/>
    </row>
    <row r="267" spans="32:40" ht="12" customHeight="1">
      <c r="AF267" s="394"/>
      <c r="AG267" s="395"/>
      <c r="AI267" s="395"/>
      <c r="AL267" s="395"/>
      <c r="AN267" s="395"/>
    </row>
    <row r="268" spans="32:40" ht="12" customHeight="1">
      <c r="AF268" s="394"/>
      <c r="AG268" s="395"/>
      <c r="AI268" s="395"/>
      <c r="AL268" s="395"/>
      <c r="AN268" s="395"/>
    </row>
    <row r="269" spans="32:40" ht="12" customHeight="1">
      <c r="AF269" s="394"/>
      <c r="AG269" s="395"/>
      <c r="AI269" s="395"/>
      <c r="AL269" s="395"/>
      <c r="AN269" s="395"/>
    </row>
    <row r="270" spans="32:40" ht="12" customHeight="1">
      <c r="AF270" s="394"/>
      <c r="AG270" s="395"/>
      <c r="AI270" s="395"/>
      <c r="AL270" s="395"/>
      <c r="AN270" s="395"/>
    </row>
    <row r="271" spans="32:40" ht="12" customHeight="1">
      <c r="AF271" s="394"/>
      <c r="AG271" s="395"/>
      <c r="AI271" s="395"/>
      <c r="AL271" s="395"/>
      <c r="AN271" s="395"/>
    </row>
    <row r="272" spans="32:40" ht="12" customHeight="1">
      <c r="AF272" s="394"/>
      <c r="AG272" s="395"/>
      <c r="AI272" s="395"/>
      <c r="AL272" s="395"/>
      <c r="AN272" s="395"/>
    </row>
    <row r="273" spans="32:40" ht="12" customHeight="1">
      <c r="AF273" s="394"/>
      <c r="AG273" s="395"/>
      <c r="AI273" s="395"/>
      <c r="AL273" s="395"/>
      <c r="AN273" s="395"/>
    </row>
    <row r="274" spans="32:40" ht="12" customHeight="1">
      <c r="AF274" s="394"/>
      <c r="AG274" s="395"/>
      <c r="AI274" s="395"/>
      <c r="AL274" s="395"/>
      <c r="AN274" s="395"/>
    </row>
    <row r="275" spans="32:40" ht="12" customHeight="1">
      <c r="AF275" s="394"/>
      <c r="AG275" s="395"/>
      <c r="AI275" s="395"/>
      <c r="AL275" s="395"/>
      <c r="AN275" s="395"/>
    </row>
    <row r="276" spans="32:40" ht="12" customHeight="1">
      <c r="AF276" s="394"/>
      <c r="AG276" s="395"/>
      <c r="AI276" s="395"/>
      <c r="AL276" s="395"/>
      <c r="AN276" s="395"/>
    </row>
    <row r="277" spans="32:40" ht="12" customHeight="1">
      <c r="AF277" s="394"/>
      <c r="AG277" s="395"/>
      <c r="AI277" s="395"/>
      <c r="AL277" s="395"/>
      <c r="AN277" s="395"/>
    </row>
    <row r="278" spans="32:40" ht="12" customHeight="1">
      <c r="AF278" s="394"/>
      <c r="AG278" s="395"/>
      <c r="AI278" s="395"/>
      <c r="AL278" s="395"/>
      <c r="AN278" s="395"/>
    </row>
    <row r="279" spans="32:40" ht="12" customHeight="1">
      <c r="AF279" s="394"/>
      <c r="AG279" s="395"/>
      <c r="AI279" s="395"/>
      <c r="AL279" s="395"/>
      <c r="AN279" s="395"/>
    </row>
    <row r="280" spans="32:40" ht="12" customHeight="1">
      <c r="AF280" s="394"/>
      <c r="AG280" s="395"/>
      <c r="AI280" s="395"/>
      <c r="AL280" s="395"/>
      <c r="AN280" s="395"/>
    </row>
    <row r="281" spans="32:40" ht="12" customHeight="1">
      <c r="AF281" s="394"/>
      <c r="AG281" s="395"/>
      <c r="AI281" s="395"/>
      <c r="AL281" s="395"/>
      <c r="AN281" s="395"/>
    </row>
    <row r="282" spans="32:40" ht="12" customHeight="1">
      <c r="AF282" s="394"/>
      <c r="AG282" s="395"/>
      <c r="AI282" s="395"/>
      <c r="AL282" s="395"/>
      <c r="AN282" s="395"/>
    </row>
    <row r="283" spans="32:40" ht="12" customHeight="1">
      <c r="AF283" s="394"/>
      <c r="AG283" s="395"/>
      <c r="AI283" s="395"/>
      <c r="AL283" s="395"/>
      <c r="AN283" s="395"/>
    </row>
    <row r="284" spans="32:40" ht="12" customHeight="1">
      <c r="AF284" s="394"/>
      <c r="AG284" s="395"/>
      <c r="AI284" s="395"/>
      <c r="AL284" s="395"/>
      <c r="AN284" s="395"/>
    </row>
    <row r="285" spans="32:40" ht="12" customHeight="1">
      <c r="AF285" s="394"/>
      <c r="AG285" s="395"/>
      <c r="AI285" s="395"/>
      <c r="AL285" s="395"/>
      <c r="AN285" s="395"/>
    </row>
    <row r="286" spans="32:40" ht="12" customHeight="1">
      <c r="AF286" s="394"/>
      <c r="AG286" s="395"/>
      <c r="AI286" s="395"/>
      <c r="AL286" s="395"/>
      <c r="AN286" s="395"/>
    </row>
    <row r="287" spans="32:40" ht="12" customHeight="1">
      <c r="AF287" s="394"/>
      <c r="AG287" s="395"/>
      <c r="AI287" s="395"/>
      <c r="AL287" s="395"/>
      <c r="AN287" s="395"/>
    </row>
    <row r="288" spans="32:40" ht="12" customHeight="1">
      <c r="AF288" s="394"/>
      <c r="AG288" s="395"/>
      <c r="AI288" s="395"/>
      <c r="AL288" s="395"/>
      <c r="AN288" s="395"/>
    </row>
    <row r="289" spans="32:40" ht="12" customHeight="1">
      <c r="AF289" s="394"/>
      <c r="AG289" s="395"/>
      <c r="AI289" s="395"/>
      <c r="AL289" s="395"/>
      <c r="AN289" s="395"/>
    </row>
    <row r="290" spans="32:40" ht="12" customHeight="1">
      <c r="AF290" s="394"/>
      <c r="AG290" s="395"/>
      <c r="AI290" s="395"/>
      <c r="AL290" s="395"/>
      <c r="AN290" s="395"/>
    </row>
    <row r="291" spans="32:40" ht="12" customHeight="1">
      <c r="AF291" s="394"/>
      <c r="AG291" s="395"/>
      <c r="AI291" s="395"/>
      <c r="AL291" s="395"/>
      <c r="AN291" s="395"/>
    </row>
    <row r="292" spans="32:40" ht="12" customHeight="1">
      <c r="AF292" s="394"/>
      <c r="AG292" s="395"/>
      <c r="AI292" s="395"/>
      <c r="AL292" s="395"/>
      <c r="AN292" s="395"/>
    </row>
    <row r="293" spans="32:40" ht="12" customHeight="1">
      <c r="AF293" s="394"/>
      <c r="AG293" s="395"/>
      <c r="AI293" s="395"/>
      <c r="AL293" s="395"/>
      <c r="AN293" s="395"/>
    </row>
    <row r="294" spans="32:40" ht="12" customHeight="1">
      <c r="AF294" s="394"/>
      <c r="AG294" s="395"/>
      <c r="AI294" s="395"/>
      <c r="AL294" s="395"/>
      <c r="AN294" s="395"/>
    </row>
  </sheetData>
  <mergeCells count="14">
    <mergeCell ref="J8:K8"/>
    <mergeCell ref="J10:K10"/>
    <mergeCell ref="J24:K24"/>
    <mergeCell ref="J6:K6"/>
    <mergeCell ref="J9:K9"/>
    <mergeCell ref="B8:C8"/>
    <mergeCell ref="B10:C10"/>
    <mergeCell ref="B24:C24"/>
    <mergeCell ref="B6:C6"/>
    <mergeCell ref="B9:C9"/>
    <mergeCell ref="B5:C5"/>
    <mergeCell ref="B7:C7"/>
    <mergeCell ref="J5:K5"/>
    <mergeCell ref="J7:K7"/>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滋賀県</cp:lastModifiedBy>
  <cp:lastPrinted>2011-02-02T04:45:49Z</cp:lastPrinted>
  <dcterms:created xsi:type="dcterms:W3CDTF">2000-01-26T23:52:43Z</dcterms:created>
  <dcterms:modified xsi:type="dcterms:W3CDTF">2011-02-28T00:38:40Z</dcterms:modified>
  <cp:category/>
  <cp:version/>
  <cp:contentType/>
  <cp:contentStatus/>
</cp:coreProperties>
</file>