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60" windowHeight="8100" activeTab="5"/>
  </bookViews>
  <sheets>
    <sheet name="149" sheetId="1" r:id="rId1"/>
    <sheet name="150" sheetId="2" r:id="rId2"/>
    <sheet name="151" sheetId="3" r:id="rId3"/>
    <sheet name="152" sheetId="4" r:id="rId4"/>
    <sheet name="153" sheetId="5" r:id="rId5"/>
    <sheet name="154"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Fill" localSheetId="0" hidden="1">'[5]124'!#REF!</definedName>
    <definedName name="_Fill" localSheetId="1" hidden="1">'[8]138'!$B$6:$R$6</definedName>
    <definedName name="_Fill" localSheetId="2" hidden="1">'[8]138'!$B$6:$R$6</definedName>
    <definedName name="_Fill" localSheetId="3" hidden="1">'[10]138'!$B$6:$R$6</definedName>
    <definedName name="_Fill" localSheetId="4" hidden="1">'[10]138'!$B$6:$R$6</definedName>
    <definedName name="_Fill" hidden="1">'[1]124'!#REF!</definedName>
    <definedName name="_Key1" hidden="1">'[3]261'!$BC$195:$BC$264</definedName>
    <definedName name="_Key2" hidden="1">'[3]261'!$BE$195:$BE$264</definedName>
    <definedName name="_Order1" hidden="1">1</definedName>
    <definedName name="_Order2" hidden="1">255</definedName>
    <definedName name="_Sort" hidden="1">'[3]261'!$BA$194:$BT$264</definedName>
    <definedName name="Ⅰ期" localSheetId="3">'[11]4半原指数'!$C$4:$V$50</definedName>
    <definedName name="Ⅰ期" localSheetId="4">'[11]4半原指数'!$C$4:$V$50</definedName>
    <definedName name="Ⅰ期">'[9]4半原指数'!$C$4:$V$50</definedName>
    <definedName name="_xlnm.Print_Area" localSheetId="0">'\\W01\w258903$\【統計書】\H19統計書\H18原稿\WINDOWS\Temporary Internet Files\Content.IE5\MTR2XMKZ\[ca990009(1).xls]総計'!$A$1:$H$68</definedName>
    <definedName name="_xlnm.Print_Area" localSheetId="1">'150'!$A$1:$AT$53</definedName>
    <definedName name="_xlnm.Print_Area" localSheetId="2">'151'!$A$1:$AA$217</definedName>
    <definedName name="_xlnm.Print_Area" localSheetId="3">'152'!$A$1:$Z$77</definedName>
    <definedName name="_xlnm.Print_Area" localSheetId="4">'153'!$A$1:$Z$157</definedName>
    <definedName name="_xlnm.Print_Area" localSheetId="5">'154'!$A$1:$N$62</definedName>
    <definedName name="_xlnm.Print_Area">'\\W01\w258903$\【統計書】\H16統計書\H16原稿\WINDOWS\Temporary Internet Files\Content.IE5\MTR2XMKZ\[ca990009(1).xls]総計'!$A$1:$H$68</definedName>
    <definedName name="ふぇ" localSheetId="0" hidden="1">'[6]138'!$B$6:$R$6</definedName>
    <definedName name="ふぇ" localSheetId="1" hidden="1">'[8]138'!$B$6:$R$6</definedName>
    <definedName name="ふぇ" localSheetId="2" hidden="1">'[8]138'!$B$6:$R$6</definedName>
    <definedName name="ふぇ" localSheetId="3" hidden="1">'[10]138'!$B$6:$R$6</definedName>
    <definedName name="ふぇ" localSheetId="4" hidden="1">'[10]138'!$B$6:$R$6</definedName>
    <definedName name="ふぇ" hidden="1">'[2]138'!$B$6:$R$6</definedName>
  </definedNames>
  <calcPr fullCalcOnLoad="1"/>
</workbook>
</file>

<file path=xl/sharedStrings.xml><?xml version="1.0" encoding="utf-8"?>
<sst xmlns="http://schemas.openxmlformats.org/spreadsheetml/2006/main" count="1936" uniqueCount="1099">
  <si>
    <t>ｶﾗｰﾃﾚﾋﾞ,28型,IC交換の技術料（部品代を除く), 出張費を含む</t>
  </si>
  <si>
    <t>油性ボールペン,ノック式,[軸]透明.ラバーグリップ付き,[インクの色]1色,「パイロットボールペン　スーパーグリップ」,「三菱ボールペン楽ノック」,又は「ゼブラボールペン　ジムノック」</t>
  </si>
  <si>
    <t>学習・事務用,普通ﾉｰﾄ,[ｻｲｽﾞ]6号(179mm×252mm),罫入り,中紙枚数30枚</t>
  </si>
  <si>
    <t>ﾛﾝｸﾞﾊﾟﾝﾂ,[素材]ﾎﾟﾘｴｽﾃﾙ100%,[ｻｲｽﾞ]S～L,中級品,｢ｳｲﾙｿﾝ｣,｢ｱﾃﾞｨﾀﾞｽ｣,｢ｽｰﾊﾟｰｽﾀｰ｣又は｢ﾅｲｷ｣</t>
  </si>
  <si>
    <r>
      <t>m</t>
    </r>
    <r>
      <rPr>
        <sz val="6"/>
        <rFont val="ＭＳ ゴシック"/>
        <family val="3"/>
      </rPr>
      <t>（初乗運賃で行ける距離）</t>
    </r>
  </si>
  <si>
    <t>m（1回の加算運賃で行ける距離）</t>
  </si>
  <si>
    <t>１か年</t>
  </si>
  <si>
    <t>1か年</t>
  </si>
  <si>
    <t>１本</t>
  </si>
  <si>
    <t>家庭用ゲーム機（据置型）</t>
  </si>
  <si>
    <t>切 り 花　　　　　(ｶｰﾈｰｼｮﾝ)</t>
  </si>
  <si>
    <t>乾電池</t>
  </si>
  <si>
    <t>月謝　　　　    (水泳教室)</t>
  </si>
  <si>
    <t>月謝　　　    (料理教室)</t>
  </si>
  <si>
    <t>月謝 　　  　　　 (音楽教室)</t>
  </si>
  <si>
    <t>自動車教習料</t>
  </si>
  <si>
    <t>映画観覧料</t>
  </si>
  <si>
    <t>写真プリント代</t>
  </si>
  <si>
    <t>ヘアーカット代</t>
  </si>
  <si>
    <t>据置型,ﾜｲﾔﾚｽｺﾝﾄﾛｰﾗｰ付き、無線LAN対応,「Wii RVL-S-WD」,平成20年1月から品目名改正及び基本銘柄改正</t>
  </si>
  <si>
    <t>ｶﾒﾗ用,ｶﾗｰﾌﾟﾘﾝﾄ用,35ﾐﾘ,ISO400,27枚撮り,3本入り ｢ﾌｼﾞｶﾗｰSUPERIA Venus400｣</t>
  </si>
  <si>
    <t>ｶｰﾈｰｼｮﾝ(白を除く),ｽﾌﾟﾚｰﾀｲﾌﾟ</t>
  </si>
  <si>
    <t>筒型ｱﾙｶﾘ乾電池,単3形,4個入り</t>
  </si>
  <si>
    <t>日刊,邦字一般新聞,朝夕刊,月ぎめ</t>
  </si>
  <si>
    <t>水泳教室(ｽｲﾐﾝｸﾞ･ｸﾗﾌﾞ),児童ｺｰｽ(初心者向き),週1回</t>
  </si>
  <si>
    <t>料理教室,一般家庭料理,月４回，材料費を含む</t>
  </si>
  <si>
    <t>音楽教室 (ﾋﾟｱﾉ),小学生, 個人ﾚｯｽﾝ,初級,週1回</t>
  </si>
  <si>
    <t>公安委員会指定教習所,第一種普通免許（MT車）,所持免許なし,一般ｺｰｽ,入所から卒業までの総費用</t>
  </si>
  <si>
    <t>一般,平日,午後6時以後の料金</t>
  </si>
  <si>
    <t>ﾃﾞｼﾞﾀﾙﾌﾟﾘﾝﾄ,Lｻｲｽﾞ又はDSCｻｲｽﾞ,当日仕上げ,平成20年1月から品目名改正,単位変更及び基本銘柄改正</t>
  </si>
  <si>
    <t>総合調髪,大人</t>
  </si>
  <si>
    <r>
      <t>ﾊﾟｰﾏﾈﾝﾄ</t>
    </r>
    <r>
      <rPr>
        <sz val="6.5"/>
        <rFont val="ＭＳ ゴシック"/>
        <family val="3"/>
      </rPr>
      <t>(ｼｬﾝﾌﾟｰ,ｶｯﾄ,ﾌﾞﾛｰ又はｾｯﾄ込み),ｼｮｰﾄ</t>
    </r>
  </si>
  <si>
    <t>ヘアーカット（ブロー込み）,女性（高校生以下を除く）</t>
  </si>
  <si>
    <t>液体,詰め替え用,袋入り(400mL入り),「ｱｼﾞｴﾝｽ　ｼｬﾝﾌﾟｰ」,「TSUBAKIｼｬﾝﾌﾟｰ」又は「ﾗｯｸｽ　ｽｰﾊﾟｰﾀﾞﾒｰｼﾞﾘﾍﾟｱｼｬﾝﾌﾟｰ」,平成20年9月から基本銘柄改正</t>
  </si>
  <si>
    <t>練り歯磨き,140g入り,「ﾃﾞﾝﾀｰｸﾘｱMAXﾗｲｵﾝ」</t>
  </si>
  <si>
    <t>ｾﾙﾌ化粧品,瓶入り(200mL入り)「ｱｸｱﾚｰﾍﾞﾙWTﾛｰｼｮﾝ(S又はR)｣又は｢ﾌﾚｯｼｪﾙ ﾎﾜｲﾄCﾛｰｼｮﾝ(さっぱり又はしっとり)r｣,平成20年3月から基本銘柄改正,平成20年4月から基本銘柄改正</t>
  </si>
  <si>
    <t>手提げ型(ｼｮﾙﾀﾞｰ兼用型を含む),牛革製(ｶｰﾌ,ｽｴｰﾄﾞ,ｴﾅﾒﾙ及び型押しを除く),[ｻｲｽﾞ]25～28cm,中級品</t>
  </si>
  <si>
    <t>国産品,男性用,ｸｵｰﾂ,ｱﾅﾛｸﾞ表示,[ｹｰｽ(側)]ｽﾃﾝﾚｽｽﾁｰﾙ又は金色めっき,｢ｾｲｺｰｽﾋﾟﾘｯﾄ｣,中級品</t>
  </si>
  <si>
    <t>１台</t>
  </si>
  <si>
    <t>１回</t>
  </si>
  <si>
    <t>1袋</t>
  </si>
  <si>
    <t>　注　「－」 調査銘柄の出回りがなかったか、または調査した月数が調査月数の半数未満のため年平均価格を算出しなかったもの。</t>
  </si>
  <si>
    <t xml:space="preserve">   a)小型車  b)現金売り，ﾚｷﾞｭﾗｰｶﾞｿﾘﾝ  c)4級　</t>
  </si>
  <si>
    <t>d)5科目　英語,数学,国語,理科,社会</t>
  </si>
  <si>
    <t>　　e)液晶ﾃﾚﾋﾞ,32V型,地上・BS･110度CSﾃﾞｼﾞﾀﾙﾁｭｰﾅｰ内臓(,搭載）,D4端子付き,I,LINK端子付き</t>
  </si>
  <si>
    <t>　 f)[HDD容量]160GB,D2端子付き,特殊機能付きを除く 　ｇ)HDD200GB又は250GB,D2端子付き、特殊機能付きを除く   h)HDD内臓,[HDD容量],500～600GB,地上･BS･110度CS</t>
  </si>
  <si>
    <t xml:space="preserve">      ﾃﾞｼﾞﾀﾙﾁｭｰﾅｰ内臓(2基),HDMI端子付き</t>
  </si>
  <si>
    <t xml:space="preserve">    i)小型カメラ,レンズシャッター付き,35mmコンパクトカメラ,広角側焦点距離最短28mm～望遠側焦点距離最長120mm</t>
  </si>
  <si>
    <t xml:space="preserve">   j）ﾌｨﾙﾑｶﾒﾗ,ﾚﾝｽﾞｼｬｯﾀｰ式,35ﾐﾘｺﾝﾊﾟｸﾄｶﾒﾗ,[ﾚﾝｽﾞ]ｽﾞｰﾑﾚﾝｽﾞ,広角側焦点距離最短37mm～望遠側焦点距離最長180mm,ｽﾞｰﾑ倍率2.8～4.7</t>
  </si>
  <si>
    <t xml:space="preserve">   k)「三菱ボールペンSG-100-07」</t>
  </si>
  <si>
    <t>　l)ﾌﾟﾚｲｽﾃｰｼｮﾝ2　SCPH-70000</t>
  </si>
  <si>
    <t xml:space="preserve">   m)ﾌﾟﾚｲｽﾃｰｼｮﾝ2　SCPH-75000</t>
  </si>
  <si>
    <t>n)ﾌﾟﾚｲｽﾃｰｼｮﾝ2　SCPHｰ77000」</t>
  </si>
  <si>
    <t xml:space="preserve">   o)ｶﾗｰ同時ﾌﾟﾘﾝﾄ(27枚ﾌﾟﾘﾝﾄ,現像代込み）,ｻｰﾋﾞｽｻｲｽﾞ（Lｻｲｽﾞ）,当日仕上げ</t>
  </si>
  <si>
    <t>p)液体,詰め替え用,袋入り(500ml入り),「ﾗｯｸｽｽｰﾊﾟｰﾘｯﾁｼｬﾝﾌﾟｰ」　</t>
  </si>
  <si>
    <t xml:space="preserve">   又は「ｴｯｾﾝｼｬﾙﾀﾞﾒｰｼﾞｹｱｼｬﾝﾌﾟｰ」  q)液体,詰め替え用,袋入り(450ml),「ﾗｯｸｽｽｰﾊﾟｰﾘｯﾁｼｬｲﾝｼｬﾝﾌﾟｰ」  r)液体,詰め替え,袋入り(400ml入り）,「ｽｰﾊﾟｰﾏｲﾙﾄﾞﾁｶﾗｼｬﾝﾌﾟｰ」,</t>
  </si>
  <si>
    <t>　「ｴｯｾﾝｼｬﾙﾀﾞﾒｰｼﾞｹｱﾘｯﾁﾌﾟﾚﾐｱｼｬﾝﾌﾟｰ」,「ﾗｯｸｽｽｰﾊﾟｰﾘｯﾁｲﾝｼｬﾝﾌﾟｰ」</t>
  </si>
  <si>
    <t xml:space="preserve">  s)練り歯磨き,ﾗﾐﾈｰﾄﾁｭｰﾌﾞ入り(160g入り), ｢ﾃﾞﾝﾀｰaminoﾗｲｵﾝ｣(ｳｲﾝﾀｰｸﾞﾘｰﾝを除く) </t>
  </si>
  <si>
    <t xml:space="preserve">  t)ｾﾙﾌ化粧品,瓶入り(200mL入り)「ﾎﾜｲﾃｨｱ ﾛｰｼｮﾝEX｣又は｢ﾌﾚｯｼｪﾙ ﾎﾜｲﾄCﾛｰｼｮﾝa｣　　　　u)ｾﾙﾌ化粧品,瓶入り(200ml)[「ｱｸｱﾚｰﾍﾞﾙWﾛｰｼｮﾝ(S又はR)」又は</t>
  </si>
  <si>
    <t>　「ﾌﾚｯｼｪﾙ　ﾎﾜｲﾄCﾛｰｼｮﾝ（さっぱりS又はしっとりSa）」　　　資料　総務省統計局「小売物価統計調査年報」</t>
  </si>
  <si>
    <t>１月</t>
  </si>
  <si>
    <t>２月</t>
  </si>
  <si>
    <t>１０月</t>
  </si>
  <si>
    <t>１１月</t>
  </si>
  <si>
    <t>集計世帯数</t>
  </si>
  <si>
    <t>世帯人員（人）</t>
  </si>
  <si>
    <t>有業人員（人）</t>
  </si>
  <si>
    <t>世帯主の年齢（歳）</t>
  </si>
  <si>
    <t xml:space="preserve">消費支出 </t>
  </si>
  <si>
    <t>　　食　　料</t>
  </si>
  <si>
    <t>　　　　穀類</t>
  </si>
  <si>
    <t xml:space="preserve">　　　　魚介類 </t>
  </si>
  <si>
    <t>　　　　肉類</t>
  </si>
  <si>
    <t>　　　　乳卵類</t>
  </si>
  <si>
    <t>　　　　果物</t>
  </si>
  <si>
    <t>　　　　油脂・調味料</t>
  </si>
  <si>
    <t>ウェイト</t>
  </si>
  <si>
    <t>平成17年　2005</t>
  </si>
  <si>
    <t>平成18年　2006</t>
  </si>
  <si>
    <t>平成19年　2007</t>
  </si>
  <si>
    <t>平成20年　2008</t>
  </si>
  <si>
    <t>10月</t>
  </si>
  <si>
    <t>11月</t>
  </si>
  <si>
    <t>12月</t>
  </si>
  <si>
    <t>１５０．</t>
  </si>
  <si>
    <t xml:space="preserve"> 平成17年（2005年）＝100</t>
  </si>
  <si>
    <t>ウェイト</t>
  </si>
  <si>
    <t>平成17年　2005</t>
  </si>
  <si>
    <t>平成18年　2006</t>
  </si>
  <si>
    <t>平成19年　2007</t>
  </si>
  <si>
    <t>10月</t>
  </si>
  <si>
    <t>生鮮食品(b)</t>
  </si>
  <si>
    <t>エネルギー</t>
  </si>
  <si>
    <t>たばこ</t>
  </si>
  <si>
    <t>ウェイト</t>
  </si>
  <si>
    <t>　２．生鮮食品(b)とは、生鮮魚介、生鮮野菜、生鮮果物を指します。</t>
  </si>
  <si>
    <t>まあじ,丸(長さ約15cm以上)</t>
  </si>
  <si>
    <t>a)192</t>
  </si>
  <si>
    <t>b)176</t>
  </si>
  <si>
    <t>c)229</t>
  </si>
  <si>
    <t>　d）122</t>
  </si>
  <si>
    <t>a)188</t>
  </si>
  <si>
    <t>b)167</t>
  </si>
  <si>
    <t>c)241</t>
  </si>
  <si>
    <t>　d）134</t>
  </si>
  <si>
    <t>a)193</t>
  </si>
  <si>
    <t>b)166</t>
  </si>
  <si>
    <t>c)254</t>
  </si>
  <si>
    <t>a)195</t>
  </si>
  <si>
    <t>b)168</t>
  </si>
  <si>
    <t>平成20年 2008</t>
  </si>
  <si>
    <t>b)173</t>
  </si>
  <si>
    <t>a)196</t>
  </si>
  <si>
    <t>…</t>
  </si>
  <si>
    <t>a)198</t>
  </si>
  <si>
    <t>b)177</t>
  </si>
  <si>
    <t>b)158</t>
  </si>
  <si>
    <t>a)206</t>
  </si>
  <si>
    <t>a)213</t>
  </si>
  <si>
    <t>b)165</t>
  </si>
  <si>
    <t>a)218</t>
  </si>
  <si>
    <t>b)181</t>
  </si>
  <si>
    <t>a)208</t>
  </si>
  <si>
    <t>b)171</t>
  </si>
  <si>
    <t>b)187</t>
  </si>
  <si>
    <t>緑  茶  　　     (せん茶)</t>
  </si>
  <si>
    <t>100g</t>
  </si>
  <si>
    <t>b)472</t>
  </si>
  <si>
    <t>c)524</t>
  </si>
  <si>
    <t>d)373</t>
  </si>
  <si>
    <t>e)92</t>
  </si>
  <si>
    <t>g)157</t>
  </si>
  <si>
    <t>h)1,876</t>
  </si>
  <si>
    <t>b)488</t>
  </si>
  <si>
    <t>c)493</t>
  </si>
  <si>
    <t>d)391</t>
  </si>
  <si>
    <t>e)88</t>
  </si>
  <si>
    <t>h)1,883</t>
  </si>
  <si>
    <t>b)490</t>
  </si>
  <si>
    <t>d)396</t>
  </si>
  <si>
    <t>g)154</t>
  </si>
  <si>
    <t>h)1,873</t>
  </si>
  <si>
    <t>b)668</t>
  </si>
  <si>
    <t>d)382</t>
  </si>
  <si>
    <t>e)85</t>
  </si>
  <si>
    <t>b)557</t>
  </si>
  <si>
    <t>f)81</t>
  </si>
  <si>
    <t>b)705</t>
  </si>
  <si>
    <t>f)92</t>
  </si>
  <si>
    <t>b)486</t>
  </si>
  <si>
    <t>b)800</t>
  </si>
  <si>
    <t>f)99</t>
  </si>
  <si>
    <t>b)680</t>
  </si>
  <si>
    <t>b)756</t>
  </si>
  <si>
    <t>b)665</t>
  </si>
  <si>
    <t>b)943</t>
  </si>
  <si>
    <t>b)861</t>
  </si>
  <si>
    <t>b)750</t>
  </si>
  <si>
    <r>
      <t>水 道 料
(20</t>
    </r>
    <r>
      <rPr>
        <sz val="7"/>
        <rFont val="MS UI Gothic"/>
        <family val="3"/>
      </rPr>
      <t>㎥</t>
    </r>
    <r>
      <rPr>
        <sz val="7"/>
        <rFont val="ＭＳ ゴシック"/>
        <family val="3"/>
      </rPr>
      <t>)</t>
    </r>
  </si>
  <si>
    <r>
      <t>下水道料金(20</t>
    </r>
    <r>
      <rPr>
        <sz val="7"/>
        <rFont val="MS UI Gothic"/>
        <family val="3"/>
      </rPr>
      <t>㎥</t>
    </r>
    <r>
      <rPr>
        <sz val="7"/>
        <rFont val="ＭＳ ゴシック"/>
        <family val="3"/>
      </rPr>
      <t>)</t>
    </r>
  </si>
  <si>
    <r>
      <t>計量制,
専用栓,
一般家庭用,
基本料金,
（基本水量　</t>
    </r>
    <r>
      <rPr>
        <sz val="7"/>
        <rFont val="MS UI Gothic"/>
        <family val="3"/>
      </rPr>
      <t>㎥</t>
    </r>
    <r>
      <rPr>
        <sz val="7"/>
        <rFont val="ＭＳ ゴシック"/>
        <family val="3"/>
      </rPr>
      <t>まで）</t>
    </r>
  </si>
  <si>
    <r>
      <t>10</t>
    </r>
    <r>
      <rPr>
        <sz val="7"/>
        <rFont val="MS UI Gothic"/>
        <family val="3"/>
      </rPr>
      <t>㎥</t>
    </r>
  </si>
  <si>
    <r>
      <t>1か月･20</t>
    </r>
    <r>
      <rPr>
        <sz val="7"/>
        <rFont val="MS UI Gothic"/>
        <family val="3"/>
      </rPr>
      <t>㎥</t>
    </r>
  </si>
  <si>
    <t>i)2,227</t>
  </si>
  <si>
    <t>j)532</t>
  </si>
  <si>
    <t>k)2,394</t>
  </si>
  <si>
    <t>l)309</t>
  </si>
  <si>
    <t>m)1,061</t>
  </si>
  <si>
    <t>n)704</t>
  </si>
  <si>
    <t>o)56,470</t>
  </si>
  <si>
    <t>p)205,260</t>
  </si>
  <si>
    <t>j)548</t>
  </si>
  <si>
    <t>l)361</t>
  </si>
  <si>
    <t>m)1,271</t>
  </si>
  <si>
    <t>o)40,650</t>
  </si>
  <si>
    <t>p)187,650</t>
  </si>
  <si>
    <t>i)2,236</t>
  </si>
  <si>
    <t>j)563</t>
  </si>
  <si>
    <t>l)324</t>
  </si>
  <si>
    <t>m)1,578</t>
  </si>
  <si>
    <t>p)179,540</t>
  </si>
  <si>
    <t>j)523</t>
  </si>
  <si>
    <t>l)307</t>
  </si>
  <si>
    <t>m)1,617</t>
  </si>
  <si>
    <t>p)151,994</t>
  </si>
  <si>
    <t>l)311</t>
  </si>
  <si>
    <t>j)531</t>
  </si>
  <si>
    <t>m)1,913</t>
  </si>
  <si>
    <t>p)127,133</t>
  </si>
  <si>
    <t>p)189,500</t>
  </si>
  <si>
    <t>m)2,163</t>
  </si>
  <si>
    <t>m)2,413</t>
  </si>
  <si>
    <t>m)2,563</t>
  </si>
  <si>
    <t>l)320</t>
  </si>
  <si>
    <t>m)2,325</t>
  </si>
  <si>
    <t>（家事用消耗</t>
  </si>
  <si>
    <t>(家事ｻｰﾋﾞｽ）</t>
  </si>
  <si>
    <t>1パック</t>
  </si>
  <si>
    <t>1か月230L</t>
  </si>
  <si>
    <t>d)88,700</t>
  </si>
  <si>
    <t>f)360</t>
  </si>
  <si>
    <t>g)370</t>
  </si>
  <si>
    <t>j)2,986</t>
  </si>
  <si>
    <t>d)85,800</t>
  </si>
  <si>
    <t>f)345</t>
  </si>
  <si>
    <t>g)360</t>
  </si>
  <si>
    <t>j)3,034</t>
  </si>
  <si>
    <t>c)78,490</t>
  </si>
  <si>
    <t>e)158,690</t>
  </si>
  <si>
    <t>f)327</t>
  </si>
  <si>
    <t>h)378</t>
  </si>
  <si>
    <t>j)3,179</t>
  </si>
  <si>
    <t>c)77,581</t>
  </si>
  <si>
    <t>f)335</t>
  </si>
  <si>
    <t>h)389</t>
  </si>
  <si>
    <t>j)3,058</t>
  </si>
  <si>
    <t>i)15,986</t>
  </si>
  <si>
    <t>i)14,677</t>
  </si>
  <si>
    <t>i)11,000</t>
  </si>
  <si>
    <t>j)3,360</t>
  </si>
  <si>
    <t>j)3,387</t>
  </si>
  <si>
    <t>i)19,133</t>
  </si>
  <si>
    <t>ｻﾎﾟｰﾄﾀｲﾌﾟ,ﾅｲﾛﾝ･ﾎﾟﾘｳﾚﾀﾝ混用,ﾌﾟﾚｰﾝ,中級品, 特殊ｻｲｽﾞは除く</t>
  </si>
  <si>
    <t>k)5,593</t>
  </si>
  <si>
    <t>l)7,227</t>
  </si>
  <si>
    <t>m)1,995</t>
  </si>
  <si>
    <t>n)241</t>
  </si>
  <si>
    <t>o)1,501</t>
  </si>
  <si>
    <t>p)2,030</t>
  </si>
  <si>
    <t>q)1,742</t>
  </si>
  <si>
    <t>r)293</t>
  </si>
  <si>
    <t>t)1,054</t>
  </si>
  <si>
    <t>k)4,501</t>
  </si>
  <si>
    <t>l)9,847</t>
  </si>
  <si>
    <t>n)242</t>
  </si>
  <si>
    <t>s)271</t>
  </si>
  <si>
    <t>u)1,393</t>
  </si>
  <si>
    <t>k)4,369</t>
  </si>
  <si>
    <t>l)10,550</t>
  </si>
  <si>
    <t>n)245</t>
  </si>
  <si>
    <t>u)1,518</t>
  </si>
  <si>
    <t>l)9,930</t>
  </si>
  <si>
    <t>n)246</t>
  </si>
  <si>
    <t>u)1,360</t>
  </si>
  <si>
    <t>n)248</t>
  </si>
  <si>
    <t>u)1,310</t>
  </si>
  <si>
    <t>u)1,335</t>
  </si>
  <si>
    <t>-</t>
  </si>
  <si>
    <t>u)1,355</t>
  </si>
  <si>
    <t>o)1,511</t>
  </si>
  <si>
    <t>p)2,034</t>
  </si>
  <si>
    <t>q)1,749</t>
  </si>
  <si>
    <t>u)1,480</t>
  </si>
  <si>
    <t>u)1,380</t>
  </si>
  <si>
    <t>o)1,520</t>
  </si>
  <si>
    <t>p)2,001</t>
  </si>
  <si>
    <t>q)1,783</t>
  </si>
  <si>
    <t>p)1,934</t>
  </si>
  <si>
    <t>i)[表地]｢ﾎﾞﾘｴｽﾃﾙ100%｣</t>
  </si>
  <si>
    <r>
      <t xml:space="preserve">通 話 料
</t>
    </r>
    <r>
      <rPr>
        <sz val="6.5"/>
        <rFont val="ＭＳ ゴシック"/>
        <family val="3"/>
      </rPr>
      <t>(回線使用料)</t>
    </r>
  </si>
  <si>
    <t>1か月</t>
  </si>
  <si>
    <t>e)387,480</t>
  </si>
  <si>
    <t>f)81,030</t>
  </si>
  <si>
    <t>e)334,670</t>
  </si>
  <si>
    <t>g)57,826</t>
  </si>
  <si>
    <t>a)610</t>
  </si>
  <si>
    <t>a)1,800</t>
  </si>
  <si>
    <t>a)80</t>
  </si>
  <si>
    <t>a)307</t>
  </si>
  <si>
    <t>d)25,328</t>
  </si>
  <si>
    <t>d)24,750</t>
  </si>
  <si>
    <t>d)25,013</t>
  </si>
  <si>
    <t>d)26,013</t>
  </si>
  <si>
    <t>新 聞 代
(地　方･
ﾌﾞﾛｯｸ紙)</t>
  </si>
  <si>
    <t>ﾊﾝﾄﾞﾊﾞｯｸﾞ</t>
  </si>
  <si>
    <t>1ﾊﾟｯｸ</t>
  </si>
  <si>
    <t>1本</t>
  </si>
  <si>
    <t>l)19,780</t>
  </si>
  <si>
    <t>o)1,274</t>
  </si>
  <si>
    <t>p)502</t>
  </si>
  <si>
    <t>s)183</t>
  </si>
  <si>
    <t>t)1,183</t>
  </si>
  <si>
    <t>m)20,850</t>
  </si>
  <si>
    <t>o)1,273</t>
  </si>
  <si>
    <t>p)478</t>
  </si>
  <si>
    <t>s)193</t>
  </si>
  <si>
    <t>t)1,230</t>
  </si>
  <si>
    <t>n)15,990</t>
  </si>
  <si>
    <t>0)1,273</t>
  </si>
  <si>
    <t>q)449</t>
  </si>
  <si>
    <t>s)196</t>
  </si>
  <si>
    <t>u)1,437</t>
  </si>
  <si>
    <t>n)15,933</t>
  </si>
  <si>
    <t>r)454</t>
  </si>
  <si>
    <t>u)1,440</t>
  </si>
  <si>
    <t>年平均</t>
  </si>
  <si>
    <t>　　　　菓子類</t>
  </si>
  <si>
    <t>　　　　調理食品</t>
  </si>
  <si>
    <t>　　　　飲料</t>
  </si>
  <si>
    <t>　　　　酒類</t>
  </si>
  <si>
    <t>　　　　外食</t>
  </si>
  <si>
    <t>　　住　　居</t>
  </si>
  <si>
    <t xml:space="preserve">　　　　家賃地代 </t>
  </si>
  <si>
    <t>　　　　設備修繕・維持</t>
  </si>
  <si>
    <t>　　光熱・水道</t>
  </si>
  <si>
    <t xml:space="preserve">　　　　電気代 </t>
  </si>
  <si>
    <t xml:space="preserve">　　　　ガス代 </t>
  </si>
  <si>
    <t xml:space="preserve">　　　　他の光熱 </t>
  </si>
  <si>
    <t xml:space="preserve">        上下水道料</t>
  </si>
  <si>
    <t>　　家具・家事用品</t>
  </si>
  <si>
    <t>　　　　家庭用耐久財</t>
  </si>
  <si>
    <t>　　　　室内装備・装飾品</t>
  </si>
  <si>
    <t>　　　　寝具類</t>
  </si>
  <si>
    <t>　　　　家事雑貨</t>
  </si>
  <si>
    <t>　　　　家事用消耗品</t>
  </si>
  <si>
    <t>　　　　家事サービス</t>
  </si>
  <si>
    <t>　　被服及び履物</t>
  </si>
  <si>
    <t>　　　　和服</t>
  </si>
  <si>
    <t>　　　　洋服</t>
  </si>
  <si>
    <t>　　　　シャツ・セーター類</t>
  </si>
  <si>
    <t>　　　　下着類</t>
  </si>
  <si>
    <t>　　　　生地・糸類</t>
  </si>
  <si>
    <t>　　　　他の被服</t>
  </si>
  <si>
    <t>　　　　履物類</t>
  </si>
  <si>
    <t>　　　　被服関連サービス</t>
  </si>
  <si>
    <t>　　保健医療</t>
  </si>
  <si>
    <t>　　　　医薬品</t>
  </si>
  <si>
    <t xml:space="preserve">        健康保持用摂取品</t>
  </si>
  <si>
    <t xml:space="preserve">　　　　保健医療用品・器具 </t>
  </si>
  <si>
    <t>　　　　保健医療サービス</t>
  </si>
  <si>
    <t>　　交通・通信</t>
  </si>
  <si>
    <t>　　　　交通</t>
  </si>
  <si>
    <t>　　　　自動車等関係費</t>
  </si>
  <si>
    <t>　　　　通信</t>
  </si>
  <si>
    <t>　　教　　育</t>
  </si>
  <si>
    <t>　　　　授業料等</t>
  </si>
  <si>
    <t>　　　　教科書・学習参考教材</t>
  </si>
  <si>
    <t>　　　　補習教育</t>
  </si>
  <si>
    <t>　　教養娯楽</t>
  </si>
  <si>
    <t>　　　　教養娯楽用耐久財</t>
  </si>
  <si>
    <t>　　　　教養娯楽用品</t>
  </si>
  <si>
    <t>　　　　書籍・他の印刷物</t>
  </si>
  <si>
    <t>　　　　教養娯楽サービス</t>
  </si>
  <si>
    <t xml:space="preserve">　　その他の消費支出 </t>
  </si>
  <si>
    <t xml:space="preserve">　　　　諸雑費 </t>
  </si>
  <si>
    <t>　　　　こづかい(使途不明)</t>
  </si>
  <si>
    <t>　　　　交際費</t>
  </si>
  <si>
    <t>　　　　仕送り金</t>
  </si>
  <si>
    <t>　　　　（再掲）教育関係費</t>
  </si>
  <si>
    <t>　　　　（再掲）教養娯楽関係費</t>
  </si>
  <si>
    <t xml:space="preserve">現   物   総   額      </t>
  </si>
  <si>
    <t>エンゲル係数 （％）</t>
  </si>
  <si>
    <t>１５２．</t>
  </si>
  <si>
    <t>二 人 以 上 世 帯 １ 世 帯 当 た り 月 別 の 消 費 支 出（大津市）（農林漁家世帯を含む）</t>
  </si>
  <si>
    <t>平成16年平均   2004 Av.</t>
  </si>
  <si>
    <t>平成17年平均   2005 Av.</t>
  </si>
  <si>
    <t>平成18年平均   2006 Av.</t>
  </si>
  <si>
    <t>平成19年平均   2007 Av.</t>
  </si>
  <si>
    <t>平成20年平均   2008 Av.</t>
  </si>
  <si>
    <t>１２月</t>
  </si>
  <si>
    <t>　　　　野菜・海藻</t>
  </si>
  <si>
    <t>注　二人以上の世帯。平成20年より、農林漁家世帯を除くデータが得られなくなったため、平成16年平均より遡及して農林漁家世帯を含む数値に変更しています。</t>
  </si>
  <si>
    <t>資料　総務省統計局「家計調査年報」</t>
  </si>
  <si>
    <t>１２月</t>
  </si>
  <si>
    <t xml:space="preserve">世帯人員（人）            </t>
  </si>
  <si>
    <t xml:space="preserve">実収入  </t>
  </si>
  <si>
    <t xml:space="preserve">　　経　　　常　　　収　　　入 </t>
  </si>
  <si>
    <t>　　　勤め先収入</t>
  </si>
  <si>
    <t>　　　　世帯主収入</t>
  </si>
  <si>
    <t xml:space="preserve">            うち男     </t>
  </si>
  <si>
    <t xml:space="preserve">　　　　　定期収入 </t>
  </si>
  <si>
    <t xml:space="preserve">　　　　　臨時収入      </t>
  </si>
  <si>
    <t>　　　　　賞  　与</t>
  </si>
  <si>
    <t>　　　　世帯主の配偶者の収入</t>
  </si>
  <si>
    <t xml:space="preserve">            うち女</t>
  </si>
  <si>
    <t>　　　　他の世帯員収入</t>
  </si>
  <si>
    <t xml:space="preserve">　　　事業・内職収入     </t>
  </si>
  <si>
    <t xml:space="preserve">        家賃収入</t>
  </si>
  <si>
    <t>　　　　他の事業収入</t>
  </si>
  <si>
    <t xml:space="preserve">　　　　内職収入 </t>
  </si>
  <si>
    <t>　　　他の経常収入</t>
  </si>
  <si>
    <t xml:space="preserve">　　　　財産収入     </t>
  </si>
  <si>
    <t xml:space="preserve">　　　　社会保障給付 </t>
  </si>
  <si>
    <t xml:space="preserve">　　　　仕送り金 </t>
  </si>
  <si>
    <t xml:space="preserve">　　特　　　別　　　収　　　入 </t>
  </si>
  <si>
    <t>　　　　受贈金</t>
  </si>
  <si>
    <t xml:space="preserve">　　　　その他  </t>
  </si>
  <si>
    <t xml:space="preserve">　　　　預貯金引出 </t>
  </si>
  <si>
    <t>　　　　保険取金</t>
  </si>
  <si>
    <t>　　　　有価証券売却</t>
  </si>
  <si>
    <t xml:space="preserve">　　　　土地家屋借入金 </t>
  </si>
  <si>
    <t xml:space="preserve">　　　　他の借入金 </t>
  </si>
  <si>
    <t>　　　　分割払購入借入金</t>
  </si>
  <si>
    <t>　　　　一括払購入借入金</t>
  </si>
  <si>
    <t xml:space="preserve">　　　　財産売却  </t>
  </si>
  <si>
    <t xml:space="preserve">　　　　その他 </t>
  </si>
  <si>
    <t>繰入金</t>
  </si>
  <si>
    <t>実支出</t>
  </si>
  <si>
    <t>　　消　　　費　　　支　　　出</t>
  </si>
  <si>
    <t>　　　食　料</t>
  </si>
  <si>
    <t>　　　　穀　類</t>
  </si>
  <si>
    <t>　　　　魚介類</t>
  </si>
  <si>
    <t>　　　　肉　類</t>
  </si>
  <si>
    <t>　　　　果  物</t>
  </si>
  <si>
    <t xml:space="preserve">　　　　油脂・調味料  </t>
  </si>
  <si>
    <t xml:space="preserve">　　　　菓子類 </t>
  </si>
  <si>
    <t xml:space="preserve">　　　　調理食品          </t>
  </si>
  <si>
    <t>　　　　飲　料</t>
  </si>
  <si>
    <t>　　　　酒　類</t>
  </si>
  <si>
    <t>　　　　外　食</t>
  </si>
  <si>
    <t>　　　住　居</t>
  </si>
  <si>
    <t>　　　　家賃地代</t>
  </si>
  <si>
    <t xml:space="preserve">　　　光熱・水道   </t>
  </si>
  <si>
    <t>　　　　ガス代</t>
  </si>
  <si>
    <t xml:space="preserve">　　　　他の光熱     </t>
  </si>
  <si>
    <t>　　　　上下水道料</t>
  </si>
  <si>
    <t xml:space="preserve">　　　家具・家事用品   </t>
  </si>
  <si>
    <t xml:space="preserve">　　　　家庭用耐久財       </t>
  </si>
  <si>
    <t xml:space="preserve">　　　　寝具類  </t>
  </si>
  <si>
    <t xml:space="preserve">　　　　家事雑貨 </t>
  </si>
  <si>
    <t xml:space="preserve">　　　　家事用消耗品 </t>
  </si>
  <si>
    <t xml:space="preserve">　　　　家事サービス </t>
  </si>
  <si>
    <t xml:space="preserve">　　　被服及び履物 </t>
  </si>
  <si>
    <t>　　　　　和　服</t>
  </si>
  <si>
    <t>　　　　　洋　服</t>
  </si>
  <si>
    <t>　　　　　シャツ・セーター類</t>
  </si>
  <si>
    <t xml:space="preserve">　　　　　下着類 </t>
  </si>
  <si>
    <t xml:space="preserve">　　　　　生地・糸類       </t>
  </si>
  <si>
    <t>　　　　　他の被服</t>
  </si>
  <si>
    <t xml:space="preserve">　　　　　履物類      </t>
  </si>
  <si>
    <t xml:space="preserve">　　　　　被服関連サービス </t>
  </si>
  <si>
    <t xml:space="preserve">　　　保健医療  </t>
  </si>
  <si>
    <t>　　　　　医薬品</t>
  </si>
  <si>
    <t>　　　　　健康保持用摂取品</t>
  </si>
  <si>
    <t>　　　　　保健医療用品・器具</t>
  </si>
  <si>
    <t xml:space="preserve">　　　　　保健医療サービス  </t>
  </si>
  <si>
    <t xml:space="preserve">　　　交通・通信 </t>
  </si>
  <si>
    <t>　　　　　交　通</t>
  </si>
  <si>
    <t xml:space="preserve">　　　　　自動車等関係費 </t>
  </si>
  <si>
    <t>　　　　　通　信</t>
  </si>
  <si>
    <t>　　　教　育</t>
  </si>
  <si>
    <t xml:space="preserve">　　　　　授業料等 </t>
  </si>
  <si>
    <t>　　　　　教科書・学習参考教材</t>
  </si>
  <si>
    <t>　　　　　補習教育</t>
  </si>
  <si>
    <t xml:space="preserve">　　　教養娯楽      </t>
  </si>
  <si>
    <t>　　　　　教養娯楽用耐久財</t>
  </si>
  <si>
    <t xml:space="preserve">　　　　　教養娯楽用品 </t>
  </si>
  <si>
    <t xml:space="preserve">　　　　　書籍・他の印刷物 </t>
  </si>
  <si>
    <t>　　　　　教養娯楽サービス</t>
  </si>
  <si>
    <t xml:space="preserve">　　　その他の消費支出 </t>
  </si>
  <si>
    <t>　　　　　諸雑費</t>
  </si>
  <si>
    <t>　　　　　こづかい（使途不明）</t>
  </si>
  <si>
    <t xml:space="preserve">　　　　　交際費 </t>
  </si>
  <si>
    <t xml:space="preserve">　　　　　仕送り金   </t>
  </si>
  <si>
    <t>　　　　　（再掲）教育関係費</t>
  </si>
  <si>
    <t xml:space="preserve">　　　　　（再掲）教育関係費    </t>
  </si>
  <si>
    <t>　　　　　（再掲）教養娯楽関係費</t>
  </si>
  <si>
    <t>　　非　　消　　費　　支　　出</t>
  </si>
  <si>
    <t xml:space="preserve">　　非　　消　　費　　支　　出   </t>
  </si>
  <si>
    <t>　　　　直接税</t>
  </si>
  <si>
    <t xml:space="preserve">　　　　　勤労所得税 </t>
  </si>
  <si>
    <t>　　　　　個人住民税</t>
  </si>
  <si>
    <t>　　　　　他の税</t>
  </si>
  <si>
    <t>　　　　社会保険料</t>
  </si>
  <si>
    <t>　　　　他の非消費支出</t>
  </si>
  <si>
    <t>　　　　　預貯金</t>
  </si>
  <si>
    <t>　　　　　保険掛金</t>
  </si>
  <si>
    <t>　　　　　有価証券購入</t>
  </si>
  <si>
    <t>　　　　　土地家屋借金返済</t>
  </si>
  <si>
    <t xml:space="preserve">　　　　　他の借金返済 </t>
  </si>
  <si>
    <t>　　　　　分割払購入借入金返済</t>
  </si>
  <si>
    <t>　　　　　一括払購入借入金返済</t>
  </si>
  <si>
    <t xml:space="preserve">　　　　　財産購入 </t>
  </si>
  <si>
    <t xml:space="preserve">　　　　　その他               </t>
  </si>
  <si>
    <t xml:space="preserve">繰  越  金            </t>
  </si>
  <si>
    <t xml:space="preserve">現  物  総  額       </t>
  </si>
  <si>
    <t xml:space="preserve">可処分所得 </t>
  </si>
  <si>
    <t>黒  　　字</t>
  </si>
  <si>
    <t xml:space="preserve">　金融資産純増     </t>
  </si>
  <si>
    <t>　　貯蓄純増</t>
  </si>
  <si>
    <t>　　　預貯金純増</t>
  </si>
  <si>
    <t xml:space="preserve">　　　保険純増 </t>
  </si>
  <si>
    <t>　　有価証券純購入</t>
  </si>
  <si>
    <t>　土地家屋借金純減</t>
  </si>
  <si>
    <t>　他の借金純減</t>
  </si>
  <si>
    <t>　分割払購入借入金純減</t>
  </si>
  <si>
    <t>　一括払購入借入金純減</t>
  </si>
  <si>
    <t xml:space="preserve">　財産純増    </t>
  </si>
  <si>
    <t xml:space="preserve">　その他の純増      </t>
  </si>
  <si>
    <t xml:space="preserve">　繰越純増        </t>
  </si>
  <si>
    <t>平均消費性向     （％）</t>
  </si>
  <si>
    <t>平成16年　2004</t>
  </si>
  <si>
    <t>-</t>
  </si>
  <si>
    <t>３月</t>
  </si>
  <si>
    <t>４月</t>
  </si>
  <si>
    <t>５月</t>
  </si>
  <si>
    <t>６月</t>
  </si>
  <si>
    <t>７月</t>
  </si>
  <si>
    <t>８月</t>
  </si>
  <si>
    <t>９月</t>
  </si>
  <si>
    <t xml:space="preserve">- </t>
  </si>
  <si>
    <t>消費者物価地域差指数（大津市）</t>
  </si>
  <si>
    <t>平成20年2008</t>
  </si>
  <si>
    <t>全国＝１００</t>
  </si>
  <si>
    <t>総合</t>
  </si>
  <si>
    <t>食料</t>
  </si>
  <si>
    <t>家賃を除く総合</t>
  </si>
  <si>
    <t>東京都区部＝１００</t>
  </si>
  <si>
    <t>　注　「総合」は、持家の帰属家賃（持家から受けるサービスを仮に借家から受けた場合の家賃相当額）を除いたものです。</t>
  </si>
  <si>
    <t>　資料　総務省統計局「消費者物価地域差指数」</t>
  </si>
  <si>
    <t>一段目ｔｏｔａｌ</t>
  </si>
  <si>
    <t>二段目ｔｏｔａｌ</t>
  </si>
  <si>
    <t>消　　費　　者　　物　　価　　指　　数　　（　　大　　津　　市　　）</t>
  </si>
  <si>
    <t>総合</t>
  </si>
  <si>
    <t>食料</t>
  </si>
  <si>
    <t>住居</t>
  </si>
  <si>
    <t>光熱・水道</t>
  </si>
  <si>
    <t>家具・家事用品</t>
  </si>
  <si>
    <t>被服及び履物</t>
  </si>
  <si>
    <t>穀類</t>
  </si>
  <si>
    <t>魚介類</t>
  </si>
  <si>
    <t>肉類</t>
  </si>
  <si>
    <t>乳卵類</t>
  </si>
  <si>
    <t>野菜・海藻</t>
  </si>
  <si>
    <t>１４９．</t>
  </si>
  <si>
    <t>持家の帰属家賃及び　　　　　　　　　　　　　　　生鮮食品を除く総合</t>
  </si>
  <si>
    <t>注１．教養娯楽用耐久財(a)は、品目の整理統合により、指数に断層が生じることを避けるため、平成20年1月分結果よりリンク係数を乗じています。</t>
  </si>
  <si>
    <t>果物</t>
  </si>
  <si>
    <t>油脂・調味料</t>
  </si>
  <si>
    <t>菓子類</t>
  </si>
  <si>
    <t>調理食品</t>
  </si>
  <si>
    <t>飲料</t>
  </si>
  <si>
    <t>酒類</t>
  </si>
  <si>
    <t>外食</t>
  </si>
  <si>
    <t>持家の帰属家賃を除く住居</t>
  </si>
  <si>
    <t>家賃</t>
  </si>
  <si>
    <t>設備修繕・維持</t>
  </si>
  <si>
    <t>他の光熱</t>
  </si>
  <si>
    <t>上下水道料</t>
  </si>
  <si>
    <t>家庭用耐久財</t>
  </si>
  <si>
    <t>室内装備品</t>
  </si>
  <si>
    <t>寝具類</t>
  </si>
  <si>
    <t>家事雑貨</t>
  </si>
  <si>
    <t>家事用消耗品</t>
  </si>
  <si>
    <t>家事サービス</t>
  </si>
  <si>
    <t>衣料</t>
  </si>
  <si>
    <t>持家の帰属家賃を除く総合</t>
  </si>
  <si>
    <t>食料（酒類を除く）及びエネルギーを除く総合</t>
  </si>
  <si>
    <t>生鮮魚介</t>
  </si>
  <si>
    <t>生鮮野菜</t>
  </si>
  <si>
    <t>生鮮果物</t>
  </si>
  <si>
    <t>持家の帰属家賃を除く家賃</t>
  </si>
  <si>
    <t>電気代</t>
  </si>
  <si>
    <t>ガス代</t>
  </si>
  <si>
    <t>和服</t>
  </si>
  <si>
    <t>平成20年　2008</t>
  </si>
  <si>
    <t>１月</t>
  </si>
  <si>
    <t>２月</t>
  </si>
  <si>
    <t>11月</t>
  </si>
  <si>
    <t>12月</t>
  </si>
  <si>
    <t>保健医療</t>
  </si>
  <si>
    <t>交通・通信</t>
  </si>
  <si>
    <t>教育</t>
  </si>
  <si>
    <t>教養娯楽</t>
  </si>
  <si>
    <t>諸雑費</t>
  </si>
  <si>
    <t>生鮮食品を除く総合</t>
  </si>
  <si>
    <t>教育関係費</t>
  </si>
  <si>
    <t>教養娯楽関係費</t>
  </si>
  <si>
    <t>情報通信関係費</t>
  </si>
  <si>
    <t>シャツ・セーター・下着類</t>
  </si>
  <si>
    <t>履物類</t>
  </si>
  <si>
    <t>他の被服類</t>
  </si>
  <si>
    <t>被服関連サービス</t>
  </si>
  <si>
    <t>医薬品・健康保持用摂取品</t>
  </si>
  <si>
    <t>保健医療用品・器具</t>
  </si>
  <si>
    <t>保健医療サービス</t>
  </si>
  <si>
    <t>交通</t>
  </si>
  <si>
    <t>自動車等関係費</t>
  </si>
  <si>
    <t>通信</t>
  </si>
  <si>
    <t>授業料等</t>
  </si>
  <si>
    <t>教科書・学習参考教材</t>
  </si>
  <si>
    <t>補習教育</t>
  </si>
  <si>
    <t>教養娯楽用耐久財(a)</t>
  </si>
  <si>
    <t>教養娯楽用品</t>
  </si>
  <si>
    <t>書籍・他の印刷物</t>
  </si>
  <si>
    <t>教養娯楽サービス</t>
  </si>
  <si>
    <t>理美容サービス</t>
  </si>
  <si>
    <t>理美容用品</t>
  </si>
  <si>
    <t>身の回り用品</t>
  </si>
  <si>
    <t>他の諸雑費</t>
  </si>
  <si>
    <t>生鮮食品を除く食料</t>
  </si>
  <si>
    <t>洋服</t>
  </si>
  <si>
    <t>シャツ・セーター類</t>
  </si>
  <si>
    <t>下着類</t>
  </si>
  <si>
    <t>　資料　総務省統計局「消費者物価指数年報」</t>
  </si>
  <si>
    <t>（穀類）</t>
  </si>
  <si>
    <t>（魚介類）</t>
  </si>
  <si>
    <t>（肉類）</t>
  </si>
  <si>
    <t>食 パ ン</t>
  </si>
  <si>
    <t>小 麦 粉</t>
  </si>
  <si>
    <t>ま ぐ ろ</t>
  </si>
  <si>
    <t>あ    じ</t>
  </si>
  <si>
    <t>か つ お</t>
  </si>
  <si>
    <t>か れ い</t>
  </si>
  <si>
    <t>さ ん ま</t>
  </si>
  <si>
    <t>ぶ    り</t>
  </si>
  <si>
    <t>い    か</t>
  </si>
  <si>
    <t>え    び</t>
  </si>
  <si>
    <t>た ら こ</t>
  </si>
  <si>
    <t>鶏    肉</t>
  </si>
  <si>
    <t>ソーセージ</t>
  </si>
  <si>
    <t>切り身</t>
  </si>
  <si>
    <t>するめいか</t>
  </si>
  <si>
    <t>1kg</t>
  </si>
  <si>
    <t>100g</t>
  </si>
  <si>
    <t>平成16年 2004</t>
  </si>
  <si>
    <t>b)143</t>
  </si>
  <si>
    <t>平成17年 2005</t>
  </si>
  <si>
    <t>b)134</t>
  </si>
  <si>
    <t>平成18年 2006</t>
  </si>
  <si>
    <t>平成19年 2007</t>
  </si>
  <si>
    <t>１  月</t>
  </si>
  <si>
    <t>２  月</t>
  </si>
  <si>
    <t>３  月</t>
  </si>
  <si>
    <t>４  月</t>
  </si>
  <si>
    <t>５  月</t>
  </si>
  <si>
    <t>６  月</t>
  </si>
  <si>
    <t>７  月</t>
  </si>
  <si>
    <t>８  月</t>
  </si>
  <si>
    <t>９  月</t>
  </si>
  <si>
    <t>10  月</t>
  </si>
  <si>
    <t>11  月</t>
  </si>
  <si>
    <t>12  月</t>
  </si>
  <si>
    <t>（乳卵類）</t>
  </si>
  <si>
    <t>（野菜・海草）</t>
  </si>
  <si>
    <t>（果物）</t>
  </si>
  <si>
    <t>バ タ ー</t>
  </si>
  <si>
    <t>鶏    卵</t>
  </si>
  <si>
    <t>キャベツ</t>
  </si>
  <si>
    <t>ほうれんそう</t>
  </si>
  <si>
    <t>はくさい</t>
  </si>
  <si>
    <t>ね    ぎ</t>
  </si>
  <si>
    <t>ばれいしょ</t>
  </si>
  <si>
    <t>だいこん</t>
  </si>
  <si>
    <t>にんじん</t>
  </si>
  <si>
    <t>たまねぎ</t>
  </si>
  <si>
    <t>きゅうり</t>
  </si>
  <si>
    <t>な    す</t>
  </si>
  <si>
    <t>ト マ ト</t>
  </si>
  <si>
    <t>あ ず き</t>
  </si>
  <si>
    <t>の    り</t>
  </si>
  <si>
    <t>豆    腐</t>
  </si>
  <si>
    <t>1本</t>
  </si>
  <si>
    <t>1箱</t>
  </si>
  <si>
    <t>1帖</t>
  </si>
  <si>
    <t>（油脂・調味料）</t>
  </si>
  <si>
    <t>（菓子類）</t>
  </si>
  <si>
    <t>（調理食品）</t>
  </si>
  <si>
    <t>（飲料）</t>
  </si>
  <si>
    <t>（酒類）</t>
  </si>
  <si>
    <t>み か ん</t>
  </si>
  <si>
    <t>レ モ ン</t>
  </si>
  <si>
    <t>い ち ご</t>
  </si>
  <si>
    <t>バ ナ ナ</t>
  </si>
  <si>
    <t>食 用 油</t>
  </si>
  <si>
    <t>しょう油</t>
  </si>
  <si>
    <t>み    そ</t>
  </si>
  <si>
    <t>砂    糖</t>
  </si>
  <si>
    <t>塩せんべい</t>
  </si>
  <si>
    <t>紅  茶</t>
  </si>
  <si>
    <t>インスタントコーヒー</t>
  </si>
  <si>
    <t>焼ちゅう</t>
  </si>
  <si>
    <t>デラウェア</t>
  </si>
  <si>
    <t>瓶入り(100g入り),｢ﾈｽｶﾌｪ・ｺﾞｰﾙﾄﾞﾌﾞﾚﾝﾄﾞ｣又は｢ﾏｷｼﾑ｣</t>
  </si>
  <si>
    <t>1袋</t>
  </si>
  <si>
    <t>1個</t>
  </si>
  <si>
    <t>a)612</t>
  </si>
  <si>
    <t>…</t>
  </si>
  <si>
    <t>a)524</t>
  </si>
  <si>
    <t>a)569</t>
  </si>
  <si>
    <t>（外食）</t>
  </si>
  <si>
    <t>（家賃）</t>
  </si>
  <si>
    <t>（設備修繕・維持）</t>
  </si>
  <si>
    <t>（電気代）</t>
  </si>
  <si>
    <t>（ガス代）</t>
  </si>
  <si>
    <t>(他の光熱)</t>
  </si>
  <si>
    <t>中華そば</t>
  </si>
  <si>
    <t>ｶﾚｰﾗｲｽ</t>
  </si>
  <si>
    <t>コーヒー</t>
  </si>
  <si>
    <t xml:space="preserve">家    賃　                                                                                                                                            (公的住宅及び都市再生機構住宅の平均)                                                                                         </t>
  </si>
  <si>
    <t>板    材</t>
  </si>
  <si>
    <t>畳表取替費</t>
  </si>
  <si>
    <t>大工手間代</t>
  </si>
  <si>
    <t>灯    油</t>
  </si>
  <si>
    <t>自動炊飯器</t>
  </si>
  <si>
    <t>電気冷蔵庫</t>
  </si>
  <si>
    <t>にぎりずし (江戸前), 並</t>
  </si>
  <si>
    <t>一般家庭用, 水道汚水</t>
  </si>
  <si>
    <t>1杯</t>
  </si>
  <si>
    <t>1人前</t>
  </si>
  <si>
    <t>1皿</t>
  </si>
  <si>
    <t>1枚</t>
  </si>
  <si>
    <t>1日</t>
  </si>
  <si>
    <t>1か月</t>
  </si>
  <si>
    <t>18L</t>
  </si>
  <si>
    <t>1台</t>
  </si>
  <si>
    <t>（寝具類）</t>
  </si>
  <si>
    <t>(室内装備品)</t>
  </si>
  <si>
    <t>（和服）</t>
  </si>
  <si>
    <t>（洋服）</t>
  </si>
  <si>
    <t>ﾙｰﾑｴｱｺﾝ</t>
  </si>
  <si>
    <t>整理だんす</t>
  </si>
  <si>
    <t>食堂セット</t>
  </si>
  <si>
    <t>毛    布</t>
  </si>
  <si>
    <t>皿</t>
  </si>
  <si>
    <t>な    べ</t>
  </si>
  <si>
    <t>蛍光ランプ</t>
  </si>
  <si>
    <t>洗濯用洗剤</t>
  </si>
  <si>
    <t>振    袖</t>
  </si>
  <si>
    <t>男児ズボン</t>
  </si>
  <si>
    <t>1セット</t>
  </si>
  <si>
    <t>1着</t>
  </si>
  <si>
    <t>a)89,880</t>
  </si>
  <si>
    <t>b)87,830</t>
  </si>
  <si>
    <t>i)18,440</t>
  </si>
  <si>
    <t>i)17,494</t>
  </si>
  <si>
    <t>（シャツ・セーター類）</t>
  </si>
  <si>
    <t>（下着類）</t>
  </si>
  <si>
    <t>（他の被服）</t>
  </si>
  <si>
    <t>（履物類）</t>
  </si>
  <si>
    <t>(被服関連ｻｰﾋﾞｽ)</t>
  </si>
  <si>
    <t>(保健医療品・器具)</t>
  </si>
  <si>
    <t>男子ｾｰﾀｰ</t>
  </si>
  <si>
    <t>男子ﾌﾞﾘｰﾌ</t>
  </si>
  <si>
    <t>スリップ</t>
  </si>
  <si>
    <t>婦人ｿｯｸｽ</t>
  </si>
  <si>
    <t>婦 人 靴</t>
  </si>
  <si>
    <t>眼    鏡</t>
  </si>
  <si>
    <t>1足</t>
  </si>
  <si>
    <t>　 ｇ)合成洗剤,綿･麻･ﾚｰﾖﾝ･合成繊維用,粉末,箱入り(1.2kg入り),「ｱﾀｯｸ」　</t>
  </si>
  <si>
    <t>　資料　総務省統計局「小売物価統計調査年報」</t>
  </si>
  <si>
    <t>（交通）</t>
  </si>
  <si>
    <t>（自動車等関係費）</t>
  </si>
  <si>
    <t>（通信）</t>
  </si>
  <si>
    <t>（授業料等）</t>
  </si>
  <si>
    <t>（補習教育）</t>
  </si>
  <si>
    <t>（教養娯楽用耐久財）</t>
  </si>
  <si>
    <t>（教養娯楽用品）</t>
  </si>
  <si>
    <t>自動車ｶﾞｿﾘﾝ
(ﾚｷﾞｭﾗｰ)</t>
  </si>
  <si>
    <t>カ メ ラ</t>
  </si>
  <si>
    <t>ﾃﾚﾋﾞ修理代</t>
  </si>
  <si>
    <t>ﾉｰﾄﾌﾞｯｸ</t>
  </si>
  <si>
    <t>1回</t>
  </si>
  <si>
    <t>1L</t>
  </si>
  <si>
    <t>1件</t>
  </si>
  <si>
    <t>1冊</t>
  </si>
  <si>
    <t>a)610</t>
  </si>
  <si>
    <t>a)1,800</t>
  </si>
  <si>
    <t>a)80</t>
  </si>
  <si>
    <t>a)307</t>
  </si>
  <si>
    <t>b)100</t>
  </si>
  <si>
    <t>d)23,570</t>
  </si>
  <si>
    <t>i)20,580</t>
  </si>
  <si>
    <t>k)93</t>
  </si>
  <si>
    <t>d)24,550</t>
  </si>
  <si>
    <t>j)17,600</t>
  </si>
  <si>
    <t>d)24,810</t>
  </si>
  <si>
    <t>d)24,813</t>
  </si>
  <si>
    <t>(書籍・他の印刷物)</t>
  </si>
  <si>
    <t>（教養娯楽サービス）</t>
  </si>
  <si>
    <t>（理美容サービス）</t>
  </si>
  <si>
    <t>（理美容用品）</t>
  </si>
  <si>
    <t>（身の回り用品）</t>
  </si>
  <si>
    <t>フイルム</t>
  </si>
  <si>
    <t>ボウリングゲーム代</t>
  </si>
  <si>
    <t>理 髪 料</t>
  </si>
  <si>
    <t>ﾊﾟｰﾏﾈﾝﾄ代</t>
  </si>
  <si>
    <t>シャンプー</t>
  </si>
  <si>
    <t>歯 磨 き</t>
  </si>
  <si>
    <t>化 粧 水</t>
  </si>
  <si>
    <t>腕 時 計</t>
  </si>
  <si>
    <t>大人観覧料</t>
  </si>
  <si>
    <t>１５４．</t>
  </si>
  <si>
    <t>商品一般</t>
  </si>
  <si>
    <t>食料品</t>
  </si>
  <si>
    <t>平成11年度　F.Y.1999</t>
  </si>
  <si>
    <t>平成12年度　F.Y.2000</t>
  </si>
  <si>
    <t>平成13年度　F.Y.2001</t>
  </si>
  <si>
    <t>平成14年度　F.Y.2002</t>
  </si>
  <si>
    <t>平成15年度　F.Y.2003</t>
  </si>
  <si>
    <t>平成16年度　F.Y.2004</t>
  </si>
  <si>
    <t>平成17年度　F.Y.2005</t>
  </si>
  <si>
    <t>平成18年度　F.Y.2006</t>
  </si>
  <si>
    <t>平成19年度　F.Y.2007</t>
  </si>
  <si>
    <t>平成20年度　F.Y.2008</t>
  </si>
  <si>
    <t>クリーニング</t>
  </si>
  <si>
    <t>黒字率           （％）</t>
  </si>
  <si>
    <t>　金融資産純増率 （％）</t>
  </si>
  <si>
    <t>　　平均貯蓄率   （％）</t>
  </si>
  <si>
    <t>エンゲル係数     （％）</t>
  </si>
  <si>
    <t>１５３．</t>
  </si>
  <si>
    <t>勤 労 者 世 帯 １ 世 帯 当 た り 月 別 の 家 計 収 入 と 消 費 支 出（大津市）（農林漁家世帯を含む）</t>
  </si>
  <si>
    <t xml:space="preserve">受取  </t>
  </si>
  <si>
    <t>受取</t>
  </si>
  <si>
    <t xml:space="preserve">実収入  </t>
  </si>
  <si>
    <t xml:space="preserve">実収入以外の受取（繰入金を除く） </t>
  </si>
  <si>
    <t>実収入以外の受取 (繰入金を除く）</t>
  </si>
  <si>
    <t>支払</t>
  </si>
  <si>
    <t xml:space="preserve">　　　　野菜・海藻  </t>
  </si>
  <si>
    <t xml:space="preserve">　　　　室内装備・装飾品  </t>
  </si>
  <si>
    <t>注　二人以上世帯。平成20年より、農林漁家世帯を除いたデータが得られなくなったため、平成16年平均より農林漁家世帯を含む数値に変更しています。</t>
  </si>
  <si>
    <t>資料　総務省統計局「家計調査報告」</t>
  </si>
  <si>
    <r>
      <t>（つづき）</t>
    </r>
    <r>
      <rPr>
        <b/>
        <sz val="16"/>
        <rFont val="ＭＳ ゴシック"/>
        <family val="3"/>
      </rPr>
      <t>１５３．</t>
    </r>
  </si>
  <si>
    <t>勤 労 者 世 帯 １ 世 帯 当 た り 月 別 の 家 計 収 入 と 消 費 支 出（大 津 市）（農林漁家世帯を含む）</t>
  </si>
  <si>
    <t>実支出以外の支払（繰越金を除く）</t>
  </si>
  <si>
    <t>住居品</t>
  </si>
  <si>
    <t>他の相談</t>
  </si>
  <si>
    <t>消　費　生　活　相　談  状  況</t>
  </si>
  <si>
    <t>相　談
件　数</t>
  </si>
  <si>
    <t>商品計</t>
  </si>
  <si>
    <t>商　品　の　内　訳</t>
  </si>
  <si>
    <t>相談件数中の特殊販売件数</t>
  </si>
  <si>
    <t>光熱水品</t>
  </si>
  <si>
    <t>被服品</t>
  </si>
  <si>
    <t>商品の内訳</t>
  </si>
  <si>
    <t>役務計</t>
  </si>
  <si>
    <t>役務の内訳</t>
  </si>
  <si>
    <t>保健衛生品</t>
  </si>
  <si>
    <t>教養娯楽品</t>
  </si>
  <si>
    <t>車両・
乗り物</t>
  </si>
  <si>
    <t>土地・建物
・設備</t>
  </si>
  <si>
    <t>他の商品</t>
  </si>
  <si>
    <t>レンタル・
リース・貸借</t>
  </si>
  <si>
    <t>役　務　の　内　訳　</t>
  </si>
  <si>
    <t>工事・建築
・加工</t>
  </si>
  <si>
    <t>修理・補修</t>
  </si>
  <si>
    <t>管理・保管</t>
  </si>
  <si>
    <t>役務一般</t>
  </si>
  <si>
    <t>金融・保険
サービス</t>
  </si>
  <si>
    <t>運輸・通信
サービス</t>
  </si>
  <si>
    <t>教育サービス</t>
  </si>
  <si>
    <t>教養・娯楽
サービス</t>
  </si>
  <si>
    <t>役　務　の　内　訳</t>
  </si>
  <si>
    <t>保健・福祉サービス</t>
  </si>
  <si>
    <t>他の役務</t>
  </si>
  <si>
    <t>内職・副業
・相場</t>
  </si>
  <si>
    <t>他の行政
サービス</t>
  </si>
  <si>
    <t>注１． 上記データは、全国消費生活情報ﾈｯﾄﾜｰｸ･ｼｽﾃﾑ（PIO-NET情報）に入力された件数です。平成17年度、18年度は入力方法の変更等</t>
  </si>
  <si>
    <t>　　   により一部未入力があります。( 未入力件数：平成17年度 2,352件、平成18年度 837件 )</t>
  </si>
  <si>
    <t>　２． 特殊販売とは、「訪問販売、通信販売、電話勧誘販売、マルチ取引、ネガティブ・オプション（送り付け商法）、その他無店舗」</t>
  </si>
  <si>
    <t>　　   で、通常の店舗以外の販売形態です。</t>
  </si>
  <si>
    <t>　 資料 消費生活センター</t>
  </si>
  <si>
    <t>1ゲーム</t>
  </si>
  <si>
    <t>１５１．</t>
  </si>
  <si>
    <t>主　要　品　目　の　小　売　物　価　（　大　津　市　）</t>
  </si>
  <si>
    <t>単位：円</t>
  </si>
  <si>
    <t>うるち米        (単一品種,｢ｺｼﾋｶﾘ｣以外)</t>
  </si>
  <si>
    <t>うるち米
（複数原料米)</t>
  </si>
  <si>
    <t>即席めん</t>
  </si>
  <si>
    <t>かまぼこ</t>
  </si>
  <si>
    <t xml:space="preserve">牛  肉 
(ロース）　　　　　　　　　　　　　　　　　　　　　　　　　　　　　　　　　　　　　　　　　　　　　　　　　　　　　　　　　　　　　　　　　　　　　　　　 </t>
  </si>
  <si>
    <t xml:space="preserve">豚  肉
（ロース）　　　　　　　　　　　　　　　　　　　　　　　　　　　　　　　　　　　　　　　　　　　　　　　　　　　　　　　　　　　　　　　　　　　　　　　　　　　  </t>
  </si>
  <si>
    <t xml:space="preserve">ハム  　　　　　　　　　　　　　　　　　　　　　　　　　　　　　　　　　　　　　　　　　　　　　　　　　　　　　　　　　　　　　　　　　　　　　　　　　　　　  </t>
  </si>
  <si>
    <t xml:space="preserve">国内産,精米,単一品種(産地,産年が同一のもの),袋入り(5kg入り), ｺｼﾋｶﾘを除く  </t>
  </si>
  <si>
    <t>国内産,精米, 複数原料米,袋入り(5kg入り)</t>
  </si>
  <si>
    <t>普通品</t>
  </si>
  <si>
    <t>即席ｶｯﾌﾟめん,中華ﾀｲﾌﾟ,ｶｯﾌﾟ入り(77g入り),｢ｶｯﾌﾟﾇｰﾄﾞﾙ｣</t>
  </si>
  <si>
    <t>薄力粉,袋入り(1kg入り),｢日清ﾌﾗﾜｰﾁｬｯｸ付｣,平成20年11月から基本銘柄改正</t>
  </si>
  <si>
    <t>めばち又はきはだ,刺身用,さく,赤身</t>
  </si>
  <si>
    <t>切り身（刺身用）</t>
  </si>
  <si>
    <t>まがれい,あかがれい,むしがれい又はまこがれい,丸(長さ約20cm以上)</t>
  </si>
  <si>
    <t>丸
(長さ約25cm
以上)</t>
  </si>
  <si>
    <t>輸入品, 冷凍 (解凍ものを含む),パック包装, [長さ]無頭8～10cm</t>
  </si>
  <si>
    <t xml:space="preserve"> 並</t>
  </si>
  <si>
    <t>蒸かまぼこ,
板付き,
[内容量]100～160g,普通品</t>
  </si>
  <si>
    <t>国産品,ロース</t>
  </si>
  <si>
    <t>ロース</t>
  </si>
  <si>
    <t>ﾌﾞﾛｲﾗｰ,
もも肉</t>
  </si>
  <si>
    <t>ﾛｰｽﾊﾑ,
JAS規格品･
上級</t>
  </si>
  <si>
    <t>ｳｲﾝﾅｰｿｰｾｰｼﾞ
袋入り
JAS規格品,標準</t>
  </si>
  <si>
    <t>１袋</t>
  </si>
  <si>
    <t>１個</t>
  </si>
  <si>
    <t>９　月</t>
  </si>
  <si>
    <t>10　月</t>
  </si>
  <si>
    <t>11　月</t>
  </si>
  <si>
    <t>牛    乳　　   (配達,　　　　瓶入り)</t>
  </si>
  <si>
    <t>牛    乳
(店頭売り,紙容器入り)</t>
  </si>
  <si>
    <t>干ししいたけ</t>
  </si>
  <si>
    <t>り ん ご　(ふ  じ)</t>
  </si>
  <si>
    <t xml:space="preserve">牛乳,配達1本月ぎめ,瓶入り(200mL入り),瓶代を除く </t>
  </si>
  <si>
    <t>牛乳,紙容器入り(1,000mL入り)</t>
  </si>
  <si>
    <t>ｶﾙﾄﾝ入り,(200g入り)</t>
  </si>
  <si>
    <t>白色卵,Lｻｲｽﾞ,ﾊﾟｯｸ詰(10個入り)</t>
  </si>
  <si>
    <t>山東菜を
除く</t>
  </si>
  <si>
    <t>国産品（大納言を除く）,並,平成20年1月から基本銘柄改正</t>
  </si>
  <si>
    <t>こうしん,国産品,並,平成20年1月から基本銘柄改正</t>
  </si>
  <si>
    <t>焼きのり,
中, 1帖
(10枚入り)</t>
  </si>
  <si>
    <t>木綿豆腐,並</t>
  </si>
  <si>
    <t>ふじ,
1個
250～385g</t>
  </si>
  <si>
    <t>1ﾊﾟｯｸ</t>
  </si>
  <si>
    <t>e)187</t>
  </si>
  <si>
    <t>f)930</t>
  </si>
  <si>
    <t>e)186</t>
  </si>
  <si>
    <t>f)947</t>
  </si>
  <si>
    <t>e)184</t>
  </si>
  <si>
    <t>f)946</t>
  </si>
  <si>
    <t>e)181</t>
  </si>
  <si>
    <t>f)1,143</t>
  </si>
  <si>
    <t>…</t>
  </si>
  <si>
    <t>　注　１．「..」 大津市で調査を行わないもの、または調査期間でないため調査をおこなわないもの。</t>
  </si>
  <si>
    <t>　a)薄力粉,袋入り(1Kg入り）,「日清ﾌﾗﾜｰ」　b)たたき　c)まがれい,丸（長さ25～35cm）　d）蒸かまぼこ,板付き,[内容量]140～160g,普通品</t>
  </si>
  <si>
    <t>e)大粒　　f)薄葉,並</t>
  </si>
  <si>
    <t>　資料　総務省統計局「小売物価統計調査年報」</t>
  </si>
  <si>
    <r>
      <t>（つづき）</t>
    </r>
    <r>
      <rPr>
        <b/>
        <sz val="16"/>
        <rFont val="ＭＳ ゴシック"/>
        <family val="3"/>
      </rPr>
      <t>１５１．</t>
    </r>
  </si>
  <si>
    <r>
      <t>ぶ ど う　                                                                                                                                  　</t>
    </r>
    <r>
      <rPr>
        <sz val="6.5"/>
        <rFont val="ＭＳ ゴシック"/>
        <family val="3"/>
      </rPr>
      <t>(デラウェア)</t>
    </r>
  </si>
  <si>
    <t>チョコレート</t>
  </si>
  <si>
    <t>アイス
クリーム</t>
  </si>
  <si>
    <t>ポテト
チップス</t>
  </si>
  <si>
    <t>弁当</t>
  </si>
  <si>
    <t>緑茶飲料</t>
  </si>
  <si>
    <t>清酒</t>
  </si>
  <si>
    <t>温州みかん,1個70～130g</t>
  </si>
  <si>
    <t>輸入品,1個100～160g,平成20年11月から基本銘柄改正</t>
  </si>
  <si>
    <t>ｷｬﾉｰﾗ（なたね）油,ﾎﾟﾘ容器入り
(1,000g入り)</t>
  </si>
  <si>
    <t xml:space="preserve">本醸造,こいくちしょうゆ,JAS規格品(特級),ﾎﾟﾘ容器入り(1L入り),｢ｷｯｺｰﾏﾝしょうゆ｣又は｢ﾔﾏｻしょうゆ｣ </t>
  </si>
  <si>
    <t>米みそ,ｶｯﾌﾟ入り(1kg入り),並,平成20年1月から単位変更及び基本銘柄改正</t>
  </si>
  <si>
    <t>上白,袋入り(1kg入り)</t>
  </si>
  <si>
    <t>うるち米粉製せんべい,普通品</t>
  </si>
  <si>
    <t>板ﾁｮｺﾚｰﾄ,65g,｢明治ﾐﾙｸﾁｮｺﾚｰﾄ｣,平成20年1月から基本銘柄改正,平成20年5月から基本銘柄改正</t>
  </si>
  <si>
    <t>ﾊﾞﾆﾗｱｲｽｸﾘｰﾑ,ｶｯﾌﾟ入り
(120ml入),
｢ﾊｰｹﾞﾝﾀﾞｯﾂ
ﾊﾞﾆﾗ｣</t>
  </si>
  <si>
    <t>袋入り(65～110g入り),成型ﾎﾟﾃﾄﾁｯﾌﾟｽを除く</t>
  </si>
  <si>
    <t>持ち帰り弁当,幕の内弁当,並</t>
  </si>
  <si>
    <t>せん茶,中</t>
  </si>
  <si>
    <t>ﾃｨｰﾊﾞｯｸﾞ,25袋入,｢ﾘﾌﾟﾄﾝｲｴﾛｰﾗﾍﾞﾙﾃｨｰﾊﾞｯｸﾞ｣又は｢日東紅茶ﾃﾞｲﾘｰｸﾗﾌﾞﾃｨｰﾊﾞｯｸﾞ｣</t>
  </si>
  <si>
    <t>ペットボトル入り(500ml入り)</t>
  </si>
  <si>
    <t>普通酒、紙容器入り(2,000ml入り）,アルコール分13度以上16度未満</t>
  </si>
  <si>
    <r>
      <t>乙類(本格焼酎)[原料]麦ｱﾙｺｰﾙ</t>
    </r>
    <r>
      <rPr>
        <sz val="6.5"/>
        <rFont val="ＭＳ ゴシック"/>
        <family val="3"/>
      </rPr>
      <t>分2</t>
    </r>
    <r>
      <rPr>
        <sz val="7"/>
        <rFont val="ＭＳ ゴシック"/>
        <family val="3"/>
      </rPr>
      <t>5</t>
    </r>
    <r>
      <rPr>
        <sz val="6.5"/>
        <rFont val="ＭＳ ゴシック"/>
        <family val="3"/>
      </rPr>
      <t>度</t>
    </r>
    <r>
      <rPr>
        <sz val="6"/>
        <rFont val="ＭＳ ゴシック"/>
        <family val="3"/>
      </rPr>
      <t>1,800mL入り</t>
    </r>
  </si>
  <si>
    <t>1個</t>
  </si>
  <si>
    <t>1枚</t>
  </si>
  <si>
    <t>1本</t>
  </si>
  <si>
    <t>（水道料）</t>
  </si>
  <si>
    <t>（家庭用耐久財）</t>
  </si>
  <si>
    <t>ウイスキー
(アルコール分40度以上41度未満)</t>
  </si>
  <si>
    <r>
      <t xml:space="preserve">すし
（外食）
</t>
    </r>
    <r>
      <rPr>
        <sz val="6.5"/>
        <rFont val="ＭＳ ゴシック"/>
        <family val="3"/>
      </rPr>
      <t xml:space="preserve">(にぎりずし)   </t>
    </r>
  </si>
  <si>
    <t>ビール　         (外食)</t>
  </si>
  <si>
    <t>家    賃　　     (民営借家)</t>
  </si>
  <si>
    <t>電 気 代
(基本料金又は最低料金)</t>
  </si>
  <si>
    <t>ガ ス 代　　   (基本料金)</t>
  </si>
  <si>
    <t>ﾌﾟﾛﾊﾟﾝｶﾞｽ  (従量料金)</t>
  </si>
  <si>
    <t>水 道 料　　    (基本料金)</t>
  </si>
  <si>
    <t>瓶入り(700ml入り),ｱﾙｺｰﾙ分40度以上41度未満,「ｻﾝﾄﾘｰｳｲｽｷｰ角瓶」</t>
  </si>
  <si>
    <t>ラーメン,しょう油味（豚骨しょう油味を含む）,平成20年7月から基本銘柄改正</t>
  </si>
  <si>
    <t>喫茶店におけるｺｰﾋｰ代</t>
  </si>
  <si>
    <t>飲食店におけるﾋﾞｰﾙ代､淡色､中瓶(500mL入り)</t>
  </si>
  <si>
    <t>民営家賃</t>
  </si>
  <si>
    <t>公的住宅および都市再生機構住宅の平均</t>
  </si>
  <si>
    <t>集成材,パイン,[ｻｲｽﾞ]厚さ14～18mm・幅300mm・長さ900～910mm</t>
  </si>
  <si>
    <t xml:space="preserve">[表] 備後表,引通し,経綿糸,動力織,中級品,[へり]光輝べり,化繊,中級品,材料費及び畳表取替工賃を含む </t>
  </si>
  <si>
    <t>家屋修理手間代,常用1人分</t>
  </si>
  <si>
    <t>従量電灯,アンペア制（契約電流10アンペア）又は最低料金制,早収料金</t>
  </si>
  <si>
    <t>一般家庭用,早収料金,基本料金</t>
  </si>
  <si>
    <t>一般家庭用,二部料金制,従量料金</t>
  </si>
  <si>
    <t>白灯油,詰め替え売り,店頭売り,平成20年11月から基本銘柄改正</t>
  </si>
  <si>
    <t>計量制,専用栓,一般家庭用,20㎥</t>
  </si>
  <si>
    <t>ｼﾞｬｰ炊飯器,[加熱方式],IH式：ｼﾝｸﾞﾙIHﾀｲﾌﾟ,[最大炊飯容量]1.0L,[消費電力]1000～1250W,特殊機能付きは除く</t>
  </si>
  <si>
    <t>冷凍冷蔵庫,[定格内容積]401～450L,｢5ﾄﾞｱ｣又は｢6ﾄﾞｱ｣,[省ｴﾈ基準達成率]100%以上,[冷媒]ﾉﾝﾌﾛﾝ仕様,特殊機能付きは除く,平成20年3月から基本銘柄改正</t>
  </si>
  <si>
    <t>1か月
3.3㎡</t>
  </si>
  <si>
    <t>1台</t>
  </si>
  <si>
    <t>２．「－」 調査銘柄の出回りがなかったもの。</t>
  </si>
  <si>
    <t xml:space="preserve">    a)温州ミカン,1個100～120g  　b)1個110～160g　 c）ｻﾗﾀﾞ油(食用調合油),ﾎﾟﾘ容器入り(1,500g入り) 　d）米みそ,袋入り（1kg入り）,並 e)板ﾁｮｺﾚｰﾄ,70g,「明治</t>
  </si>
  <si>
    <t xml:space="preserve">  ﾐﾙｸﾁｮｺﾚｰﾄ」　f)板ﾁｮｺﾚｰﾄ,70g,「明治ﾐﾙｸﾁｮｺﾚｰﾄ」又は「ﾛｯﾃｶﾞｰﾅﾐﾙｸﾁｮｺﾚｰﾄ」　 ｇ)袋入り(70～130g入り),成型ﾎﾟﾃﾄﾁｯﾌﾟｽを除く</t>
  </si>
  <si>
    <t>　　h)上撰又は上撰に相当する清酒,普通酒,ｱﾙｺｰﾙ分14度以上16度未満,瓶詰(1,800mL入り)</t>
  </si>
  <si>
    <t xml:space="preserve"> 　 i)ウィスキー,瓶詰(750mL入り),ｱﾙｺｰﾙ分43度以上,｢ｻﾝﾄﾘｰｳｲｽｷｰﾘｻﾞｰﾌﾞ10年｣</t>
  </si>
  <si>
    <t>　j)ラーメン</t>
  </si>
  <si>
    <t xml:space="preserve">k)ラワン材,棚板,1.4cm×30.0cm×180～182cm   </t>
  </si>
  <si>
    <t xml:space="preserve">    p)冷凍冷蔵庫,[定格内容積],401～465L,「5ﾄﾞｱ」又は「6ﾄﾞｱ」,[冷媒]ﾉﾝﾌﾛﾝ仕様,特殊機能付きは除く</t>
  </si>
  <si>
    <t xml:space="preserve">  l)最低料金制,15ｋWhまで</t>
  </si>
  <si>
    <t>m)白灯油,,詰め替え売り,配達  n)10㎥まで</t>
  </si>
  <si>
    <t xml:space="preserve">  o)IHｼﾞｬｰ炊飯器,[炊飯容量]1.0L,[消費電力]1000～1100W,付属品付き</t>
  </si>
  <si>
    <r>
      <t>（つづき）</t>
    </r>
    <r>
      <rPr>
        <b/>
        <sz val="16"/>
        <rFont val="ＭＳ ゴシック"/>
        <family val="3"/>
      </rPr>
      <t>１５１．</t>
    </r>
  </si>
  <si>
    <t>（家事雑貨）</t>
  </si>
  <si>
    <t>品）</t>
  </si>
  <si>
    <t>電気洗濯機（全自動洗濯機）　</t>
  </si>
  <si>
    <t>食器戸棚</t>
  </si>
  <si>
    <t>ティシュペーパー</t>
  </si>
  <si>
    <t>清 掃 代     (230L)</t>
  </si>
  <si>
    <t>背 広 服　　  (秋冬物)</t>
  </si>
  <si>
    <t>男子ズボン  (夏  物)</t>
  </si>
  <si>
    <t xml:space="preserve">男子コート             </t>
  </si>
  <si>
    <t>スカート　　    (秋冬物)</t>
  </si>
  <si>
    <t>女児ｽｶｰﾄ　　(春夏物)</t>
  </si>
  <si>
    <t>乳児服</t>
  </si>
  <si>
    <t xml:space="preserve">全自動洗濯機,ｲﾝﾊﾞｰﾀｰ内蔵,[洗濯・脱水容量]7.0㎏,平成20年1月から基本銘柄改正   </t>
  </si>
  <si>
    <t>冷房･ﾋｰﾄﾎﾟﾝﾌﾟ暖房兼用ﾀｲﾌﾟ,ｾﾊﾟﾚｰﾄ型,壁掛型,[定格時能力]冷房2.8kW,暖房3.0～3.6kw[通年ｴﾈﾙｷﾞｰ消費効率]6.2～6.6,ﾌｨﾙﾀｰ自動清掃機能付き</t>
  </si>
  <si>
    <t>[正面板表面材]天然木,[ｻｲｽﾞ]幅90cm･高さ130cm程度, 総引き出し･6段又は7段, 中級品</t>
  </si>
  <si>
    <t>[正面枠板材]天然木無垢板;「ナラ」又は「ブナ」,[側面板材]プリント紙化粧合板,[サイズ]幅120cm,奥行45cm,高さ190cm程度,ガラス扉3,引き出し3～6,木製扉付き,中級品</t>
  </si>
  <si>
    <t>5点ｾｯﾄ(ﾃｰﾌﾞﾙ1台･いす4脚),[主材]ﾗﾊﾞｰｳｯﾄﾞ[ﾃｰﾌﾞﾙ]幅135～150cm･奥行80～85cm･高さ68～72cm,甲板表面材:天然木[いす]背もたれ付き,肘なし,中級品</t>
  </si>
  <si>
    <t>ﾏｲﾔｰ毛布,ｱｸﾘﾙ100%,柄物,ﾄﾘｺｯﾄ生地縁取り,[ｻｲｽﾞ]140cm×200cm程度,中級品</t>
  </si>
  <si>
    <t>洋皿,ﾐｰﾄ皿,径23～24cm, 普通品</t>
  </si>
  <si>
    <t>両手なべ,ｱﾙﾐﾆｳﾑ製(ｱﾙﾏｲﾄ加工),[寸法(ｻｲｽﾞ)]20cm､[満水容量]2.6～3.0L､[底の厚さ]0.7～1.3mm,中級品</t>
  </si>
  <si>
    <t>環形,3波長形,30w形　　</t>
  </si>
  <si>
    <t>パルプ100%又はﾊﾟﾙﾌﾟ･再生紙混合, 1箱320枚(160組)入り,5箱入り, ｢ｽｺｯﾃｨ｣, ｢ｴﾘｴｰﾙ　ｷｭｰﾄ｣又は「ﾈﾋﾟｱ　ﾈﾋﾟﾈﾋﾟ」,平成20年1月から基本銘柄改正</t>
  </si>
  <si>
    <t>合成洗剤, 綿･麻･合成繊維用,粉末,箱入り(1.0Kg入り),｢ｱﾀｯｸ｣,平成20年7月から基本銘柄改正</t>
  </si>
  <si>
    <t>し尿処理手数料, 一般世帯</t>
  </si>
  <si>
    <t>注文仕立て上がり, 振袖, あわせ, 平綸子 (絹100%, 750g付き程度), 型染,中級品</t>
  </si>
  <si>
    <t>秋冬物,ｼﾝｸﾞﾙ上下,並型,総裏[表地]ｳｰｽﾃｯﾄﾞ(毛100%),[裏地]ﾎﾟﾘｴｽﾃﾙ100%,〔ｻｲｽﾞ〕A体型（A4～A6）,中級品</t>
  </si>
  <si>
    <t>夏物,ｽﾗｯｸｽ､[素材]毛50%以上･ ﾎﾟﾘｴｽﾃﾙ混用,[ｻｲｽﾞ]W76～82cm,中級品</t>
  </si>
  <si>
    <t>秋冬物,ｼﾝｸﾞﾙ,並型,[表地]｢綿100%｣又は「綿50%以上・化学繊維混用」,ﾗｲﾆﾝｸﾞ付き,〔ｻｲｽﾞ〕ﾁｪｽﾄ88～96cm・身長165～175cm,中級品</t>
  </si>
  <si>
    <t>秋冬物,〔素材〕「毛100%」又は「毛50%以上・化学繊維混用」, (ｻｲｽﾞ)W64～70㎝, 中級品</t>
  </si>
  <si>
    <t>5分丈ｽﾞﾎﾞﾝ  [素材]綿100%, [サイズ] 120又は130,普通品</t>
  </si>
  <si>
    <t>春夏物,[素材]｢綿100%｣又は｢綿65%以上･化学繊維混用｣,[サイズ]120又は130,普通品</t>
  </si>
  <si>
    <t>ﾄﾞﾚｽ兼用ｶﾊﾞｰｵｰﾙ,長袖,綿100%, 無地,[サイズ]50,60又は70,普通品,平成20年9月から基本銘柄改正</t>
  </si>
  <si>
    <t>（医薬品）</t>
  </si>
  <si>
    <t>ワイシャツ     (長 袖)</t>
  </si>
  <si>
    <t>婦人ｾｰﾀｰ 　(長 袖)</t>
  </si>
  <si>
    <t>男子シャツ  (半 袖)</t>
  </si>
  <si>
    <t>野球帽</t>
  </si>
  <si>
    <t>男子靴下</t>
  </si>
  <si>
    <t>パンティ
ストッキング</t>
  </si>
  <si>
    <t>男子靴</t>
  </si>
  <si>
    <r>
      <t>運 動 靴</t>
    </r>
    <r>
      <rPr>
        <sz val="5.5"/>
        <rFont val="ＭＳ ゴシック"/>
        <family val="3"/>
      </rPr>
      <t xml:space="preserve">
</t>
    </r>
    <r>
      <rPr>
        <sz val="7"/>
        <rFont val="ＭＳ ゴシック"/>
        <family val="3"/>
      </rPr>
      <t>(大人用)</t>
    </r>
  </si>
  <si>
    <r>
      <t xml:space="preserve">洗 濯 代　　  </t>
    </r>
    <r>
      <rPr>
        <sz val="6.5"/>
        <rFont val="ＭＳ ゴシック"/>
        <family val="3"/>
      </rPr>
      <t>(ワイシャツ)</t>
    </r>
  </si>
  <si>
    <r>
      <t>感 冒 薬　　　　　　　　　　　　　　　　　　　　　　　　　　　　　　　　　　　　　　　　　　　　　　　　　　　　　　　　　　　　　　　　　　　　　　　　　　　　　　　　　　　　　　　　　　　　　　　　　</t>
    </r>
    <r>
      <rPr>
        <sz val="6.5"/>
        <rFont val="ＭＳ ゴシック"/>
        <family val="3"/>
      </rPr>
      <t>(総合かぜ薬)</t>
    </r>
  </si>
  <si>
    <t>胃 腸 薬　　　　　　　　　　　　　　　　　　　　　　　　　　　　　　　　　　　　　　　　　　　　　　　　　　　　　　　　　　　　　　　　　　　　　　　　　　　　　　</t>
  </si>
  <si>
    <t>ビタミン剤　　　　　　　　　　　　　　　　　　　　　　　　　　　　　　　　　　　　　　　　　　　　　　　　　　　　　　　　　　　　　　　　　　　　　　　　　　(ビタミン含有保健剤)</t>
  </si>
  <si>
    <t>生理用ナプキン</t>
  </si>
  <si>
    <t>紙おむつ</t>
  </si>
  <si>
    <t>長袖,ｼﾝｸﾞﾙｶﾌｽ,ﾌﾞﾛｰﾄﾞ,ﾎﾟﾘｴｽﾃﾙ・綿混紡,白,標準ﾀｲﾌﾟ,普通品</t>
  </si>
  <si>
    <t>ﾌﾟﾙｵｰﾊﾞｰ,長袖,毛100%,無地,[ｻｲｽﾞ]ﾁｪｽﾄ88～96cm・身長165～175㎝･MA(M),普通品</t>
  </si>
  <si>
    <t>ﾌﾟﾙｵｰﾊﾞｰ,長袖,[素材]「毛100%」又は「毛50%以上・化学繊維混用」,無地,[ｻｲｽﾞ]M,普通品</t>
  </si>
  <si>
    <t>半袖,ﾒﾘﾔｽ,  綿100%,[ｻｲｽﾞ]ﾁｪｽﾄ88～96cm･MA(M),白,普通品,特殊加工は除く</t>
  </si>
  <si>
    <t>ﾒﾘﾔｽ,綿100%,ｲﾝｺﾞﾑ, [ｻｲｽﾞ]ｳｴｽﾄ76～84cm･MA(M), 白, 普通品,特殊加工は除く</t>
  </si>
  <si>
    <t>[素材]ﾎﾟﾘｴｽﾃﾙ100%,[ｻｲｽﾞ]ﾊﾞｽﾄ80又は85cm,丈75～90cm,中級品,「ﾜｺｰﾙ」,「ｳｨﾝｸﾞ」又は「ﾄﾘﾝﾌﾟ」</t>
  </si>
  <si>
    <t>キャップ、大人用、[素材]化学繊維100%,ﾒｰｶｰﾏｰｸ刺しゅう付き,[サイズ]M又はL,普通品</t>
  </si>
  <si>
    <t>綿･化学繊維混用,無地, [ｻｲｽﾞ] 25cm,普通品</t>
  </si>
  <si>
    <t>｢化学繊維混用｣又は｢綿･化学繊維混用｣,無地,[ｻｲｽﾞ]23cm, 普通品</t>
  </si>
  <si>
    <t>短靴,黒,[甲]牛革, [底]｢合成ｺﾞﾑ｣又は｢ｳﾚﾀﾝ｣,[底の製法]張り付け,[ｻｲｽﾞ]25～26㎝ ,中級品</t>
  </si>
  <si>
    <t>ﾊﾟﾝﾌﾟｽ,[甲]牛革,[底]合成ｺﾞﾑ[底の製法]張り付け,[ｻｲｽﾞ] 23～24cm,中級品</t>
  </si>
  <si>
    <t>大人用,ｽﾆｰｶｰ,[甲][合成繊維],｢合成皮革｣又は｢合成繊維・合成皮革｣,[底]｢ｺﾞﾑ底｣又は｢合成底｣,[ﾀｲﾌﾟ]ひも,[ｻｲｽﾞ]24.0～27.0cm,中級品,｢ﾏｯｸｽﾗﾝﾗｲﾄ｣,「ｽﾎﾟﾙﾃﾞｨﾝｸﾞ」,「ﾌﾞﾘｼﾞｽﾄﾝ」又は「ﾁｬﾝﾋﾟｵﾝ」</t>
  </si>
  <si>
    <t>ﾜｲｼｬﾂ, 水洗い,機械仕上げ,折りたたみ仕上げ, 持ち込み,配達なし 料金前払い, 平成20年7月から基本銘柄改正</t>
  </si>
  <si>
    <t>総合かぜ薬,散剤,箱入り(44包入り),｢ﾊﾟﾌﾞﾛﾝｺﾞｰﾙﾄﾞA顆粒｣,平成20年11月から基本銘柄改正</t>
  </si>
  <si>
    <t>複合胃腸薬,錠薬,瓶入り(320錠入り),｢新ｷｬﾍﾞｼﾞﾝｺｰﾜS｣,平成20年9月から基本銘柄改正</t>
  </si>
  <si>
    <t>ﾋﾞﾀﾐﾝ含有保健剤,錠剤, 瓶入り(90錠入り), ｢ｷｭｰﾋﾟｰｺｰﾜｺﾞｰﾙﾄﾞα｣,平成20年7月から基本銘柄改正</t>
  </si>
  <si>
    <t>昼用,ｽﾘﾑ,羽つき,24個入り・「ｿﾌｨﾎﾞﾃﾞｨﾌｨｯﾄふわﾋﾟﾀｽﾘﾑ」</t>
  </si>
  <si>
    <t xml:space="preserve">[ﾚﾝｽﾞ]ﾌﾟﾗｽﾁｯｸ･非球面ﾚﾝｽﾞ,近視用,屈折率1.60,UVｶｯﾄ,無色｢HOYAﾆｭｰﾙｯｸｽ(ﾊｲﾋﾞｼﾞｮﾝ)｣,｢ｾｲｺｰｽｰﾊﾟｰﾙｰｼｬｽUV｣,｢ﾆｺﾝﾗｲﾄ3-AS｣又は,[ﾌﾚｰﾑ]男性用,ﾒﾀﾙﾌﾚｰﾑ(ﾁﾀﾝ), 中級品, 加工料含む </t>
  </si>
  <si>
    <t>乳幼児用,ﾊﾟﾝﾂ型,Lｻｲｽﾞ,42枚入り,[ﾑｰﾆｰﾏﾝ ｽﾘﾑﾊﾟﾝﾂ｣又は｢ﾒﾘｰｽﾞﾊﾟﾝﾂ　のびのびWalker」,平成20年から4月から基本銘柄改正,平成20年6月から基本銘柄改正</t>
  </si>
  <si>
    <t>1式</t>
  </si>
  <si>
    <t>　注　１．「..」大津市で調査を行わないもの、または調査期間でないため調査をおこなわないもの。</t>
  </si>
  <si>
    <t>２．　「－」 調査銘柄の出回りがなかったか、または調査した月数が調査月数の半数未満のため年平均価格を算出しなかったもの。</t>
  </si>
  <si>
    <t xml:space="preserve">  a)ｲﾝﾊﾞｰﾀｰなし</t>
  </si>
  <si>
    <t>b）本格乾燥機能付き,〔乾燥容量〕4.0kg</t>
  </si>
  <si>
    <t xml:space="preserve">  c)全自動,補助乾燥機能付き,ｲﾝﾊﾞｰﾀｰ内臓,[洗濯・脱水容量]7.0kg,[乾燥容量]2.0～3.0kg</t>
  </si>
  <si>
    <t xml:space="preserve">  d)[定格時能力]冷房2.2kw,暖房2.5～3.2kw,[冷暖房平均ｴﾈﾙｷﾞｰ消費効率]5.27～6.00</t>
  </si>
  <si>
    <t>e)冷房・ﾋｰﾄﾎﾟﾝﾌﾟ暖房兼用タイプ,ｾﾊﾟﾚｰﾄ型,壁掛型,[定格時能力]冷房</t>
  </si>
  <si>
    <t xml:space="preserve">  2.8kw,暖房3.0～3.6kw,[冷暖房平均ｴﾈﾙｷﾞｰ消費効率]6.00～6.62,ﾌｨﾙﾀｰ自動清掃機能付き,空気清浄機能付き,除菌機能付き,特殊機能付きは除く</t>
  </si>
  <si>
    <t xml:space="preserve">  f)パルプ100%, 1箱360枚(180組)入り,5箱入り, ｢ｸﾘﾈｯｸｽ｣ 又は ｢ｴﾘｴｰﾙ｣</t>
  </si>
  <si>
    <t>　h)合成洗剤, 綿･麻･合成繊維用,粉末,箱入り(1.1Kg入り),｢ｱﾀｯｸ｣又は「ﾄｯﾌﾟ」</t>
  </si>
  <si>
    <t>j)ﾄﾞﾚｽ兼用ｶﾊﾞｰｵｰﾙ,長袖</t>
  </si>
  <si>
    <t xml:space="preserve">  ,綿100%,無地,[ｻｲｽﾞ]50～70,普通品  k)毛・化学繊維混用l)ｶｰﾃﾞｶﾞﾝ (ﾎﾞﾀﾝ付き),長袖, 毛100%, 無地,[ｻｲｽﾞ]M,普通品</t>
  </si>
  <si>
    <t>　m)大ﾘｰｸﾞﾏｰｸ付き</t>
  </si>
  <si>
    <t xml:space="preserve"> n)ﾜｲｼｬﾂ,水洗い,折りたたみ仕上げ,持ち込み,料金前払い,配達なし</t>
  </si>
  <si>
    <t>o)総合かぜ薬,錠剤,瓶入り(65錠入り),「新ﾙﾙAｺﾞｰﾙﾄﾞ」</t>
  </si>
  <si>
    <t>　p)複合胃腸薬,錠剤,瓶入り(300錠入り）,「ｷｬﾍﾞｼﾞﾝｺｰﾜS」  q)ﾋﾞﾀﾐﾝ含有保健剤,錠剤,瓶入り(60錠入り）,「新ｷｭｰﾋﾟｰｺｰﾜｺﾞｰﾙﾄﾞ」</t>
  </si>
  <si>
    <t xml:space="preserve">  r)昼用,ﾚｷﾞｭﾗｰ,羽なし,38個入り,「ﾛﾘｴさらさらｸｯｼｮﾝ」　s)昼用,ﾚｷﾞｭﾗｰ,羽なし,34個入り</t>
  </si>
  <si>
    <t xml:space="preserve">   t)乳幼児用,ﾃｰﾌﾟ型,Lｻｲｽﾞ,34枚入り｢ﾒﾘｰｽﾞ｣</t>
  </si>
  <si>
    <t xml:space="preserve">  u)乳幼児用,ﾊﾟﾝﾂ型,Lｻｲｽﾞ,40枚入り,[ﾑｰﾆｰﾏﾝさららﾏｼﾞｯｸ｣又は｢ﾊﾟﾝﾊﾟｰｽﾌｨｯﾄﾊﾟﾝﾂ｣</t>
  </si>
  <si>
    <r>
      <t>（つづき）</t>
    </r>
    <r>
      <rPr>
        <b/>
        <sz val="16"/>
        <rFont val="ＭＳ ゴシック"/>
        <family val="3"/>
      </rPr>
      <t>１５１．</t>
    </r>
  </si>
  <si>
    <t>単位：円(※…ﾒｰﾄﾙ)</t>
  </si>
  <si>
    <t>鉄道運賃 (JR)(通勤定期, 幹線)</t>
  </si>
  <si>
    <t>バス代　      (初乗運賃)</t>
  </si>
  <si>
    <t>タクシー代   (初乗運賃)</t>
  </si>
  <si>
    <t>タクシー代(初乗距離)※</t>
  </si>
  <si>
    <t>タクシー代   (加算運賃)</t>
  </si>
  <si>
    <t>タクシー代
(加算距離)※</t>
  </si>
  <si>
    <t>自転車</t>
  </si>
  <si>
    <t>運送料</t>
  </si>
  <si>
    <t>P T A 会費     (小学校)</t>
  </si>
  <si>
    <t>P T A 会費    (中学校)</t>
  </si>
  <si>
    <t>月    謝　　     (学習塾)    （中学生）</t>
  </si>
  <si>
    <t xml:space="preserve">テ レ ビ
(液晶）   </t>
  </si>
  <si>
    <t>ビデオレコーダー</t>
  </si>
  <si>
    <t>ボールペン</t>
  </si>
  <si>
    <t>ﾄﾚｰﾆﾝｸﾞ　　  ﾊﾟﾝﾂ</t>
  </si>
  <si>
    <t>旅客鉄道(JR),大人,通勤定期旅客運賃,(20km),幹線</t>
  </si>
  <si>
    <t xml:space="preserve">一般乗合旅客自動車, 一般バス,　初乗運賃,  大人      </t>
  </si>
  <si>
    <t>距離制運賃,初乗運賃,[車種]小型車,中型車又は普通車</t>
  </si>
  <si>
    <t>距離制運賃,初乗距離,[車種]小型車,中型車又は普通車</t>
  </si>
  <si>
    <t>距離制運賃,加算運賃,[車種]小型車中型車又は普通車</t>
  </si>
  <si>
    <t>距離制運賃,加算距離,[車種]小型車中型車又は普通車</t>
  </si>
  <si>
    <t>軽快車,26型,変速機なし,自転車安全基準適合車（BAAﾏｰｸ付き),中級品</t>
  </si>
  <si>
    <t>ﾚｷﾞｭﾗｰｶﾞｿﾘﾝ,ｾﾙﾌｻｰﾋﾞｽ式を除く</t>
  </si>
  <si>
    <t>固定電話,加入電話,住宅用,回線使用料,ﾕﾆﾊﾞｰｻﾙｻｰﾋﾞｽ料を含む</t>
  </si>
  <si>
    <t>宅配便運賃,重量5㎏,縦･横･高さの合計80㎝のものを宅配便取扱店に持ち込んだ場合の運賃,同一都道府県内配送運賃</t>
  </si>
  <si>
    <t>公立小学校,PTA会則による会費,1家庭児童1人通学</t>
  </si>
  <si>
    <t>公立中学校,PTA会則による会費,1家庭生徒1人通学</t>
  </si>
  <si>
    <t>学習塾,月謝,中学生を対象とした塾,２年生,学習内容が補習又は進学,学習科目科目,週2～3日</t>
  </si>
  <si>
    <t>液晶ﾃﾚﾋﾞ,32V型,地上・BS･110度CSﾃﾞｼﾞﾀﾙﾁｭｰﾅｰ内蔵,ﾊｲﾋﾞｼﾞｮﾝ対応ﾊﾟﾈﾙ,HDMI端子付き</t>
  </si>
  <si>
    <t>ﾌﾞﾙｰﾚｲディスクレコーダー,HDD内蔵,[HDD容量]250～320GB,地上・BS・110度CSデジタルチューナー内蔵（２基）,HDMI端子付き,特殊機能付きは除く,平成20年1月から品目名改正,平成20年7月から基本銘柄改正</t>
  </si>
  <si>
    <t>デジタルカメラ,コンパクトカメラ,[有効画素数]600万～1010万,[光学ズーム]3～4倍,[液晶サイズ]2.5～3.0型,ぶれ対策機能付き</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</si>
</sst>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_ "/>
    <numFmt numFmtId="180" formatCode="0.0_);[Red]\(0.0\)"/>
    <numFmt numFmtId="181" formatCode="#,##0_);[Red]\(#,##0\)"/>
    <numFmt numFmtId="182" formatCode="#,##0.00_);[Red]\(#,##0.00\)"/>
    <numFmt numFmtId="183" formatCode="#,##0.0_);[Red]\(#,##0.0\)"/>
    <numFmt numFmtId="184" formatCode="#,##0;&quot;△ &quot;#,##0"/>
    <numFmt numFmtId="185" formatCode="#,##0.00;&quot;△ &quot;#,##0.00"/>
    <numFmt numFmtId="186" formatCode="#,##0.0;&quot;△ &quot;#,##0.0"/>
    <numFmt numFmtId="187" formatCode="#,##0_ "/>
    <numFmt numFmtId="188" formatCode="#,###;&quot;△&quot;#,###;\-"/>
    <numFmt numFmtId="189" formatCode="_ * #,##0.0_ ;_ * \-#,##0.0_ ;_ * &quot;-&quot;_ ;_ @_ "/>
    <numFmt numFmtId="190" formatCode="_ * #,##0.00_ ;_ * \-#,##0.00_ ;_ * &quot;-&quot;_ ;_ @_ "/>
    <numFmt numFmtId="191" formatCode="#,##0;\-#,##0;&quot;－&quot;"/>
    <numFmt numFmtId="192" formatCode="\a\)\ #,##0;[Red]\-#,##0"/>
    <numFmt numFmtId="193" formatCode="\b\)\ #,##0;[Red]\-#,##0"/>
    <numFmt numFmtId="194" formatCode="&quot;a)&quot;\ #,##0;\-#,##0"/>
    <numFmt numFmtId="195" formatCode="&quot;c)&quot;\ #,##0;\-#,##0"/>
    <numFmt numFmtId="196" formatCode="&quot;d)&quot;\ #,##0;[Red]\-#,##0"/>
    <numFmt numFmtId="197" formatCode="&quot;e)&quot;\ #,##0;[Red]\-#,##0"/>
    <numFmt numFmtId="198" formatCode="&quot;a)&quot;\ #,##0;[Red]\-#,##0"/>
    <numFmt numFmtId="199" formatCode="&quot;b)&quot;\ #,##0;[Red]\-#,##0"/>
    <numFmt numFmtId="200" formatCode="\c\)\ #,##0;[Red]\-#,##0"/>
    <numFmt numFmtId="201" formatCode="&quot;e)&quot;\ #,##0;\-#,##0"/>
    <numFmt numFmtId="202" formatCode="\f\)\ #,##0;[Red]\-#,##0"/>
    <numFmt numFmtId="203" formatCode="&quot;g)&quot;\ #,##0;[Red]\-#,##0"/>
    <numFmt numFmtId="204" formatCode="&quot;h)&quot;\ #,##0;[Red]\-#,##0"/>
    <numFmt numFmtId="205" formatCode="&quot;i)&quot;\ #,##0;\-#,##0"/>
    <numFmt numFmtId="206" formatCode="\j\)\ #,##0;[Red]\-#,##0"/>
    <numFmt numFmtId="207" formatCode="\k\)\ #,##0;[Red]\-#,##0"/>
    <numFmt numFmtId="208" formatCode="&quot;l)&quot;\ #,##0;\-#,##0"/>
    <numFmt numFmtId="209" formatCode="&quot;m)&quot;\ #,##0;\-#,##0"/>
    <numFmt numFmtId="210" formatCode="&quot;g)&quot;\ #,##0;\-#,##0"/>
    <numFmt numFmtId="211" formatCode="&quot;h)&quot;\ #,##0;\-#,##0"/>
    <numFmt numFmtId="212" formatCode="&quot;f)&quot;\ #,##0;[Red]\-#,##0"/>
    <numFmt numFmtId="213" formatCode="&quot;k)&quot;\ #,##0;[Red]\-#,##0"/>
    <numFmt numFmtId="214" formatCode="\l\)\ #,##0;[Red]\-#,##0"/>
    <numFmt numFmtId="215" formatCode="&quot;n)&quot;\ #,##0;[Red]\-#,##0"/>
    <numFmt numFmtId="216" formatCode="&quot;o)&quot;\ #,##0;\-#,##0"/>
    <numFmt numFmtId="217" formatCode="#,##0;[Red]&quot;△&quot;#,##0"/>
    <numFmt numFmtId="218" formatCode="\(#,##0\);[Red]&quot;\&quot;\-#,##0"/>
    <numFmt numFmtId="219" formatCode="_-&quot;｣&quot;* #,##0_-;\-&quot;｣&quot;* #,##0_-;_-&quot;｣&quot;* &quot;-&quot;_-;_-@_-"/>
    <numFmt numFmtId="220" formatCode="_-&quot;｣&quot;* #,##0.00_-;\-&quot;｣&quot;* #,##0.00_-;_-&quot;｣&quot;* &quot;-&quot;??_-;_-@_-"/>
    <numFmt numFmtId="221" formatCode="\1\)#,##0;[Red]\-#,##0"/>
    <numFmt numFmtId="222" formatCode="\2\)#,##0;[Red]\-#,##0"/>
    <numFmt numFmtId="223" formatCode="\f\)#,##0;[Red]\-#,##0"/>
    <numFmt numFmtId="224" formatCode="\c\)#,##0;[Red]\-#,##0"/>
    <numFmt numFmtId="225" formatCode="&quot;c)&quot;\ #,##0;[Red]\-#,##0"/>
    <numFmt numFmtId="226" formatCode="&quot;j)&quot;\ #,##0;[Red]\-#,##0"/>
    <numFmt numFmtId="227" formatCode="\n\)\ #,##0;[Red]\-#,##0"/>
    <numFmt numFmtId="228" formatCode="&quot;p)&quot;\ #,##0;\-#,##0"/>
    <numFmt numFmtId="229" formatCode="#,##0;\-#,##0&quot;data&quot;"/>
    <numFmt numFmtId="230" formatCode="#,##0.0_ "/>
    <numFmt numFmtId="231" formatCode="#,##0.000;\-#,##0.000"/>
    <numFmt numFmtId="232" formatCode="#,##0.0"/>
  </numFmts>
  <fonts count="34">
    <font>
      <sz val="11"/>
      <name val="明朝"/>
      <family val="1"/>
    </font>
    <font>
      <b/>
      <sz val="11"/>
      <name val="明朝"/>
      <family val="1"/>
    </font>
    <font>
      <i/>
      <sz val="11"/>
      <name val="明朝"/>
      <family val="1"/>
    </font>
    <font>
      <b/>
      <i/>
      <sz val="11"/>
      <name val="明朝"/>
      <family val="1"/>
    </font>
    <font>
      <u val="single"/>
      <sz val="16.5"/>
      <color indexed="12"/>
      <name val="明朝"/>
      <family val="1"/>
    </font>
    <font>
      <sz val="11"/>
      <name val="ＭＳ Ｐゴシック"/>
      <family val="3"/>
    </font>
    <font>
      <sz val="14"/>
      <name val="Terminal"/>
      <family val="0"/>
    </font>
    <font>
      <sz val="10"/>
      <name val="ＭＳ ゴシック"/>
      <family val="3"/>
    </font>
    <font>
      <sz val="10"/>
      <name val="ＭＳ 明朝"/>
      <family val="1"/>
    </font>
    <font>
      <u val="single"/>
      <sz val="16.5"/>
      <color indexed="36"/>
      <name val="明朝"/>
      <family val="1"/>
    </font>
    <font>
      <sz val="6"/>
      <name val="ＭＳ ゴシック"/>
      <family val="3"/>
    </font>
    <font>
      <sz val="16"/>
      <name val="ＭＳ ゴシック"/>
      <family val="3"/>
    </font>
    <font>
      <b/>
      <sz val="16"/>
      <name val="ＭＳ ゴシック"/>
      <family val="3"/>
    </font>
    <font>
      <sz val="8"/>
      <name val="ＭＳ ゴシック"/>
      <family val="3"/>
    </font>
    <font>
      <b/>
      <sz val="8"/>
      <name val="ＭＳ ゴシック"/>
      <family val="3"/>
    </font>
    <font>
      <b/>
      <sz val="7.5"/>
      <name val="ＭＳ ゴシック"/>
      <family val="3"/>
    </font>
    <font>
      <sz val="6"/>
      <name val="ＭＳ Ｐゴシック"/>
      <family val="3"/>
    </font>
    <font>
      <sz val="7"/>
      <name val="ＭＳ ゴシック"/>
      <family val="3"/>
    </font>
    <font>
      <sz val="11"/>
      <name val="ＭＳ ゴシック"/>
      <family val="3"/>
    </font>
    <font>
      <b/>
      <sz val="7"/>
      <name val="ＭＳ ゴシック"/>
      <family val="3"/>
    </font>
    <font>
      <b/>
      <sz val="6.5"/>
      <name val="ＭＳ ゴシック"/>
      <family val="3"/>
    </font>
    <font>
      <sz val="6.5"/>
      <name val="ＭＳ ゴシック"/>
      <family val="3"/>
    </font>
    <font>
      <sz val="5.5"/>
      <name val="ＭＳ ゴシック"/>
      <family val="3"/>
    </font>
    <font>
      <b/>
      <sz val="14"/>
      <name val="ＭＳ ゴシック"/>
      <family val="3"/>
    </font>
    <font>
      <sz val="5"/>
      <name val="ＭＳ ゴシック"/>
      <family val="3"/>
    </font>
    <font>
      <sz val="4.5"/>
      <name val="ＭＳ ゴシック"/>
      <family val="3"/>
    </font>
    <font>
      <sz val="4.7"/>
      <name val="ＭＳ ゴシック"/>
      <family val="3"/>
    </font>
    <font>
      <sz val="4"/>
      <name val="ＭＳ ゴシック"/>
      <family val="3"/>
    </font>
    <font>
      <sz val="7"/>
      <color indexed="10"/>
      <name val="ＭＳ ゴシック"/>
      <family val="3"/>
    </font>
    <font>
      <sz val="10"/>
      <name val="MS UI Gothic"/>
      <family val="3"/>
    </font>
    <font>
      <sz val="6"/>
      <name val="MS UI Gothic"/>
      <family val="3"/>
    </font>
    <font>
      <sz val="6"/>
      <name val="ＭＳ 明朝"/>
      <family val="1"/>
    </font>
    <font>
      <sz val="7.5"/>
      <name val="ＭＳ ゴシック"/>
      <family val="3"/>
    </font>
    <font>
      <sz val="7"/>
      <name val="MS UI Gothic"/>
      <family val="3"/>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65"/>
        <bgColor indexed="64"/>
      </patternFill>
    </fill>
  </fills>
  <borders count="28">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color indexed="63"/>
      </bottom>
    </border>
    <border>
      <left>
        <color indexed="63"/>
      </left>
      <right style="thin"/>
      <top style="thin"/>
      <bottom style="thin"/>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medium"/>
    </border>
    <border>
      <left style="thin"/>
      <right>
        <color indexed="63"/>
      </right>
      <top style="medium"/>
      <bottom style="thin"/>
    </border>
    <border>
      <left>
        <color indexed="63"/>
      </left>
      <right style="thin"/>
      <top style="thin"/>
      <bottom>
        <color indexed="63"/>
      </bottom>
    </border>
    <border>
      <left>
        <color indexed="63"/>
      </left>
      <right style="thin"/>
      <top style="medium"/>
      <bottom style="thin"/>
    </border>
    <border>
      <left style="thin"/>
      <right>
        <color indexed="63"/>
      </right>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style="medium"/>
      <bottom>
        <color indexed="63"/>
      </bottom>
    </border>
    <border>
      <left style="thin"/>
      <right style="thin"/>
      <top>
        <color indexed="63"/>
      </top>
      <bottom>
        <color indexed="63"/>
      </bottom>
    </border>
    <border>
      <left style="double"/>
      <right style="thin"/>
      <top style="medium"/>
      <bottom>
        <color indexed="63"/>
      </bottom>
    </border>
  </borders>
  <cellStyleXfs count="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6" fillId="0" borderId="0">
      <alignment/>
      <protection/>
    </xf>
    <xf numFmtId="37" fontId="6" fillId="0" borderId="0">
      <alignment/>
      <protection/>
    </xf>
    <xf numFmtId="0" fontId="5" fillId="0" borderId="0">
      <alignment/>
      <protection/>
    </xf>
    <xf numFmtId="37" fontId="6" fillId="0" borderId="0">
      <alignment/>
      <protection/>
    </xf>
    <xf numFmtId="0" fontId="8" fillId="0" borderId="0">
      <alignment/>
      <protection/>
    </xf>
    <xf numFmtId="0" fontId="7" fillId="0" borderId="0">
      <alignment/>
      <protection/>
    </xf>
    <xf numFmtId="37" fontId="6" fillId="0" borderId="0">
      <alignment/>
      <protection/>
    </xf>
    <xf numFmtId="37" fontId="6" fillId="0" borderId="0">
      <alignment/>
      <protection/>
    </xf>
    <xf numFmtId="37" fontId="6" fillId="0" borderId="0">
      <alignment/>
      <protection/>
    </xf>
    <xf numFmtId="37" fontId="6" fillId="0" borderId="0">
      <alignment/>
      <protection/>
    </xf>
    <xf numFmtId="0" fontId="5" fillId="0" borderId="0">
      <alignment/>
      <protection/>
    </xf>
    <xf numFmtId="0" fontId="29" fillId="0" borderId="0">
      <alignment vertical="center"/>
      <protection/>
    </xf>
    <xf numFmtId="0" fontId="0" fillId="0" borderId="0">
      <alignment/>
      <protection/>
    </xf>
    <xf numFmtId="37" fontId="6" fillId="0" borderId="0">
      <alignment/>
      <protection/>
    </xf>
    <xf numFmtId="0" fontId="9" fillId="0" borderId="0" applyNumberFormat="0" applyFill="0" applyBorder="0" applyAlignment="0" applyProtection="0"/>
  </cellStyleXfs>
  <cellXfs count="589">
    <xf numFmtId="0" fontId="0" fillId="0" borderId="0" xfId="0" applyAlignment="1">
      <alignment/>
    </xf>
    <xf numFmtId="0" fontId="11" fillId="0" borderId="0" xfId="21" applyFont="1" applyFill="1" applyBorder="1">
      <alignment/>
      <protection/>
    </xf>
    <xf numFmtId="0" fontId="12" fillId="0" borderId="0" xfId="21" applyFont="1" applyFill="1" applyBorder="1" applyAlignment="1" quotePrefix="1">
      <alignment horizontal="right"/>
      <protection/>
    </xf>
    <xf numFmtId="0" fontId="12" fillId="0" borderId="0" xfId="21" applyFont="1" applyFill="1" applyBorder="1">
      <alignment/>
      <protection/>
    </xf>
    <xf numFmtId="0" fontId="13" fillId="0" borderId="0" xfId="21" applyFont="1" applyFill="1" applyBorder="1">
      <alignment/>
      <protection/>
    </xf>
    <xf numFmtId="0" fontId="13" fillId="0" borderId="1" xfId="21" applyFont="1" applyFill="1" applyBorder="1" applyAlignment="1">
      <alignment vertical="center"/>
      <protection/>
    </xf>
    <xf numFmtId="0" fontId="13" fillId="0" borderId="0" xfId="21" applyFont="1" applyFill="1" applyBorder="1" applyAlignment="1">
      <alignment vertical="center"/>
      <protection/>
    </xf>
    <xf numFmtId="0" fontId="13" fillId="2" borderId="2" xfId="21" applyFont="1" applyFill="1" applyBorder="1" applyAlignment="1">
      <alignment vertical="center"/>
      <protection/>
    </xf>
    <xf numFmtId="0" fontId="13" fillId="2" borderId="2" xfId="21" applyFont="1" applyFill="1" applyBorder="1" applyAlignment="1">
      <alignment horizontal="center" vertical="center"/>
      <protection/>
    </xf>
    <xf numFmtId="0" fontId="13" fillId="2" borderId="3" xfId="21" applyFont="1" applyFill="1" applyBorder="1" applyAlignment="1">
      <alignment vertical="center"/>
      <protection/>
    </xf>
    <xf numFmtId="0" fontId="14" fillId="2" borderId="4" xfId="21" applyFont="1" applyFill="1" applyBorder="1" applyAlignment="1">
      <alignment horizontal="center" vertical="center" wrapText="1"/>
      <protection/>
    </xf>
    <xf numFmtId="0" fontId="15" fillId="2" borderId="0" xfId="21" applyFont="1" applyFill="1" applyBorder="1" applyAlignment="1">
      <alignment/>
      <protection/>
    </xf>
    <xf numFmtId="0" fontId="15" fillId="2" borderId="5" xfId="21" applyFont="1" applyFill="1" applyBorder="1" applyAlignment="1">
      <alignment/>
      <protection/>
    </xf>
    <xf numFmtId="0" fontId="15" fillId="2" borderId="6" xfId="21" applyFont="1" applyFill="1" applyBorder="1" applyAlignment="1">
      <alignment/>
      <protection/>
    </xf>
    <xf numFmtId="0" fontId="15" fillId="0" borderId="0" xfId="21" applyFont="1" applyFill="1" applyBorder="1" applyAlignment="1">
      <alignment horizontal="center"/>
      <protection/>
    </xf>
    <xf numFmtId="0" fontId="15" fillId="0" borderId="0" xfId="21" applyFont="1" applyFill="1" applyBorder="1" applyAlignment="1">
      <alignment/>
      <protection/>
    </xf>
    <xf numFmtId="0" fontId="13" fillId="2" borderId="0" xfId="21" applyFont="1" applyFill="1" applyBorder="1" applyAlignment="1">
      <alignment/>
      <protection/>
    </xf>
    <xf numFmtId="0" fontId="13" fillId="2" borderId="0" xfId="21" applyFont="1" applyFill="1" applyBorder="1" applyAlignment="1">
      <alignment horizontal="distributed"/>
      <protection/>
    </xf>
    <xf numFmtId="0" fontId="13" fillId="2" borderId="6" xfId="21" applyFont="1" applyFill="1" applyBorder="1" applyAlignment="1">
      <alignment/>
      <protection/>
    </xf>
    <xf numFmtId="177" fontId="14" fillId="0" borderId="0" xfId="17" applyNumberFormat="1" applyFont="1" applyFill="1" applyBorder="1" applyAlignment="1">
      <alignment/>
    </xf>
    <xf numFmtId="0" fontId="13" fillId="0" borderId="0" xfId="21" applyFont="1" applyFill="1" applyBorder="1" applyAlignment="1">
      <alignment/>
      <protection/>
    </xf>
    <xf numFmtId="0" fontId="15" fillId="2" borderId="0" xfId="21" applyFont="1" applyFill="1" applyBorder="1" applyAlignment="1">
      <alignment horizontal="distributed"/>
      <protection/>
    </xf>
    <xf numFmtId="177" fontId="15" fillId="0" borderId="0" xfId="17" applyNumberFormat="1" applyFont="1" applyFill="1" applyBorder="1" applyAlignment="1">
      <alignment/>
    </xf>
    <xf numFmtId="0" fontId="13" fillId="2" borderId="2" xfId="21" applyFont="1" applyFill="1" applyBorder="1">
      <alignment/>
      <protection/>
    </xf>
    <xf numFmtId="0" fontId="13" fillId="2" borderId="2" xfId="21" applyFont="1" applyFill="1" applyBorder="1" applyAlignment="1">
      <alignment horizontal="distributed"/>
      <protection/>
    </xf>
    <xf numFmtId="0" fontId="13" fillId="2" borderId="3" xfId="21" applyFont="1" applyFill="1" applyBorder="1">
      <alignment/>
      <protection/>
    </xf>
    <xf numFmtId="179" fontId="13" fillId="0" borderId="2" xfId="21" applyNumberFormat="1" applyFont="1" applyFill="1" applyBorder="1">
      <alignment/>
      <protection/>
    </xf>
    <xf numFmtId="0" fontId="13" fillId="0" borderId="2" xfId="21" applyFont="1" applyFill="1" applyBorder="1">
      <alignment/>
      <protection/>
    </xf>
    <xf numFmtId="0" fontId="17" fillId="3" borderId="0" xfId="26" applyFont="1" applyFill="1" applyBorder="1">
      <alignment/>
      <protection/>
    </xf>
    <xf numFmtId="0" fontId="17" fillId="3" borderId="0" xfId="26" applyFont="1" applyFill="1" applyBorder="1" applyAlignment="1">
      <alignment/>
      <protection/>
    </xf>
    <xf numFmtId="0" fontId="11" fillId="0" borderId="0" xfId="26" applyFont="1" applyFill="1" applyBorder="1" applyAlignment="1">
      <alignment/>
      <protection/>
    </xf>
    <xf numFmtId="0" fontId="11" fillId="0" borderId="0" xfId="26" applyFont="1" applyFill="1" applyBorder="1" applyAlignment="1" quotePrefix="1">
      <alignment/>
      <protection/>
    </xf>
    <xf numFmtId="0" fontId="11" fillId="0" borderId="0" xfId="26" applyFont="1" applyFill="1" applyBorder="1" applyAlignment="1" quotePrefix="1">
      <alignment horizontal="right"/>
      <protection/>
    </xf>
    <xf numFmtId="0" fontId="12" fillId="0" borderId="0" xfId="26" applyFont="1" applyFill="1" applyBorder="1" applyAlignment="1" quotePrefix="1">
      <alignment horizontal="right"/>
      <protection/>
    </xf>
    <xf numFmtId="0" fontId="12" fillId="0" borderId="0" xfId="26" applyFont="1" applyFill="1" applyBorder="1" applyAlignment="1" quotePrefix="1">
      <alignment/>
      <protection/>
    </xf>
    <xf numFmtId="0" fontId="17" fillId="0" borderId="0" xfId="26" applyFont="1" applyFill="1" applyBorder="1">
      <alignment/>
      <protection/>
    </xf>
    <xf numFmtId="0" fontId="17" fillId="0" borderId="0" xfId="26" applyFont="1" applyFill="1" applyBorder="1" applyAlignment="1" quotePrefix="1">
      <alignment horizontal="right"/>
      <protection/>
    </xf>
    <xf numFmtId="0" fontId="17" fillId="0" borderId="0" xfId="26" applyFont="1" applyFill="1" applyBorder="1" applyAlignment="1" quotePrefix="1">
      <alignment/>
      <protection/>
    </xf>
    <xf numFmtId="0" fontId="17" fillId="0" borderId="0" xfId="26" applyFont="1" applyFill="1" applyBorder="1" applyAlignment="1" quotePrefix="1">
      <alignment horizontal="distributed"/>
      <protection/>
    </xf>
    <xf numFmtId="0" fontId="17" fillId="0" borderId="0" xfId="26" applyFont="1" applyFill="1" applyBorder="1" applyAlignment="1">
      <alignment horizontal="right"/>
      <protection/>
    </xf>
    <xf numFmtId="0" fontId="17" fillId="0" borderId="0" xfId="26" applyFont="1" applyFill="1" applyBorder="1" applyAlignment="1">
      <alignment/>
      <protection/>
    </xf>
    <xf numFmtId="0" fontId="17" fillId="0" borderId="0" xfId="26" applyFont="1" applyFill="1" applyBorder="1" applyAlignment="1">
      <alignment vertical="center"/>
      <protection/>
    </xf>
    <xf numFmtId="0" fontId="17" fillId="0" borderId="1" xfId="26" applyFont="1" applyFill="1" applyBorder="1" applyAlignment="1">
      <alignment vertical="center"/>
      <protection/>
    </xf>
    <xf numFmtId="0" fontId="17" fillId="0" borderId="0" xfId="26" applyFont="1" applyFill="1" applyBorder="1" applyAlignment="1">
      <alignment horizontal="right" vertical="center"/>
      <protection/>
    </xf>
    <xf numFmtId="0" fontId="17" fillId="2" borderId="7" xfId="26" applyFont="1" applyFill="1" applyBorder="1" applyAlignment="1">
      <alignment vertical="center" textRotation="255"/>
      <protection/>
    </xf>
    <xf numFmtId="0" fontId="17" fillId="2" borderId="8" xfId="26" applyFont="1" applyFill="1" applyBorder="1" applyAlignment="1">
      <alignment horizontal="center" vertical="distributed" textRotation="255"/>
      <protection/>
    </xf>
    <xf numFmtId="0" fontId="17" fillId="2" borderId="0" xfId="26" applyFont="1" applyFill="1" applyBorder="1" applyAlignment="1">
      <alignment horizontal="center" vertical="distributed" textRotation="255"/>
      <protection/>
    </xf>
    <xf numFmtId="0" fontId="17" fillId="2" borderId="7" xfId="26" applyFont="1" applyFill="1" applyBorder="1" applyAlignment="1">
      <alignment vertical="distributed" textRotation="255"/>
      <protection/>
    </xf>
    <xf numFmtId="0" fontId="17" fillId="2" borderId="0" xfId="0" applyFont="1" applyFill="1" applyBorder="1" applyAlignment="1">
      <alignment horizontal="center" vertical="distributed" textRotation="255"/>
    </xf>
    <xf numFmtId="0" fontId="17" fillId="0" borderId="0" xfId="26" applyFont="1" applyFill="1" applyBorder="1" applyAlignment="1">
      <alignment horizontal="center" vertical="distributed" textRotation="255"/>
      <protection/>
    </xf>
    <xf numFmtId="0" fontId="17" fillId="2" borderId="2" xfId="0" applyFont="1" applyFill="1" applyBorder="1" applyAlignment="1">
      <alignment horizontal="center" vertical="distributed" textRotation="255"/>
    </xf>
    <xf numFmtId="0" fontId="17" fillId="2" borderId="3" xfId="26" applyFont="1" applyFill="1" applyBorder="1" applyAlignment="1">
      <alignment horizontal="center" vertical="distributed" textRotation="255"/>
      <protection/>
    </xf>
    <xf numFmtId="0" fontId="17" fillId="2" borderId="9" xfId="0" applyFont="1" applyFill="1" applyBorder="1" applyAlignment="1">
      <alignment horizontal="center" vertical="distributed" textRotation="255"/>
    </xf>
    <xf numFmtId="0" fontId="17" fillId="2" borderId="2" xfId="26" applyFont="1" applyFill="1" applyBorder="1" applyAlignment="1">
      <alignment horizontal="center" vertical="distributed" textRotation="255"/>
      <protection/>
    </xf>
    <xf numFmtId="0" fontId="17" fillId="2" borderId="3" xfId="0" applyFont="1" applyFill="1" applyBorder="1" applyAlignment="1">
      <alignment horizontal="center" vertical="distributed" textRotation="255"/>
    </xf>
    <xf numFmtId="0" fontId="17" fillId="2" borderId="4" xfId="0" applyFont="1" applyFill="1" applyBorder="1" applyAlignment="1">
      <alignment horizontal="center" vertical="distributed" textRotation="255"/>
    </xf>
    <xf numFmtId="0" fontId="17" fillId="2" borderId="0" xfId="26" applyFont="1" applyFill="1" applyBorder="1" applyAlignment="1">
      <alignment vertical="distributed" textRotation="255"/>
      <protection/>
    </xf>
    <xf numFmtId="0" fontId="17" fillId="2" borderId="10" xfId="26" applyFont="1" applyFill="1" applyBorder="1" applyAlignment="1">
      <alignment vertical="center" textRotation="255"/>
      <protection/>
    </xf>
    <xf numFmtId="0" fontId="17" fillId="2" borderId="6" xfId="26" applyFont="1" applyFill="1" applyBorder="1" applyAlignment="1">
      <alignment vertical="center" textRotation="255"/>
      <protection/>
    </xf>
    <xf numFmtId="0" fontId="17" fillId="2" borderId="3" xfId="26" applyFont="1" applyFill="1" applyBorder="1" applyAlignment="1">
      <alignment vertical="distributed" textRotation="255"/>
      <protection/>
    </xf>
    <xf numFmtId="0" fontId="17" fillId="2" borderId="11" xfId="26" applyFont="1" applyFill="1" applyBorder="1" applyAlignment="1">
      <alignment horizontal="center" vertical="distributed" textRotation="255"/>
      <protection/>
    </xf>
    <xf numFmtId="0" fontId="17" fillId="2" borderId="12" xfId="0" applyFont="1" applyFill="1" applyBorder="1" applyAlignment="1">
      <alignment horizontal="center" vertical="distributed" textRotation="255"/>
    </xf>
    <xf numFmtId="0" fontId="17" fillId="2" borderId="5" xfId="26" applyFont="1" applyFill="1" applyBorder="1" applyAlignment="1">
      <alignment horizontal="center" vertical="distributed" textRotation="255"/>
      <protection/>
    </xf>
    <xf numFmtId="0" fontId="17" fillId="2" borderId="13" xfId="0" applyFont="1" applyFill="1" applyBorder="1" applyAlignment="1">
      <alignment horizontal="center" vertical="distributed" textRotation="255"/>
    </xf>
    <xf numFmtId="0" fontId="17" fillId="2" borderId="13" xfId="26" applyFont="1" applyFill="1" applyBorder="1" applyAlignment="1">
      <alignment horizontal="center" vertical="distributed" textRotation="255"/>
      <protection/>
    </xf>
    <xf numFmtId="0" fontId="17" fillId="2" borderId="14" xfId="26" applyFont="1" applyFill="1" applyBorder="1" applyAlignment="1">
      <alignment horizontal="center" vertical="distributed" textRotation="255"/>
      <protection/>
    </xf>
    <xf numFmtId="0" fontId="17" fillId="2" borderId="11" xfId="26" applyFont="1" applyFill="1" applyBorder="1" applyAlignment="1">
      <alignment vertical="distributed" textRotation="255"/>
      <protection/>
    </xf>
    <xf numFmtId="0" fontId="17" fillId="2" borderId="15" xfId="26" applyFont="1" applyFill="1" applyBorder="1" applyAlignment="1">
      <alignment vertical="center" textRotation="255"/>
      <protection/>
    </xf>
    <xf numFmtId="0" fontId="17" fillId="2" borderId="3" xfId="26" applyFont="1" applyFill="1" applyBorder="1" applyAlignment="1">
      <alignment vertical="center" textRotation="255"/>
      <protection/>
    </xf>
    <xf numFmtId="0" fontId="17" fillId="2" borderId="16" xfId="26" applyFont="1" applyFill="1" applyBorder="1" applyAlignment="1">
      <alignment horizontal="center" vertical="distributed" textRotation="255"/>
      <protection/>
    </xf>
    <xf numFmtId="0" fontId="17" fillId="2" borderId="17" xfId="26" applyFont="1" applyFill="1" applyBorder="1" applyAlignment="1">
      <alignment vertical="distributed" textRotation="255"/>
      <protection/>
    </xf>
    <xf numFmtId="0" fontId="17" fillId="2" borderId="17" xfId="0" applyFont="1" applyFill="1" applyBorder="1" applyAlignment="1">
      <alignment horizontal="center" vertical="distributed" textRotation="255"/>
    </xf>
    <xf numFmtId="0" fontId="17" fillId="2" borderId="4" xfId="26" applyFont="1" applyFill="1" applyBorder="1" applyAlignment="1">
      <alignment vertical="center" textRotation="255"/>
      <protection/>
    </xf>
    <xf numFmtId="177" fontId="17" fillId="2" borderId="6" xfId="17" applyNumberFormat="1" applyFont="1" applyFill="1" applyBorder="1" applyAlignment="1">
      <alignment horizontal="center"/>
    </xf>
    <xf numFmtId="0" fontId="17" fillId="0" borderId="0" xfId="0" applyFont="1" applyFill="1" applyBorder="1" applyAlignment="1">
      <alignment horizontal="right"/>
    </xf>
    <xf numFmtId="0" fontId="17" fillId="0" borderId="0" xfId="26" applyFont="1" applyFill="1" applyBorder="1" applyAlignment="1">
      <alignment horizontal="right" textRotation="255"/>
      <protection/>
    </xf>
    <xf numFmtId="177" fontId="17" fillId="0" borderId="0" xfId="17" applyNumberFormat="1" applyFont="1" applyFill="1" applyBorder="1" applyAlignment="1">
      <alignment/>
    </xf>
    <xf numFmtId="177" fontId="17" fillId="0" borderId="0" xfId="17" applyNumberFormat="1" applyFont="1" applyFill="1" applyBorder="1" applyAlignment="1">
      <alignment horizontal="right"/>
    </xf>
    <xf numFmtId="177" fontId="17" fillId="0" borderId="0" xfId="17" applyNumberFormat="1" applyFont="1" applyFill="1" applyBorder="1" applyAlignment="1">
      <alignment horizontal="center"/>
    </xf>
    <xf numFmtId="177" fontId="19" fillId="2" borderId="6" xfId="17" applyNumberFormat="1" applyFont="1" applyFill="1" applyBorder="1" applyAlignment="1">
      <alignment horizontal="center"/>
    </xf>
    <xf numFmtId="177" fontId="19" fillId="0" borderId="0" xfId="17" applyNumberFormat="1" applyFont="1" applyFill="1" applyBorder="1" applyAlignment="1">
      <alignment/>
    </xf>
    <xf numFmtId="177" fontId="19" fillId="0" borderId="0" xfId="17" applyNumberFormat="1" applyFont="1" applyFill="1" applyBorder="1" applyAlignment="1">
      <alignment horizontal="center"/>
    </xf>
    <xf numFmtId="177" fontId="17" fillId="2" borderId="6" xfId="17" applyNumberFormat="1" applyFont="1" applyFill="1" applyBorder="1" applyAlignment="1" applyProtection="1">
      <alignment horizontal="center"/>
      <protection/>
    </xf>
    <xf numFmtId="37" fontId="17" fillId="2" borderId="3" xfId="25" applyFont="1" applyFill="1" applyBorder="1" applyAlignment="1" applyProtection="1">
      <alignment horizontal="center"/>
      <protection/>
    </xf>
    <xf numFmtId="176" fontId="17" fillId="0" borderId="2" xfId="0" applyNumberFormat="1" applyFont="1" applyFill="1" applyBorder="1" applyAlignment="1">
      <alignment horizontal="center"/>
    </xf>
    <xf numFmtId="176" fontId="17" fillId="0" borderId="2" xfId="26" applyNumberFormat="1" applyFont="1" applyFill="1" applyBorder="1" applyAlignment="1">
      <alignment horizontal="center"/>
      <protection/>
    </xf>
    <xf numFmtId="0" fontId="17" fillId="0" borderId="2" xfId="26" applyFont="1" applyFill="1" applyBorder="1" applyAlignment="1">
      <alignment horizontal="center"/>
      <protection/>
    </xf>
    <xf numFmtId="0" fontId="17" fillId="0" borderId="0" xfId="26" applyFont="1" applyFill="1" applyBorder="1" applyAlignment="1">
      <alignment horizontal="center"/>
      <protection/>
    </xf>
    <xf numFmtId="37" fontId="17" fillId="0" borderId="2" xfId="25" applyFont="1" applyFill="1" applyBorder="1" applyAlignment="1" applyProtection="1">
      <alignment horizontal="center"/>
      <protection/>
    </xf>
    <xf numFmtId="176" fontId="17" fillId="0" borderId="2" xfId="0" applyNumberFormat="1" applyFont="1" applyFill="1" applyBorder="1" applyAlignment="1">
      <alignment/>
    </xf>
    <xf numFmtId="37" fontId="17" fillId="2" borderId="4" xfId="25" applyFont="1" applyFill="1" applyBorder="1" applyAlignment="1" applyProtection="1">
      <alignment horizontal="center"/>
      <protection/>
    </xf>
    <xf numFmtId="0" fontId="17" fillId="0" borderId="18" xfId="26" applyFont="1" applyFill="1" applyBorder="1" applyAlignment="1">
      <alignment vertical="center"/>
      <protection/>
    </xf>
    <xf numFmtId="176" fontId="17" fillId="0" borderId="0" xfId="26" applyNumberFormat="1" applyFont="1" applyFill="1" applyBorder="1" applyAlignment="1">
      <alignment horizontal="right"/>
      <protection/>
    </xf>
    <xf numFmtId="176" fontId="17" fillId="0" borderId="0" xfId="26" applyNumberFormat="1" applyFont="1" applyFill="1" applyBorder="1" applyAlignment="1">
      <alignment/>
      <protection/>
    </xf>
    <xf numFmtId="37" fontId="17" fillId="0" borderId="0" xfId="25" applyFont="1" applyFill="1" applyBorder="1" applyAlignment="1" applyProtection="1">
      <alignment horizontal="right"/>
      <protection/>
    </xf>
    <xf numFmtId="0" fontId="17" fillId="2" borderId="8" xfId="26" applyFont="1" applyFill="1" applyBorder="1" applyAlignment="1">
      <alignment vertical="distributed" textRotation="255"/>
      <protection/>
    </xf>
    <xf numFmtId="0" fontId="17" fillId="2" borderId="9" xfId="26" applyFont="1" applyFill="1" applyBorder="1" applyAlignment="1">
      <alignment vertical="distributed" textRotation="255"/>
      <protection/>
    </xf>
    <xf numFmtId="0" fontId="17" fillId="2" borderId="9" xfId="26" applyFont="1" applyFill="1" applyBorder="1" applyAlignment="1">
      <alignment horizontal="center" vertical="distributed" textRotation="255"/>
      <protection/>
    </xf>
    <xf numFmtId="0" fontId="17" fillId="2" borderId="14" xfId="0" applyFont="1" applyFill="1" applyBorder="1" applyAlignment="1">
      <alignment horizontal="center" vertical="distributed" textRotation="255"/>
    </xf>
    <xf numFmtId="0" fontId="17" fillId="2" borderId="11" xfId="0" applyFont="1" applyFill="1" applyBorder="1" applyAlignment="1">
      <alignment horizontal="center" vertical="distributed" textRotation="255"/>
    </xf>
    <xf numFmtId="0" fontId="17" fillId="2" borderId="2" xfId="26" applyFont="1" applyFill="1" applyBorder="1" applyAlignment="1">
      <alignment vertical="distributed" textRotation="255"/>
      <protection/>
    </xf>
    <xf numFmtId="0" fontId="17" fillId="0" borderId="0" xfId="26" applyFont="1" applyFill="1" applyBorder="1" applyAlignment="1">
      <alignment vertical="distributed"/>
      <protection/>
    </xf>
    <xf numFmtId="0" fontId="17" fillId="0" borderId="0" xfId="26" applyFont="1" applyFill="1" applyBorder="1" applyAlignment="1">
      <alignment horizontal="center" vertical="distributed"/>
      <protection/>
    </xf>
    <xf numFmtId="177" fontId="20" fillId="0" borderId="0" xfId="17" applyNumberFormat="1" applyFont="1" applyFill="1" applyBorder="1" applyAlignment="1">
      <alignment/>
    </xf>
    <xf numFmtId="177" fontId="20" fillId="0" borderId="0" xfId="17" applyNumberFormat="1" applyFont="1" applyFill="1" applyBorder="1" applyAlignment="1">
      <alignment horizontal="center"/>
    </xf>
    <xf numFmtId="0" fontId="17" fillId="0" borderId="2" xfId="26" applyFont="1" applyFill="1" applyBorder="1" applyAlignment="1">
      <alignment/>
      <protection/>
    </xf>
    <xf numFmtId="37" fontId="11" fillId="0" borderId="0" xfId="28" applyFont="1" applyFill="1" applyAlignment="1">
      <alignment/>
      <protection/>
    </xf>
    <xf numFmtId="37" fontId="11" fillId="0" borderId="0" xfId="28" applyFont="1" applyFill="1" applyAlignment="1" applyProtection="1" quotePrefix="1">
      <alignment/>
      <protection/>
    </xf>
    <xf numFmtId="37" fontId="12" fillId="0" borderId="0" xfId="28" applyFont="1" applyFill="1" applyAlignment="1" applyProtection="1" quotePrefix="1">
      <alignment horizontal="right"/>
      <protection/>
    </xf>
    <xf numFmtId="37" fontId="12" fillId="0" borderId="0" xfId="28" applyFont="1" applyFill="1" applyAlignment="1" applyProtection="1" quotePrefix="1">
      <alignment/>
      <protection/>
    </xf>
    <xf numFmtId="37" fontId="11" fillId="0" borderId="0" xfId="28" applyFont="1" applyFill="1" applyBorder="1" applyAlignment="1" applyProtection="1">
      <alignment/>
      <protection/>
    </xf>
    <xf numFmtId="37" fontId="11" fillId="0" borderId="0" xfId="28" applyFont="1" applyFill="1" applyAlignment="1" applyProtection="1">
      <alignment/>
      <protection/>
    </xf>
    <xf numFmtId="0" fontId="11" fillId="0" borderId="0" xfId="24" applyFont="1" applyFill="1" applyAlignment="1">
      <alignment/>
      <protection/>
    </xf>
    <xf numFmtId="37" fontId="11" fillId="0" borderId="0" xfId="28" applyFont="1" applyFill="1" applyBorder="1" applyAlignment="1">
      <alignment/>
      <protection/>
    </xf>
    <xf numFmtId="37" fontId="13" fillId="0" borderId="0" xfId="28" applyFont="1" applyFill="1">
      <alignment/>
      <protection/>
    </xf>
    <xf numFmtId="37" fontId="13" fillId="0" borderId="0" xfId="28" applyFont="1" applyFill="1" applyAlignment="1" applyProtection="1" quotePrefix="1">
      <alignment horizontal="distributed"/>
      <protection/>
    </xf>
    <xf numFmtId="37" fontId="13" fillId="0" borderId="0" xfId="28" applyFont="1" applyFill="1" applyAlignment="1" applyProtection="1" quotePrefix="1">
      <alignment horizontal="center"/>
      <protection/>
    </xf>
    <xf numFmtId="37" fontId="13" fillId="0" borderId="0" xfId="28" applyFont="1" applyFill="1" applyAlignment="1" applyProtection="1" quotePrefix="1">
      <alignment horizontal="left"/>
      <protection/>
    </xf>
    <xf numFmtId="37" fontId="13" fillId="0" borderId="0" xfId="28" applyFont="1" applyFill="1" applyBorder="1" applyAlignment="1" applyProtection="1">
      <alignment horizontal="right"/>
      <protection/>
    </xf>
    <xf numFmtId="37" fontId="13" fillId="0" borderId="0" xfId="28" applyFont="1" applyFill="1" applyAlignment="1" applyProtection="1">
      <alignment horizontal="right"/>
      <protection/>
    </xf>
    <xf numFmtId="0" fontId="13" fillId="0" borderId="0" xfId="24" applyFont="1" applyFill="1">
      <alignment/>
      <protection/>
    </xf>
    <xf numFmtId="37" fontId="13" fillId="0" borderId="0" xfId="28" applyFont="1" applyFill="1" applyBorder="1">
      <alignment/>
      <protection/>
    </xf>
    <xf numFmtId="37" fontId="13" fillId="0" borderId="0" xfId="28" applyFont="1" applyFill="1" applyAlignment="1">
      <alignment horizontal="right"/>
      <protection/>
    </xf>
    <xf numFmtId="0" fontId="17" fillId="0" borderId="0" xfId="24" applyFont="1" applyFill="1" applyBorder="1">
      <alignment/>
      <protection/>
    </xf>
    <xf numFmtId="0" fontId="17" fillId="0" borderId="0" xfId="24" applyFont="1" applyFill="1">
      <alignment/>
      <protection/>
    </xf>
    <xf numFmtId="37" fontId="17" fillId="2" borderId="8" xfId="28" applyFont="1" applyFill="1" applyBorder="1" applyAlignment="1">
      <alignment horizontal="centerContinuous" vertical="center"/>
      <protection/>
    </xf>
    <xf numFmtId="37" fontId="17" fillId="2" borderId="19" xfId="28" applyFont="1" applyFill="1" applyBorder="1" applyAlignment="1" quotePrefix="1">
      <alignment horizontal="left"/>
      <protection/>
    </xf>
    <xf numFmtId="0" fontId="17" fillId="2" borderId="9" xfId="24" applyFont="1" applyFill="1" applyBorder="1">
      <alignment/>
      <protection/>
    </xf>
    <xf numFmtId="0" fontId="17" fillId="2" borderId="19" xfId="24" applyFont="1" applyFill="1" applyBorder="1">
      <alignment/>
      <protection/>
    </xf>
    <xf numFmtId="0" fontId="17" fillId="4" borderId="0" xfId="24" applyFont="1" applyFill="1">
      <alignment/>
      <protection/>
    </xf>
    <xf numFmtId="37" fontId="17" fillId="2" borderId="9" xfId="28" applyFont="1" applyFill="1" applyBorder="1" applyAlignment="1" quotePrefix="1">
      <alignment horizontal="left"/>
      <protection/>
    </xf>
    <xf numFmtId="37" fontId="17" fillId="2" borderId="10" xfId="28" applyFont="1" applyFill="1" applyBorder="1" applyAlignment="1">
      <alignment horizontal="centerContinuous" vertical="center"/>
      <protection/>
    </xf>
    <xf numFmtId="37" fontId="17" fillId="2" borderId="0" xfId="28" applyFont="1" applyFill="1" applyBorder="1" applyAlignment="1">
      <alignment horizontal="centerContinuous" vertical="center"/>
      <protection/>
    </xf>
    <xf numFmtId="37" fontId="17" fillId="2" borderId="13" xfId="28" applyFont="1" applyFill="1" applyBorder="1" applyAlignment="1">
      <alignment horizontal="center" vertical="center" wrapText="1"/>
      <protection/>
    </xf>
    <xf numFmtId="37" fontId="17" fillId="2" borderId="13" xfId="28" applyFont="1" applyFill="1" applyBorder="1" applyAlignment="1" applyProtection="1">
      <alignment horizontal="center" vertical="center" wrapText="1"/>
      <protection/>
    </xf>
    <xf numFmtId="37" fontId="17" fillId="2" borderId="16" xfId="28" applyFont="1" applyFill="1" applyBorder="1" applyAlignment="1" applyProtection="1">
      <alignment horizontal="centerContinuous" vertical="center" wrapText="1"/>
      <protection/>
    </xf>
    <xf numFmtId="37" fontId="17" fillId="2" borderId="11" xfId="28" applyFont="1" applyFill="1" applyBorder="1" applyAlignment="1" applyProtection="1">
      <alignment horizontal="centerContinuous" vertical="center" wrapText="1"/>
      <protection/>
    </xf>
    <xf numFmtId="37" fontId="17" fillId="2" borderId="14" xfId="28" applyFont="1" applyFill="1" applyBorder="1" applyAlignment="1">
      <alignment horizontal="center" vertical="center" wrapText="1"/>
      <protection/>
    </xf>
    <xf numFmtId="37" fontId="17" fillId="2" borderId="11" xfId="28" applyFont="1" applyFill="1" applyBorder="1" applyAlignment="1">
      <alignment horizontal="center" vertical="center" wrapText="1"/>
      <protection/>
    </xf>
    <xf numFmtId="37" fontId="17" fillId="2" borderId="16" xfId="28" applyFont="1" applyFill="1" applyBorder="1" applyAlignment="1" applyProtection="1">
      <alignment horizontal="center" vertical="center" wrapText="1"/>
      <protection/>
    </xf>
    <xf numFmtId="37" fontId="17" fillId="2" borderId="15" xfId="28" applyFont="1" applyFill="1" applyBorder="1" applyAlignment="1">
      <alignment horizontal="centerContinuous" vertical="center"/>
      <protection/>
    </xf>
    <xf numFmtId="0" fontId="17" fillId="4" borderId="0" xfId="24" applyFont="1" applyFill="1" applyAlignment="1">
      <alignment horizontal="center"/>
      <protection/>
    </xf>
    <xf numFmtId="37" fontId="17" fillId="2" borderId="0" xfId="28" applyFont="1" applyFill="1" applyBorder="1" applyAlignment="1">
      <alignment horizontal="center" vertical="center" wrapText="1"/>
      <protection/>
    </xf>
    <xf numFmtId="37" fontId="21" fillId="2" borderId="13" xfId="28" applyFont="1" applyFill="1" applyBorder="1" applyAlignment="1">
      <alignment horizontal="center" vertical="center" wrapText="1"/>
      <protection/>
    </xf>
    <xf numFmtId="37" fontId="10" fillId="2" borderId="13" xfId="28" applyFont="1" applyFill="1" applyBorder="1" applyAlignment="1">
      <alignment horizontal="center" vertical="center" wrapText="1"/>
      <protection/>
    </xf>
    <xf numFmtId="37" fontId="17" fillId="2" borderId="16" xfId="28" applyFont="1" applyFill="1" applyBorder="1" applyAlignment="1">
      <alignment horizontal="centerContinuous" vertical="center" wrapText="1"/>
      <protection/>
    </xf>
    <xf numFmtId="37" fontId="17" fillId="2" borderId="11" xfId="28" applyFont="1" applyFill="1" applyBorder="1" applyAlignment="1">
      <alignment horizontal="centerContinuous" vertical="center" wrapText="1"/>
      <protection/>
    </xf>
    <xf numFmtId="37" fontId="22" fillId="2" borderId="13" xfId="28" applyFont="1" applyFill="1" applyBorder="1" applyAlignment="1">
      <alignment horizontal="center" vertical="center" wrapText="1"/>
      <protection/>
    </xf>
    <xf numFmtId="37" fontId="17" fillId="2" borderId="16" xfId="28" applyFont="1" applyFill="1" applyBorder="1" applyAlignment="1">
      <alignment horizontal="center" vertical="center" wrapText="1"/>
      <protection/>
    </xf>
    <xf numFmtId="37" fontId="17" fillId="2" borderId="15" xfId="28" applyFont="1" applyFill="1" applyBorder="1" applyAlignment="1">
      <alignment horizontal="center" vertical="center" wrapText="1"/>
      <protection/>
    </xf>
    <xf numFmtId="0" fontId="17" fillId="4" borderId="0" xfId="24" applyFont="1" applyFill="1" applyAlignment="1">
      <alignment wrapText="1"/>
      <protection/>
    </xf>
    <xf numFmtId="37" fontId="17" fillId="2" borderId="2" xfId="28" applyFont="1" applyFill="1" applyBorder="1" applyAlignment="1">
      <alignment horizontal="center" vertical="center" wrapText="1"/>
      <protection/>
    </xf>
    <xf numFmtId="37" fontId="17" fillId="2" borderId="4" xfId="28" applyFont="1" applyFill="1" applyBorder="1" applyAlignment="1">
      <alignment horizontal="center" vertical="center" wrapText="1"/>
      <protection/>
    </xf>
    <xf numFmtId="0" fontId="17" fillId="4" borderId="0" xfId="24" applyFont="1" applyFill="1" applyAlignment="1">
      <alignment vertical="center" wrapText="1"/>
      <protection/>
    </xf>
    <xf numFmtId="37" fontId="17" fillId="2" borderId="20" xfId="28" applyFont="1" applyFill="1" applyBorder="1" applyAlignment="1" applyProtection="1">
      <alignment horizontal="center"/>
      <protection/>
    </xf>
    <xf numFmtId="37" fontId="17" fillId="0" borderId="5" xfId="28" applyFont="1" applyFill="1" applyBorder="1" applyAlignment="1" applyProtection="1">
      <alignment horizontal="right"/>
      <protection/>
    </xf>
    <xf numFmtId="38" fontId="17" fillId="0" borderId="0" xfId="17" applyFont="1" applyFill="1" applyBorder="1" applyAlignment="1">
      <alignment horizontal="right"/>
    </xf>
    <xf numFmtId="38" fontId="17" fillId="0" borderId="0" xfId="17" applyFont="1" applyFill="1" applyAlignment="1">
      <alignment horizontal="right"/>
    </xf>
    <xf numFmtId="37" fontId="17" fillId="0" borderId="0" xfId="28" applyFont="1" applyFill="1" applyBorder="1" applyAlignment="1" applyProtection="1">
      <alignment horizontal="right"/>
      <protection/>
    </xf>
    <xf numFmtId="38" fontId="17" fillId="0" borderId="0" xfId="17" applyFont="1" applyFill="1" applyBorder="1" applyAlignment="1">
      <alignment/>
    </xf>
    <xf numFmtId="37" fontId="17" fillId="2" borderId="15" xfId="28" applyFont="1" applyFill="1" applyBorder="1" applyAlignment="1" applyProtection="1">
      <alignment horizontal="center"/>
      <protection/>
    </xf>
    <xf numFmtId="37" fontId="17" fillId="2" borderId="6" xfId="28" applyFont="1" applyFill="1" applyBorder="1" applyAlignment="1" applyProtection="1">
      <alignment horizontal="center"/>
      <protection/>
    </xf>
    <xf numFmtId="38" fontId="17" fillId="0" borderId="0" xfId="17" applyFont="1" applyFill="1" applyBorder="1" applyAlignment="1" applyProtection="1">
      <alignment horizontal="right"/>
      <protection/>
    </xf>
    <xf numFmtId="0" fontId="19" fillId="4" borderId="0" xfId="24" applyFont="1" applyFill="1">
      <alignment/>
      <protection/>
    </xf>
    <xf numFmtId="37" fontId="19" fillId="2" borderId="6" xfId="28" applyFont="1" applyFill="1" applyBorder="1" applyAlignment="1" applyProtection="1">
      <alignment horizontal="center"/>
      <protection/>
    </xf>
    <xf numFmtId="38" fontId="19" fillId="0" borderId="0" xfId="17" applyFont="1" applyFill="1" applyBorder="1" applyAlignment="1" applyProtection="1">
      <alignment horizontal="right"/>
      <protection/>
    </xf>
    <xf numFmtId="38" fontId="19" fillId="0" borderId="0" xfId="17" applyFont="1" applyFill="1" applyAlignment="1">
      <alignment horizontal="right"/>
    </xf>
    <xf numFmtId="37" fontId="19" fillId="2" borderId="15" xfId="28" applyFont="1" applyFill="1" applyBorder="1" applyAlignment="1" applyProtection="1">
      <alignment horizontal="center"/>
      <protection/>
    </xf>
    <xf numFmtId="188" fontId="17" fillId="0" borderId="0" xfId="17" applyNumberFormat="1" applyFont="1" applyFill="1" applyBorder="1" applyAlignment="1" applyProtection="1">
      <alignment horizontal="right"/>
      <protection/>
    </xf>
    <xf numFmtId="37" fontId="17" fillId="2" borderId="3" xfId="28" applyFont="1" applyFill="1" applyBorder="1" applyAlignment="1" applyProtection="1">
      <alignment horizontal="center" vertical="center"/>
      <protection/>
    </xf>
    <xf numFmtId="37" fontId="17" fillId="0" borderId="4" xfId="28" applyFont="1" applyFill="1" applyBorder="1" applyAlignment="1" applyProtection="1">
      <alignment horizontal="right" vertical="center"/>
      <protection/>
    </xf>
    <xf numFmtId="37" fontId="17" fillId="0" borderId="2" xfId="28" applyFont="1" applyFill="1" applyBorder="1" applyAlignment="1" applyProtection="1">
      <alignment horizontal="right" vertical="center"/>
      <protection/>
    </xf>
    <xf numFmtId="0" fontId="17" fillId="0" borderId="0" xfId="24" applyFont="1" applyFill="1" applyAlignment="1">
      <alignment vertical="center"/>
      <protection/>
    </xf>
    <xf numFmtId="37" fontId="17" fillId="2" borderId="4" xfId="28" applyFont="1" applyFill="1" applyBorder="1" applyAlignment="1" applyProtection="1">
      <alignment horizontal="center" vertical="center"/>
      <protection/>
    </xf>
    <xf numFmtId="0" fontId="17" fillId="4" borderId="0" xfId="24" applyFont="1" applyFill="1" applyAlignment="1">
      <alignment vertical="center"/>
      <protection/>
    </xf>
    <xf numFmtId="37" fontId="17" fillId="4" borderId="0" xfId="28" applyFont="1" applyFill="1" applyBorder="1" applyAlignment="1">
      <alignment horizontal="center" vertical="center"/>
      <protection/>
    </xf>
    <xf numFmtId="37" fontId="17" fillId="4" borderId="0" xfId="28" applyFont="1" applyFill="1" applyBorder="1">
      <alignment/>
      <protection/>
    </xf>
    <xf numFmtId="37" fontId="17" fillId="2" borderId="19" xfId="28" applyFont="1" applyFill="1" applyBorder="1" applyAlignment="1">
      <alignment horizontal="left"/>
      <protection/>
    </xf>
    <xf numFmtId="37" fontId="21" fillId="2" borderId="13" xfId="28" applyFont="1" applyFill="1" applyBorder="1" applyAlignment="1" applyProtection="1">
      <alignment horizontal="center" vertical="center" wrapText="1"/>
      <protection/>
    </xf>
    <xf numFmtId="6" fontId="21" fillId="2" borderId="13" xfId="19" applyFont="1" applyFill="1" applyBorder="1" applyAlignment="1" applyProtection="1">
      <alignment horizontal="center" vertical="center" wrapText="1"/>
      <protection/>
    </xf>
    <xf numFmtId="38" fontId="17" fillId="0" borderId="0" xfId="17" applyFont="1" applyFill="1" applyAlignment="1">
      <alignment/>
    </xf>
    <xf numFmtId="38" fontId="19" fillId="0" borderId="0" xfId="17" applyFont="1" applyFill="1" applyAlignment="1">
      <alignment/>
    </xf>
    <xf numFmtId="38" fontId="17" fillId="4" borderId="0" xfId="17" applyFont="1" applyFill="1" applyAlignment="1">
      <alignment/>
    </xf>
    <xf numFmtId="37" fontId="17" fillId="0" borderId="0" xfId="28" applyFont="1" applyFill="1" applyBorder="1" applyAlignment="1">
      <alignment/>
      <protection/>
    </xf>
    <xf numFmtId="37" fontId="17" fillId="0" borderId="0" xfId="28" applyFont="1" applyFill="1" applyBorder="1" applyAlignment="1">
      <alignment horizontal="center"/>
      <protection/>
    </xf>
    <xf numFmtId="0" fontId="17" fillId="0" borderId="0" xfId="24" applyFont="1" applyFill="1" applyAlignment="1">
      <alignment/>
      <protection/>
    </xf>
    <xf numFmtId="0" fontId="21" fillId="0" borderId="0" xfId="24" applyFont="1" applyFill="1" applyAlignment="1">
      <alignment/>
      <protection/>
    </xf>
    <xf numFmtId="37" fontId="21" fillId="0" borderId="0" xfId="28" applyFont="1" applyFill="1" applyBorder="1" applyAlignment="1">
      <alignment/>
      <protection/>
    </xf>
    <xf numFmtId="0" fontId="21" fillId="0" borderId="0" xfId="24" applyFont="1" applyFill="1">
      <alignment/>
      <protection/>
    </xf>
    <xf numFmtId="37" fontId="21" fillId="0" borderId="0" xfId="28" applyFont="1" applyFill="1" applyBorder="1" applyAlignment="1">
      <alignment horizontal="center"/>
      <protection/>
    </xf>
    <xf numFmtId="37" fontId="11" fillId="0" borderId="0" xfId="28" applyFont="1" applyFill="1">
      <alignment/>
      <protection/>
    </xf>
    <xf numFmtId="37" fontId="11" fillId="0" borderId="0" xfId="28" applyFont="1" applyFill="1" applyAlignment="1" applyProtection="1" quotePrefix="1">
      <alignment horizontal="distributed"/>
      <protection/>
    </xf>
    <xf numFmtId="37" fontId="11" fillId="0" borderId="0" xfId="28" applyFont="1" applyFill="1" applyAlignment="1" applyProtection="1" quotePrefix="1">
      <alignment horizontal="center"/>
      <protection/>
    </xf>
    <xf numFmtId="37" fontId="23" fillId="0" borderId="0" xfId="28" applyFont="1" applyFill="1" applyAlignment="1" applyProtection="1" quotePrefix="1">
      <alignment horizontal="right"/>
      <protection/>
    </xf>
    <xf numFmtId="37" fontId="11" fillId="0" borderId="0" xfId="28" applyFont="1" applyFill="1" applyBorder="1" applyAlignment="1" applyProtection="1">
      <alignment horizontal="right"/>
      <protection/>
    </xf>
    <xf numFmtId="37" fontId="11" fillId="0" borderId="0" xfId="28" applyFont="1" applyFill="1" applyAlignment="1" applyProtection="1">
      <alignment horizontal="right"/>
      <protection/>
    </xf>
    <xf numFmtId="0" fontId="11" fillId="0" borderId="0" xfId="24" applyFont="1" applyFill="1">
      <alignment/>
      <protection/>
    </xf>
    <xf numFmtId="37" fontId="11" fillId="0" borderId="0" xfId="28" applyFont="1" applyFill="1" applyBorder="1">
      <alignment/>
      <protection/>
    </xf>
    <xf numFmtId="37" fontId="11" fillId="0" borderId="0" xfId="28" applyFont="1" applyFill="1" applyAlignment="1">
      <alignment horizontal="right"/>
      <protection/>
    </xf>
    <xf numFmtId="0" fontId="17" fillId="2" borderId="8" xfId="24" applyFont="1" applyFill="1" applyBorder="1">
      <alignment/>
      <protection/>
    </xf>
    <xf numFmtId="37" fontId="21" fillId="2" borderId="11" xfId="28" applyFont="1" applyFill="1" applyBorder="1" applyAlignment="1">
      <alignment horizontal="center" vertical="center" wrapText="1"/>
      <protection/>
    </xf>
    <xf numFmtId="37" fontId="10" fillId="2" borderId="11" xfId="28" applyFont="1" applyFill="1" applyBorder="1" applyAlignment="1">
      <alignment horizontal="center" vertical="center" wrapText="1"/>
      <protection/>
    </xf>
    <xf numFmtId="37" fontId="17" fillId="2" borderId="3" xfId="28" applyFont="1" applyFill="1" applyBorder="1" applyAlignment="1">
      <alignment horizontal="centerContinuous" vertical="center" wrapText="1"/>
      <protection/>
    </xf>
    <xf numFmtId="37" fontId="20" fillId="2" borderId="15" xfId="28" applyFont="1" applyFill="1" applyBorder="1" applyAlignment="1" applyProtection="1">
      <alignment horizontal="center"/>
      <protection/>
    </xf>
    <xf numFmtId="0" fontId="17" fillId="2" borderId="19" xfId="24" applyFont="1" applyFill="1" applyBorder="1" applyAlignment="1">
      <alignment/>
      <protection/>
    </xf>
    <xf numFmtId="37" fontId="10" fillId="2" borderId="13" xfId="28" applyFont="1" applyFill="1" applyBorder="1" applyAlignment="1" applyProtection="1">
      <alignment horizontal="center" vertical="center" wrapText="1"/>
      <protection/>
    </xf>
    <xf numFmtId="37" fontId="24" fillId="2" borderId="16" xfId="28" applyFont="1" applyFill="1" applyBorder="1" applyAlignment="1">
      <alignment horizontal="centerContinuous" vertical="center" wrapText="1"/>
      <protection/>
    </xf>
    <xf numFmtId="37" fontId="24" fillId="2" borderId="16" xfId="28" applyFont="1" applyFill="1" applyBorder="1" applyAlignment="1">
      <alignment horizontal="center" vertical="center" wrapText="1"/>
      <protection/>
    </xf>
    <xf numFmtId="37" fontId="25" fillId="2" borderId="16" xfId="28" applyFont="1" applyFill="1" applyBorder="1" applyAlignment="1">
      <alignment horizontal="centerContinuous" vertical="center" wrapText="1"/>
      <protection/>
    </xf>
    <xf numFmtId="37" fontId="20" fillId="2" borderId="6" xfId="28" applyFont="1" applyFill="1" applyBorder="1" applyAlignment="1" applyProtection="1">
      <alignment horizontal="center"/>
      <protection/>
    </xf>
    <xf numFmtId="38" fontId="19" fillId="0" borderId="0" xfId="17" applyFont="1" applyFill="1" applyBorder="1" applyAlignment="1">
      <alignment horizontal="right"/>
    </xf>
    <xf numFmtId="37" fontId="21" fillId="0" borderId="0" xfId="28" applyFont="1" applyFill="1" applyBorder="1" applyAlignment="1">
      <alignment horizontal="left"/>
      <protection/>
    </xf>
    <xf numFmtId="0" fontId="17" fillId="0" borderId="1" xfId="24" applyFont="1" applyFill="1" applyBorder="1">
      <alignment/>
      <protection/>
    </xf>
    <xf numFmtId="0" fontId="17" fillId="0" borderId="0" xfId="24" applyFont="1" applyFill="1" applyBorder="1" applyAlignment="1">
      <alignment horizontal="right"/>
      <protection/>
    </xf>
    <xf numFmtId="0" fontId="21" fillId="2" borderId="19" xfId="24" applyFont="1" applyFill="1" applyBorder="1" applyAlignment="1">
      <alignment horizontal="centerContinuous"/>
      <protection/>
    </xf>
    <xf numFmtId="37" fontId="21" fillId="2" borderId="4" xfId="28" applyFont="1" applyFill="1" applyBorder="1" applyAlignment="1">
      <alignment horizontal="left"/>
      <protection/>
    </xf>
    <xf numFmtId="0" fontId="17" fillId="2" borderId="0" xfId="24" applyFont="1" applyFill="1" applyBorder="1" applyAlignment="1">
      <alignment horizontal="centerContinuous"/>
      <protection/>
    </xf>
    <xf numFmtId="0" fontId="17" fillId="4" borderId="0" xfId="24" applyFont="1" applyFill="1" applyBorder="1">
      <alignment/>
      <protection/>
    </xf>
    <xf numFmtId="37" fontId="17" fillId="2" borderId="0" xfId="28" applyFont="1" applyFill="1" applyBorder="1" applyAlignment="1">
      <alignment horizontal="left"/>
      <protection/>
    </xf>
    <xf numFmtId="0" fontId="21" fillId="2" borderId="9" xfId="24" applyFont="1" applyFill="1" applyBorder="1" applyAlignment="1">
      <alignment horizontal="left"/>
      <protection/>
    </xf>
    <xf numFmtId="0" fontId="21" fillId="2" borderId="19" xfId="24" applyFont="1" applyFill="1" applyBorder="1">
      <alignment/>
      <protection/>
    </xf>
    <xf numFmtId="37" fontId="17" fillId="2" borderId="20" xfId="28" applyFont="1" applyFill="1" applyBorder="1" applyAlignment="1" applyProtection="1">
      <alignment horizontal="centerContinuous" vertical="center" wrapText="1"/>
      <protection/>
    </xf>
    <xf numFmtId="37" fontId="17" fillId="2" borderId="11" xfId="28" applyFont="1" applyFill="1" applyBorder="1" applyAlignment="1" applyProtection="1">
      <alignment horizontal="center" vertical="center" wrapText="1"/>
      <protection/>
    </xf>
    <xf numFmtId="37" fontId="25" fillId="2" borderId="13" xfId="28" applyFont="1" applyFill="1" applyBorder="1" applyAlignment="1">
      <alignment horizontal="center" vertical="center" wrapText="1"/>
      <protection/>
    </xf>
    <xf numFmtId="37" fontId="26" fillId="2" borderId="13" xfId="28" applyFont="1" applyFill="1" applyBorder="1" applyAlignment="1">
      <alignment horizontal="center" vertical="center" wrapText="1"/>
      <protection/>
    </xf>
    <xf numFmtId="38" fontId="17" fillId="0" borderId="4" xfId="17" applyFont="1" applyFill="1" applyBorder="1" applyAlignment="1" applyProtection="1">
      <alignment horizontal="right" vertical="center"/>
      <protection/>
    </xf>
    <xf numFmtId="38" fontId="17" fillId="0" borderId="2" xfId="17" applyFont="1" applyFill="1" applyBorder="1" applyAlignment="1" applyProtection="1">
      <alignment horizontal="right" vertical="center"/>
      <protection/>
    </xf>
    <xf numFmtId="38" fontId="17" fillId="0" borderId="0" xfId="17" applyFont="1" applyFill="1" applyAlignment="1">
      <alignment vertical="center"/>
    </xf>
    <xf numFmtId="37" fontId="17" fillId="4" borderId="18" xfId="28" applyFont="1" applyFill="1" applyBorder="1">
      <alignment/>
      <protection/>
    </xf>
    <xf numFmtId="0" fontId="17" fillId="2" borderId="19" xfId="24" applyFont="1" applyFill="1" applyBorder="1" applyAlignment="1">
      <alignment horizontal="center"/>
      <protection/>
    </xf>
    <xf numFmtId="0" fontId="17" fillId="2" borderId="21" xfId="24" applyFont="1" applyFill="1" applyBorder="1">
      <alignment/>
      <protection/>
    </xf>
    <xf numFmtId="0" fontId="17" fillId="2" borderId="0" xfId="24" applyFont="1" applyFill="1" applyBorder="1">
      <alignment/>
      <protection/>
    </xf>
    <xf numFmtId="0" fontId="24" fillId="2" borderId="19" xfId="24" applyFont="1" applyFill="1" applyBorder="1">
      <alignment/>
      <protection/>
    </xf>
    <xf numFmtId="0" fontId="17" fillId="2" borderId="2" xfId="24" applyFont="1" applyFill="1" applyBorder="1">
      <alignment/>
      <protection/>
    </xf>
    <xf numFmtId="0" fontId="25" fillId="2" borderId="2" xfId="24" applyFont="1" applyFill="1" applyBorder="1" applyAlignment="1">
      <alignment/>
      <protection/>
    </xf>
    <xf numFmtId="0" fontId="17" fillId="2" borderId="21" xfId="24" applyFont="1" applyFill="1" applyBorder="1" applyAlignment="1">
      <alignment horizontal="centerContinuous"/>
      <protection/>
    </xf>
    <xf numFmtId="37" fontId="17" fillId="2" borderId="14" xfId="28" applyFont="1" applyFill="1" applyBorder="1" applyAlignment="1" applyProtection="1">
      <alignment horizontal="center" vertical="center" wrapText="1"/>
      <protection/>
    </xf>
    <xf numFmtId="37" fontId="17" fillId="2" borderId="4" xfId="28" applyFont="1" applyFill="1" applyBorder="1" applyAlignment="1" applyProtection="1">
      <alignment horizontal="center" vertical="center" wrapText="1"/>
      <protection/>
    </xf>
    <xf numFmtId="37" fontId="10" fillId="2" borderId="0" xfId="28" applyFont="1" applyFill="1" applyBorder="1" applyAlignment="1">
      <alignment horizontal="center" vertical="center" wrapText="1"/>
      <protection/>
    </xf>
    <xf numFmtId="37" fontId="24" fillId="2" borderId="15" xfId="28" applyFont="1" applyFill="1" applyBorder="1" applyAlignment="1">
      <alignment horizontal="center" vertical="center" wrapText="1"/>
      <protection/>
    </xf>
    <xf numFmtId="0" fontId="17" fillId="0" borderId="0" xfId="17" applyNumberFormat="1" applyFont="1" applyFill="1" applyBorder="1" applyAlignment="1">
      <alignment horizontal="right"/>
    </xf>
    <xf numFmtId="0" fontId="17" fillId="0" borderId="0" xfId="17" applyNumberFormat="1" applyFont="1" applyFill="1" applyBorder="1" applyAlignment="1" applyProtection="1">
      <alignment horizontal="right"/>
      <protection/>
    </xf>
    <xf numFmtId="0" fontId="19" fillId="0" borderId="0" xfId="17" applyNumberFormat="1" applyFont="1" applyFill="1" applyBorder="1" applyAlignment="1">
      <alignment horizontal="right"/>
    </xf>
    <xf numFmtId="0" fontId="21" fillId="0" borderId="0" xfId="24" applyFont="1" applyFill="1" applyBorder="1" applyAlignment="1">
      <alignment/>
      <protection/>
    </xf>
    <xf numFmtId="0" fontId="18" fillId="0" borderId="0" xfId="0" applyFont="1" applyFill="1" applyAlignment="1">
      <alignment/>
    </xf>
    <xf numFmtId="37" fontId="27" fillId="2" borderId="13" xfId="28" applyFont="1" applyFill="1" applyBorder="1" applyAlignment="1">
      <alignment horizontal="center" vertical="center" wrapText="1"/>
      <protection/>
    </xf>
    <xf numFmtId="37" fontId="24" fillId="2" borderId="13" xfId="28" applyFont="1" applyFill="1" applyBorder="1" applyAlignment="1">
      <alignment horizontal="center" vertical="center" wrapText="1"/>
      <protection/>
    </xf>
    <xf numFmtId="37" fontId="17" fillId="2" borderId="13" xfId="28" applyFont="1" applyFill="1" applyBorder="1" applyAlignment="1">
      <alignment horizontal="centerContinuous" vertical="center" wrapText="1"/>
      <protection/>
    </xf>
    <xf numFmtId="37" fontId="21" fillId="2" borderId="14" xfId="28" applyFont="1" applyFill="1" applyBorder="1" applyAlignment="1">
      <alignment horizontal="center" vertical="center" wrapText="1"/>
      <protection/>
    </xf>
    <xf numFmtId="3" fontId="17" fillId="4" borderId="0" xfId="24" applyNumberFormat="1" applyFont="1" applyFill="1">
      <alignment/>
      <protection/>
    </xf>
    <xf numFmtId="37" fontId="17" fillId="2" borderId="9" xfId="28" applyFont="1" applyFill="1" applyBorder="1" applyAlignment="1">
      <alignment horizontal="left"/>
      <protection/>
    </xf>
    <xf numFmtId="0" fontId="25" fillId="2" borderId="19" xfId="24" applyFont="1" applyFill="1" applyBorder="1">
      <alignment/>
      <protection/>
    </xf>
    <xf numFmtId="37" fontId="10" fillId="2" borderId="16" xfId="28" applyFont="1" applyFill="1" applyBorder="1" applyAlignment="1">
      <alignment horizontal="centerContinuous" vertical="center" wrapText="1"/>
      <protection/>
    </xf>
    <xf numFmtId="0" fontId="17" fillId="0" borderId="0" xfId="24" applyFont="1" applyFill="1" applyBorder="1" applyAlignment="1">
      <alignment/>
      <protection/>
    </xf>
    <xf numFmtId="0" fontId="17" fillId="4" borderId="0" xfId="24" applyFont="1" applyFill="1" applyAlignment="1">
      <alignment/>
      <protection/>
    </xf>
    <xf numFmtId="0" fontId="21" fillId="4" borderId="0" xfId="24" applyFont="1" applyFill="1">
      <alignment/>
      <protection/>
    </xf>
    <xf numFmtId="0" fontId="21" fillId="0" borderId="0" xfId="24" applyFont="1" applyFill="1" applyBorder="1">
      <alignment/>
      <protection/>
    </xf>
    <xf numFmtId="0" fontId="21" fillId="0" borderId="0" xfId="24" applyFont="1" applyFill="1" applyBorder="1" applyAlignment="1">
      <alignment horizontal="center"/>
      <protection/>
    </xf>
    <xf numFmtId="0" fontId="21" fillId="4" borderId="0" xfId="24" applyFont="1" applyFill="1" applyAlignment="1">
      <alignment/>
      <protection/>
    </xf>
    <xf numFmtId="0" fontId="13" fillId="0" borderId="0" xfId="24" applyFont="1" applyFill="1" applyBorder="1">
      <alignment/>
      <protection/>
    </xf>
    <xf numFmtId="37" fontId="13" fillId="0" borderId="0" xfId="28" applyFont="1" applyFill="1" applyBorder="1" applyAlignment="1">
      <alignment horizontal="center" vertical="center"/>
      <protection/>
    </xf>
    <xf numFmtId="0" fontId="13" fillId="0" borderId="0" xfId="24" applyFont="1" applyFill="1" applyAlignment="1">
      <alignment/>
      <protection/>
    </xf>
    <xf numFmtId="37" fontId="13" fillId="0" borderId="0" xfId="28" applyFont="1" applyFill="1" applyBorder="1" applyAlignment="1">
      <alignment/>
      <protection/>
    </xf>
    <xf numFmtId="0" fontId="13" fillId="0" borderId="0" xfId="24" applyFont="1" applyFill="1" applyBorder="1" applyAlignment="1">
      <alignment/>
      <protection/>
    </xf>
    <xf numFmtId="37" fontId="13" fillId="0" borderId="0" xfId="28" applyFont="1" applyFill="1" applyBorder="1" applyAlignment="1">
      <alignment horizontal="center"/>
      <protection/>
    </xf>
    <xf numFmtId="37" fontId="13" fillId="4" borderId="0" xfId="28" applyFont="1" applyFill="1" applyBorder="1" applyAlignment="1">
      <alignment horizontal="center" vertical="center"/>
      <protection/>
    </xf>
    <xf numFmtId="37" fontId="13" fillId="4" borderId="0" xfId="28" applyFont="1" applyFill="1" applyBorder="1">
      <alignment/>
      <protection/>
    </xf>
    <xf numFmtId="0" fontId="13" fillId="4" borderId="0" xfId="24" applyFont="1" applyFill="1">
      <alignment/>
      <protection/>
    </xf>
    <xf numFmtId="0" fontId="13" fillId="4" borderId="0" xfId="24" applyFont="1" applyFill="1" applyBorder="1">
      <alignment/>
      <protection/>
    </xf>
    <xf numFmtId="37" fontId="11" fillId="0" borderId="0" xfId="30" applyFont="1" applyFill="1" applyBorder="1" applyAlignment="1" quotePrefix="1">
      <alignment/>
      <protection/>
    </xf>
    <xf numFmtId="37" fontId="11" fillId="0" borderId="0" xfId="30" applyFont="1" applyFill="1" applyAlignment="1" quotePrefix="1">
      <alignment/>
      <protection/>
    </xf>
    <xf numFmtId="37" fontId="12" fillId="0" borderId="0" xfId="30" applyFont="1" applyFill="1" applyAlignment="1" quotePrefix="1">
      <alignment horizontal="right"/>
      <protection/>
    </xf>
    <xf numFmtId="37" fontId="12" fillId="0" borderId="0" xfId="30" applyFont="1" applyFill="1" applyAlignment="1">
      <alignment/>
      <protection/>
    </xf>
    <xf numFmtId="37" fontId="11" fillId="0" borderId="0" xfId="30" applyFont="1" applyFill="1" applyAlignment="1">
      <alignment/>
      <protection/>
    </xf>
    <xf numFmtId="37" fontId="11" fillId="0" borderId="0" xfId="30" applyFont="1" applyFill="1" applyBorder="1" applyAlignment="1">
      <alignment/>
      <protection/>
    </xf>
    <xf numFmtId="37" fontId="11" fillId="0" borderId="0" xfId="29" applyFont="1" applyFill="1" applyAlignment="1">
      <alignment/>
      <protection/>
    </xf>
    <xf numFmtId="37" fontId="11" fillId="0" borderId="0" xfId="23" applyFont="1" applyFill="1" applyAlignment="1">
      <alignment/>
      <protection/>
    </xf>
    <xf numFmtId="0" fontId="11" fillId="0" borderId="0" xfId="22" applyFont="1" applyFill="1" applyAlignment="1">
      <alignment/>
      <protection/>
    </xf>
    <xf numFmtId="37" fontId="11" fillId="0" borderId="0" xfId="29" applyFont="1" applyFill="1" applyBorder="1" applyAlignment="1">
      <alignment/>
      <protection/>
    </xf>
    <xf numFmtId="37" fontId="13" fillId="0" borderId="0" xfId="30" applyFont="1" applyFill="1" applyBorder="1" applyAlignment="1" quotePrefix="1">
      <alignment horizontal="left"/>
      <protection/>
    </xf>
    <xf numFmtId="37" fontId="13" fillId="0" borderId="0" xfId="30" applyFont="1" applyFill="1" applyAlignment="1" quotePrefix="1">
      <alignment horizontal="left"/>
      <protection/>
    </xf>
    <xf numFmtId="37" fontId="13" fillId="0" borderId="0" xfId="30" applyFont="1" applyFill="1" applyAlignment="1" quotePrefix="1">
      <alignment horizontal="right"/>
      <protection/>
    </xf>
    <xf numFmtId="37" fontId="13" fillId="0" borderId="0" xfId="30" applyFont="1" applyFill="1" applyAlignment="1">
      <alignment/>
      <protection/>
    </xf>
    <xf numFmtId="37" fontId="14" fillId="0" borderId="0" xfId="30" applyFont="1" applyFill="1" applyAlignment="1">
      <alignment horizontal="center"/>
      <protection/>
    </xf>
    <xf numFmtId="37" fontId="13" fillId="0" borderId="0" xfId="30" applyFont="1" applyFill="1" applyAlignment="1">
      <alignment horizontal="center"/>
      <protection/>
    </xf>
    <xf numFmtId="37" fontId="13" fillId="0" borderId="0" xfId="30" applyFont="1" applyFill="1" applyBorder="1" applyAlignment="1">
      <alignment horizontal="center"/>
      <protection/>
    </xf>
    <xf numFmtId="37" fontId="13" fillId="0" borderId="0" xfId="29" applyFont="1" applyFill="1">
      <alignment/>
      <protection/>
    </xf>
    <xf numFmtId="37" fontId="13" fillId="0" borderId="0" xfId="23" applyFont="1" applyFill="1" applyAlignment="1">
      <alignment horizontal="right"/>
      <protection/>
    </xf>
    <xf numFmtId="0" fontId="13" fillId="0" borderId="0" xfId="22" applyFont="1" applyFill="1">
      <alignment/>
      <protection/>
    </xf>
    <xf numFmtId="37" fontId="13" fillId="0" borderId="0" xfId="23" applyFont="1" applyFill="1">
      <alignment/>
      <protection/>
    </xf>
    <xf numFmtId="37" fontId="13" fillId="0" borderId="0" xfId="29" applyFont="1" applyFill="1" applyBorder="1">
      <alignment/>
      <protection/>
    </xf>
    <xf numFmtId="0" fontId="17" fillId="0" borderId="0" xfId="27" applyFont="1" applyFill="1" applyBorder="1">
      <alignment/>
      <protection/>
    </xf>
    <xf numFmtId="0" fontId="17" fillId="0" borderId="0" xfId="27" applyFont="1" applyFill="1">
      <alignment/>
      <protection/>
    </xf>
    <xf numFmtId="0" fontId="19" fillId="0" borderId="0" xfId="27" applyFont="1" applyFill="1">
      <alignment/>
      <protection/>
    </xf>
    <xf numFmtId="37" fontId="17" fillId="0" borderId="0" xfId="30" applyFont="1" applyFill="1" applyBorder="1" applyAlignment="1">
      <alignment horizontal="right"/>
      <protection/>
    </xf>
    <xf numFmtId="37" fontId="17" fillId="0" borderId="0" xfId="30" applyFont="1" applyFill="1" applyAlignment="1">
      <alignment horizontal="right"/>
      <protection/>
    </xf>
    <xf numFmtId="0" fontId="17" fillId="0" borderId="0" xfId="22" applyFont="1" applyFill="1">
      <alignment/>
      <protection/>
    </xf>
    <xf numFmtId="37" fontId="17" fillId="0" borderId="0" xfId="23" applyFont="1" applyFill="1">
      <alignment/>
      <protection/>
    </xf>
    <xf numFmtId="37" fontId="17" fillId="2" borderId="8" xfId="29" applyFont="1" applyFill="1" applyBorder="1" applyAlignment="1">
      <alignment horizontal="center" vertical="center"/>
      <protection/>
    </xf>
    <xf numFmtId="37" fontId="17" fillId="2" borderId="7" xfId="29" applyFont="1" applyFill="1" applyBorder="1" applyAlignment="1">
      <alignment horizontal="center" vertical="center"/>
      <protection/>
    </xf>
    <xf numFmtId="37" fontId="17" fillId="2" borderId="9" xfId="29" applyFont="1" applyFill="1" applyBorder="1" applyAlignment="1" applyProtection="1">
      <alignment horizontal="center" vertical="center"/>
      <protection/>
    </xf>
    <xf numFmtId="37" fontId="17" fillId="2" borderId="8" xfId="29" applyFont="1" applyFill="1" applyBorder="1" applyAlignment="1" applyProtection="1">
      <alignment horizontal="center" vertical="center"/>
      <protection/>
    </xf>
    <xf numFmtId="37" fontId="17" fillId="2" borderId="10" xfId="29" applyFont="1" applyFill="1" applyBorder="1" applyAlignment="1">
      <alignment horizontal="center" vertical="center"/>
      <protection/>
    </xf>
    <xf numFmtId="37" fontId="17" fillId="0" borderId="0" xfId="29" applyFont="1" applyFill="1" applyBorder="1" applyAlignment="1">
      <alignment horizontal="center" vertical="center"/>
      <protection/>
    </xf>
    <xf numFmtId="37" fontId="17" fillId="0" borderId="0" xfId="29" applyFont="1" applyFill="1" applyAlignment="1">
      <alignment horizontal="center" vertical="center"/>
      <protection/>
    </xf>
    <xf numFmtId="37" fontId="17" fillId="2" borderId="2" xfId="29" applyFont="1" applyFill="1" applyBorder="1" applyAlignment="1">
      <alignment horizontal="center" vertical="center"/>
      <protection/>
    </xf>
    <xf numFmtId="37" fontId="17" fillId="2" borderId="3" xfId="29" applyFont="1" applyFill="1" applyBorder="1" applyAlignment="1">
      <alignment horizontal="center" vertical="center"/>
      <protection/>
    </xf>
    <xf numFmtId="37" fontId="17" fillId="2" borderId="16" xfId="29" applyFont="1" applyFill="1" applyBorder="1" applyAlignment="1" applyProtection="1">
      <alignment horizontal="center" vertical="center"/>
      <protection/>
    </xf>
    <xf numFmtId="37" fontId="17" fillId="2" borderId="16" xfId="29" applyFont="1" applyFill="1" applyBorder="1" applyAlignment="1" applyProtection="1">
      <alignment horizontal="centerContinuous" vertical="center"/>
      <protection/>
    </xf>
    <xf numFmtId="37" fontId="17" fillId="2" borderId="11" xfId="29" applyFont="1" applyFill="1" applyBorder="1" applyAlignment="1" applyProtection="1">
      <alignment horizontal="centerContinuous" vertical="center"/>
      <protection/>
    </xf>
    <xf numFmtId="37" fontId="17" fillId="2" borderId="14" xfId="29" applyFont="1" applyFill="1" applyBorder="1" applyAlignment="1" applyProtection="1">
      <alignment horizontal="center" vertical="center"/>
      <protection/>
    </xf>
    <xf numFmtId="37" fontId="17" fillId="2" borderId="11" xfId="29" applyFont="1" applyFill="1" applyBorder="1" applyAlignment="1" applyProtection="1">
      <alignment horizontal="center" vertical="center"/>
      <protection/>
    </xf>
    <xf numFmtId="37" fontId="17" fillId="2" borderId="13" xfId="29" applyFont="1" applyFill="1" applyBorder="1" applyAlignment="1" applyProtection="1">
      <alignment horizontal="center" vertical="center"/>
      <protection/>
    </xf>
    <xf numFmtId="37" fontId="17" fillId="2" borderId="4" xfId="29" applyFont="1" applyFill="1" applyBorder="1" applyAlignment="1">
      <alignment horizontal="center" vertical="center"/>
      <protection/>
    </xf>
    <xf numFmtId="37" fontId="17" fillId="2" borderId="0" xfId="29" applyFont="1" applyFill="1" applyBorder="1" applyAlignment="1" applyProtection="1">
      <alignment/>
      <protection/>
    </xf>
    <xf numFmtId="37" fontId="17" fillId="2" borderId="6" xfId="29" applyFont="1" applyFill="1" applyBorder="1" applyAlignment="1" applyProtection="1">
      <alignment/>
      <protection/>
    </xf>
    <xf numFmtId="184" fontId="17" fillId="0" borderId="0" xfId="29" applyNumberFormat="1" applyFont="1" applyFill="1" applyBorder="1" applyAlignment="1" applyProtection="1">
      <alignment/>
      <protection/>
    </xf>
    <xf numFmtId="37" fontId="17" fillId="0" borderId="0" xfId="29" applyFont="1" applyFill="1">
      <alignment/>
      <protection/>
    </xf>
    <xf numFmtId="41" fontId="17" fillId="0" borderId="0" xfId="29" applyNumberFormat="1" applyFont="1" applyFill="1">
      <alignment/>
      <protection/>
    </xf>
    <xf numFmtId="41" fontId="17" fillId="0" borderId="0" xfId="29" applyNumberFormat="1" applyFont="1" applyFill="1" applyBorder="1" applyAlignment="1" applyProtection="1">
      <alignment/>
      <protection/>
    </xf>
    <xf numFmtId="41" fontId="17" fillId="0" borderId="0" xfId="24" applyNumberFormat="1" applyFont="1" applyFill="1" applyAlignment="1">
      <alignment/>
      <protection/>
    </xf>
    <xf numFmtId="181" fontId="17" fillId="0" borderId="0" xfId="29" applyNumberFormat="1" applyFont="1" applyFill="1" applyBorder="1" applyAlignment="1" applyProtection="1">
      <alignment/>
      <protection/>
    </xf>
    <xf numFmtId="37" fontId="17" fillId="2" borderId="15" xfId="29" applyFont="1" applyFill="1" applyBorder="1" applyAlignment="1" applyProtection="1">
      <alignment/>
      <protection/>
    </xf>
    <xf numFmtId="37" fontId="17" fillId="0" borderId="0" xfId="29" applyFont="1" applyFill="1" applyBorder="1">
      <alignment/>
      <protection/>
    </xf>
    <xf numFmtId="185" fontId="17" fillId="0" borderId="0" xfId="29" applyNumberFormat="1" applyFont="1" applyFill="1" applyBorder="1" applyAlignment="1" applyProtection="1">
      <alignment/>
      <protection/>
    </xf>
    <xf numFmtId="39" fontId="17" fillId="0" borderId="0" xfId="29" applyNumberFormat="1" applyFont="1" applyFill="1">
      <alignment/>
      <protection/>
    </xf>
    <xf numFmtId="190" fontId="17" fillId="0" borderId="0" xfId="29" applyNumberFormat="1" applyFont="1" applyFill="1">
      <alignment/>
      <protection/>
    </xf>
    <xf numFmtId="190" fontId="17" fillId="0" borderId="0" xfId="29" applyNumberFormat="1" applyFont="1" applyFill="1" applyBorder="1" applyAlignment="1" applyProtection="1">
      <alignment/>
      <protection/>
    </xf>
    <xf numFmtId="190" fontId="17" fillId="0" borderId="0" xfId="24" applyNumberFormat="1" applyFont="1" applyFill="1" applyAlignment="1">
      <alignment/>
      <protection/>
    </xf>
    <xf numFmtId="182" fontId="17" fillId="0" borderId="0" xfId="29" applyNumberFormat="1" applyFont="1" applyFill="1" applyBorder="1" applyAlignment="1" applyProtection="1">
      <alignment/>
      <protection/>
    </xf>
    <xf numFmtId="39" fontId="17" fillId="0" borderId="0" xfId="30" applyNumberFormat="1" applyFont="1" applyFill="1">
      <alignment/>
      <protection/>
    </xf>
    <xf numFmtId="186" fontId="17" fillId="0" borderId="0" xfId="29" applyNumberFormat="1" applyFont="1" applyFill="1" applyBorder="1" applyAlignment="1" applyProtection="1">
      <alignment/>
      <protection/>
    </xf>
    <xf numFmtId="178" fontId="17" fillId="0" borderId="0" xfId="29" applyNumberFormat="1" applyFont="1" applyFill="1">
      <alignment/>
      <protection/>
    </xf>
    <xf numFmtId="189" fontId="17" fillId="0" borderId="0" xfId="29" applyNumberFormat="1" applyFont="1" applyFill="1">
      <alignment/>
      <protection/>
    </xf>
    <xf numFmtId="189" fontId="17" fillId="0" borderId="0" xfId="29" applyNumberFormat="1" applyFont="1" applyFill="1" applyBorder="1" applyAlignment="1" applyProtection="1">
      <alignment/>
      <protection/>
    </xf>
    <xf numFmtId="189" fontId="17" fillId="0" borderId="0" xfId="24" applyNumberFormat="1" applyFont="1" applyFill="1" applyAlignment="1">
      <alignment/>
      <protection/>
    </xf>
    <xf numFmtId="183" fontId="17" fillId="0" borderId="0" xfId="29" applyNumberFormat="1" applyFont="1" applyFill="1" applyBorder="1" applyAlignment="1" applyProtection="1">
      <alignment/>
      <protection/>
    </xf>
    <xf numFmtId="178" fontId="17" fillId="0" borderId="0" xfId="30" applyNumberFormat="1" applyFont="1" applyFill="1">
      <alignment/>
      <protection/>
    </xf>
    <xf numFmtId="37" fontId="20" fillId="2" borderId="0" xfId="29" applyFont="1" applyFill="1" applyBorder="1" applyAlignment="1" applyProtection="1">
      <alignment/>
      <protection/>
    </xf>
    <xf numFmtId="37" fontId="19" fillId="2" borderId="6" xfId="29" applyFont="1" applyFill="1" applyBorder="1" applyAlignment="1" applyProtection="1">
      <alignment/>
      <protection/>
    </xf>
    <xf numFmtId="38" fontId="19" fillId="0" borderId="0" xfId="17" applyFont="1" applyFill="1" applyBorder="1" applyAlignment="1" applyProtection="1">
      <alignment/>
      <protection/>
    </xf>
    <xf numFmtId="37" fontId="19" fillId="0" borderId="0" xfId="29" applyFont="1" applyFill="1">
      <alignment/>
      <protection/>
    </xf>
    <xf numFmtId="181" fontId="20" fillId="0" borderId="0" xfId="29" applyNumberFormat="1" applyFont="1" applyFill="1" applyBorder="1" applyAlignment="1" applyProtection="1">
      <alignment/>
      <protection/>
    </xf>
    <xf numFmtId="37" fontId="20" fillId="2" borderId="15" xfId="29" applyFont="1" applyFill="1" applyBorder="1" applyAlignment="1" applyProtection="1">
      <alignment/>
      <protection/>
    </xf>
    <xf numFmtId="37" fontId="19" fillId="2" borderId="0" xfId="29" applyFont="1" applyFill="1" applyBorder="1" applyAlignment="1" applyProtection="1">
      <alignment/>
      <protection/>
    </xf>
    <xf numFmtId="37" fontId="20" fillId="0" borderId="0" xfId="30" applyNumberFormat="1" applyFont="1" applyFill="1">
      <alignment/>
      <protection/>
    </xf>
    <xf numFmtId="37" fontId="20" fillId="0" borderId="0" xfId="29" applyFont="1" applyFill="1" applyBorder="1">
      <alignment/>
      <protection/>
    </xf>
    <xf numFmtId="37" fontId="20" fillId="0" borderId="0" xfId="29" applyFont="1" applyFill="1">
      <alignment/>
      <protection/>
    </xf>
    <xf numFmtId="38" fontId="17" fillId="0" borderId="0" xfId="17" applyFont="1" applyFill="1" applyBorder="1" applyAlignment="1" applyProtection="1">
      <alignment/>
      <protection/>
    </xf>
    <xf numFmtId="37" fontId="17" fillId="0" borderId="0" xfId="30" applyNumberFormat="1" applyFont="1" applyFill="1">
      <alignment/>
      <protection/>
    </xf>
    <xf numFmtId="37" fontId="17" fillId="2" borderId="0" xfId="29" applyFont="1" applyFill="1" applyBorder="1" applyAlignment="1" applyProtection="1" quotePrefix="1">
      <alignment/>
      <protection/>
    </xf>
    <xf numFmtId="37" fontId="17" fillId="2" borderId="6" xfId="29" applyFont="1" applyFill="1" applyBorder="1" applyAlignment="1" applyProtection="1" quotePrefix="1">
      <alignment/>
      <protection/>
    </xf>
    <xf numFmtId="37" fontId="17" fillId="2" borderId="15" xfId="29" applyFont="1" applyFill="1" applyBorder="1" applyAlignment="1" applyProtection="1" quotePrefix="1">
      <alignment/>
      <protection/>
    </xf>
    <xf numFmtId="41" fontId="17" fillId="0" borderId="0" xfId="17" applyNumberFormat="1" applyFont="1" applyFill="1" applyBorder="1" applyAlignment="1" applyProtection="1">
      <alignment/>
      <protection/>
    </xf>
    <xf numFmtId="38" fontId="17" fillId="0" borderId="0" xfId="17" applyFont="1" applyFill="1" applyAlignment="1">
      <alignment/>
    </xf>
    <xf numFmtId="37" fontId="17" fillId="0" borderId="0" xfId="29" applyNumberFormat="1" applyFont="1" applyFill="1" applyProtection="1">
      <alignment/>
      <protection/>
    </xf>
    <xf numFmtId="1" fontId="17" fillId="0" borderId="0" xfId="29" applyNumberFormat="1" applyFont="1" applyFill="1" applyProtection="1">
      <alignment/>
      <protection/>
    </xf>
    <xf numFmtId="180" fontId="17" fillId="0" borderId="0" xfId="29" applyNumberFormat="1" applyFont="1" applyFill="1" applyBorder="1" applyAlignment="1" applyProtection="1">
      <alignment/>
      <protection/>
    </xf>
    <xf numFmtId="37" fontId="17" fillId="2" borderId="2" xfId="29" applyFont="1" applyFill="1" applyBorder="1" applyAlignment="1" applyProtection="1">
      <alignment vertical="center"/>
      <protection/>
    </xf>
    <xf numFmtId="37" fontId="17" fillId="2" borderId="3" xfId="29" applyFont="1" applyFill="1" applyBorder="1" applyAlignment="1" applyProtection="1">
      <alignment vertical="center"/>
      <protection/>
    </xf>
    <xf numFmtId="37" fontId="17" fillId="0" borderId="2" xfId="29" applyFont="1" applyFill="1" applyBorder="1" applyAlignment="1" applyProtection="1">
      <alignment vertical="center"/>
      <protection/>
    </xf>
    <xf numFmtId="176" fontId="19" fillId="0" borderId="2" xfId="29" applyNumberFormat="1" applyFont="1" applyFill="1" applyBorder="1" applyAlignment="1" applyProtection="1">
      <alignment vertical="center"/>
      <protection/>
    </xf>
    <xf numFmtId="176" fontId="17" fillId="0" borderId="2" xfId="29" applyNumberFormat="1" applyFont="1" applyFill="1" applyBorder="1" applyAlignment="1" applyProtection="1">
      <alignment vertical="center"/>
      <protection/>
    </xf>
    <xf numFmtId="176" fontId="17" fillId="0" borderId="0" xfId="29" applyNumberFormat="1" applyFont="1" applyFill="1" applyBorder="1" applyAlignment="1" applyProtection="1">
      <alignment vertical="center"/>
      <protection/>
    </xf>
    <xf numFmtId="37" fontId="17" fillId="2" borderId="4" xfId="29" applyFont="1" applyFill="1" applyBorder="1" applyAlignment="1" applyProtection="1">
      <alignment vertical="center"/>
      <protection/>
    </xf>
    <xf numFmtId="178" fontId="17" fillId="0" borderId="0" xfId="30" applyNumberFormat="1" applyFont="1" applyFill="1" applyAlignment="1">
      <alignment vertical="center"/>
      <protection/>
    </xf>
    <xf numFmtId="37" fontId="17" fillId="0" borderId="0" xfId="29" applyFont="1" applyFill="1" applyAlignment="1">
      <alignment vertical="center"/>
      <protection/>
    </xf>
    <xf numFmtId="37" fontId="28" fillId="0" borderId="0" xfId="29" applyFont="1" applyFill="1">
      <alignment/>
      <protection/>
    </xf>
    <xf numFmtId="37" fontId="17" fillId="0" borderId="0" xfId="29" applyFont="1" applyFill="1" applyAlignment="1">
      <alignment/>
      <protection/>
    </xf>
    <xf numFmtId="37" fontId="14" fillId="0" borderId="0" xfId="29" applyFont="1" applyFill="1">
      <alignment/>
      <protection/>
    </xf>
    <xf numFmtId="37" fontId="17" fillId="0" borderId="0" xfId="29" applyFont="1" applyFill="1" applyAlignment="1">
      <alignment horizontal="right"/>
      <protection/>
    </xf>
    <xf numFmtId="37" fontId="17" fillId="0" borderId="15" xfId="29" applyFont="1" applyFill="1" applyBorder="1" applyAlignment="1" applyProtection="1">
      <alignment/>
      <protection/>
    </xf>
    <xf numFmtId="37" fontId="17" fillId="0" borderId="0" xfId="29" applyFont="1" applyFill="1" applyBorder="1" applyAlignment="1" applyProtection="1">
      <alignment/>
      <protection/>
    </xf>
    <xf numFmtId="178" fontId="17" fillId="2" borderId="0" xfId="29" applyNumberFormat="1" applyFont="1" applyFill="1" applyBorder="1" applyAlignment="1" applyProtection="1">
      <alignment/>
      <protection/>
    </xf>
    <xf numFmtId="178" fontId="17" fillId="2" borderId="6" xfId="29" applyNumberFormat="1" applyFont="1" applyFill="1" applyBorder="1" applyAlignment="1" applyProtection="1">
      <alignment/>
      <protection/>
    </xf>
    <xf numFmtId="178" fontId="17" fillId="0" borderId="0" xfId="29" applyNumberFormat="1" applyFont="1" applyFill="1" applyBorder="1" applyAlignment="1" applyProtection="1">
      <alignment/>
      <protection/>
    </xf>
    <xf numFmtId="178" fontId="17" fillId="0" borderId="15" xfId="29" applyNumberFormat="1" applyFont="1" applyFill="1" applyBorder="1" applyAlignment="1" applyProtection="1">
      <alignment/>
      <protection/>
    </xf>
    <xf numFmtId="178" fontId="17" fillId="0" borderId="0" xfId="29" applyNumberFormat="1" applyFont="1" applyFill="1" applyBorder="1">
      <alignment/>
      <protection/>
    </xf>
    <xf numFmtId="184" fontId="19" fillId="0" borderId="0" xfId="29" applyNumberFormat="1" applyFont="1" applyFill="1" applyBorder="1" applyAlignment="1" applyProtection="1">
      <alignment/>
      <protection/>
    </xf>
    <xf numFmtId="38" fontId="19" fillId="0" borderId="0" xfId="17" applyFont="1" applyFill="1" applyAlignment="1">
      <alignment/>
    </xf>
    <xf numFmtId="184" fontId="20" fillId="0" borderId="0" xfId="29" applyNumberFormat="1" applyFont="1" applyFill="1" applyBorder="1" applyAlignment="1" applyProtection="1">
      <alignment/>
      <protection/>
    </xf>
    <xf numFmtId="37" fontId="20" fillId="0" borderId="15" xfId="29" applyFont="1" applyFill="1" applyBorder="1" applyAlignment="1" applyProtection="1">
      <alignment/>
      <protection/>
    </xf>
    <xf numFmtId="37" fontId="19" fillId="0" borderId="0" xfId="29" applyFont="1" applyFill="1" applyBorder="1" applyAlignment="1" applyProtection="1">
      <alignment/>
      <protection/>
    </xf>
    <xf numFmtId="41" fontId="17" fillId="0" borderId="0" xfId="29" applyNumberFormat="1" applyFont="1" applyFill="1" applyBorder="1" applyAlignment="1" applyProtection="1">
      <alignment horizontal="right"/>
      <protection/>
    </xf>
    <xf numFmtId="37" fontId="17" fillId="0" borderId="15" xfId="29" applyFont="1" applyFill="1" applyBorder="1" applyAlignment="1" applyProtection="1" quotePrefix="1">
      <alignment/>
      <protection/>
    </xf>
    <xf numFmtId="37" fontId="17" fillId="0" borderId="0" xfId="29" applyFont="1" applyFill="1" applyBorder="1" applyAlignment="1" applyProtection="1" quotePrefix="1">
      <alignment/>
      <protection/>
    </xf>
    <xf numFmtId="38" fontId="20" fillId="0" borderId="0" xfId="17" applyFont="1" applyFill="1" applyAlignment="1">
      <alignment/>
    </xf>
    <xf numFmtId="38" fontId="20" fillId="0" borderId="0" xfId="17" applyFont="1" applyFill="1" applyBorder="1" applyAlignment="1" applyProtection="1">
      <alignment/>
      <protection/>
    </xf>
    <xf numFmtId="184" fontId="17" fillId="0" borderId="2" xfId="29" applyNumberFormat="1" applyFont="1" applyFill="1" applyBorder="1" applyAlignment="1" applyProtection="1">
      <alignment vertical="center"/>
      <protection/>
    </xf>
    <xf numFmtId="184" fontId="17" fillId="0" borderId="0" xfId="29" applyNumberFormat="1" applyFont="1" applyFill="1" applyBorder="1" applyAlignment="1" applyProtection="1">
      <alignment vertical="center"/>
      <protection/>
    </xf>
    <xf numFmtId="184" fontId="17" fillId="0" borderId="0" xfId="24" applyNumberFormat="1" applyFont="1" applyFill="1" applyAlignment="1">
      <alignment vertical="center"/>
      <protection/>
    </xf>
    <xf numFmtId="37" fontId="17" fillId="0" borderId="4" xfId="29" applyFont="1" applyFill="1" applyBorder="1" applyAlignment="1" applyProtection="1">
      <alignment vertical="center"/>
      <protection/>
    </xf>
    <xf numFmtId="37" fontId="23" fillId="0" borderId="0" xfId="30" applyFont="1" applyFill="1" applyAlignment="1" quotePrefix="1">
      <alignment horizontal="right"/>
      <protection/>
    </xf>
    <xf numFmtId="184" fontId="13" fillId="0" borderId="0" xfId="30" applyNumberFormat="1" applyFont="1" applyFill="1" applyAlignment="1">
      <alignment horizontal="center"/>
      <protection/>
    </xf>
    <xf numFmtId="184" fontId="13" fillId="0" borderId="0" xfId="29" applyNumberFormat="1" applyFont="1" applyFill="1">
      <alignment/>
      <protection/>
    </xf>
    <xf numFmtId="184" fontId="13" fillId="0" borderId="0" xfId="30" applyNumberFormat="1" applyFont="1" applyFill="1" applyBorder="1" applyAlignment="1">
      <alignment horizontal="center"/>
      <protection/>
    </xf>
    <xf numFmtId="184" fontId="13" fillId="0" borderId="0" xfId="30" applyNumberFormat="1" applyFont="1" applyFill="1" applyBorder="1" applyAlignment="1" quotePrefix="1">
      <alignment horizontal="left"/>
      <protection/>
    </xf>
    <xf numFmtId="184" fontId="13" fillId="0" borderId="0" xfId="30" applyNumberFormat="1" applyFont="1" applyFill="1" applyAlignment="1" quotePrefix="1">
      <alignment horizontal="left"/>
      <protection/>
    </xf>
    <xf numFmtId="184" fontId="13" fillId="0" borderId="0" xfId="30" applyNumberFormat="1" applyFont="1" applyFill="1" applyAlignment="1" quotePrefix="1">
      <alignment horizontal="right"/>
      <protection/>
    </xf>
    <xf numFmtId="184" fontId="13" fillId="0" borderId="0" xfId="30" applyNumberFormat="1" applyFont="1" applyFill="1" applyAlignment="1">
      <alignment horizontal="left"/>
      <protection/>
    </xf>
    <xf numFmtId="184" fontId="13" fillId="0" borderId="0" xfId="30" applyNumberFormat="1" applyFont="1" applyFill="1" applyAlignment="1">
      <alignment horizontal="distributed"/>
      <protection/>
    </xf>
    <xf numFmtId="184" fontId="13" fillId="0" borderId="0" xfId="24" applyNumberFormat="1" applyFont="1" applyFill="1">
      <alignment/>
      <protection/>
    </xf>
    <xf numFmtId="184" fontId="13" fillId="0" borderId="0" xfId="30" applyNumberFormat="1" applyFont="1" applyFill="1" applyBorder="1" applyAlignment="1">
      <alignment horizontal="distributed"/>
      <protection/>
    </xf>
    <xf numFmtId="184" fontId="17" fillId="0" borderId="0" xfId="27" applyNumberFormat="1" applyFont="1" applyFill="1" applyBorder="1">
      <alignment/>
      <protection/>
    </xf>
    <xf numFmtId="184" fontId="17" fillId="0" borderId="0" xfId="27" applyNumberFormat="1" applyFont="1" applyFill="1">
      <alignment/>
      <protection/>
    </xf>
    <xf numFmtId="184" fontId="17" fillId="0" borderId="0" xfId="24" applyNumberFormat="1" applyFont="1" applyFill="1">
      <alignment/>
      <protection/>
    </xf>
    <xf numFmtId="184" fontId="17" fillId="2" borderId="9" xfId="29" applyNumberFormat="1" applyFont="1" applyFill="1" applyBorder="1" applyAlignment="1" applyProtection="1">
      <alignment horizontal="center" vertical="center"/>
      <protection/>
    </xf>
    <xf numFmtId="184" fontId="17" fillId="2" borderId="8" xfId="29" applyNumberFormat="1" applyFont="1" applyFill="1" applyBorder="1" applyAlignment="1" applyProtection="1">
      <alignment horizontal="center" vertical="center"/>
      <protection/>
    </xf>
    <xf numFmtId="184" fontId="17" fillId="2" borderId="16" xfId="29" applyNumberFormat="1" applyFont="1" applyFill="1" applyBorder="1" applyAlignment="1" applyProtection="1">
      <alignment horizontal="center" vertical="center"/>
      <protection/>
    </xf>
    <xf numFmtId="184" fontId="17" fillId="2" borderId="16" xfId="29" applyNumberFormat="1" applyFont="1" applyFill="1" applyBorder="1" applyAlignment="1" applyProtection="1">
      <alignment horizontal="centerContinuous" vertical="center"/>
      <protection/>
    </xf>
    <xf numFmtId="184" fontId="17" fillId="2" borderId="11" xfId="29" applyNumberFormat="1" applyFont="1" applyFill="1" applyBorder="1" applyAlignment="1" applyProtection="1">
      <alignment horizontal="centerContinuous" vertical="center"/>
      <protection/>
    </xf>
    <xf numFmtId="184" fontId="17" fillId="2" borderId="14" xfId="29" applyNumberFormat="1" applyFont="1" applyFill="1" applyBorder="1" applyAlignment="1" applyProtection="1">
      <alignment horizontal="center" vertical="center"/>
      <protection/>
    </xf>
    <xf numFmtId="184" fontId="17" fillId="2" borderId="11" xfId="29" applyNumberFormat="1" applyFont="1" applyFill="1" applyBorder="1" applyAlignment="1" applyProtection="1">
      <alignment horizontal="center" vertical="center"/>
      <protection/>
    </xf>
    <xf numFmtId="184" fontId="17" fillId="2" borderId="13" xfId="29" applyNumberFormat="1" applyFont="1" applyFill="1" applyBorder="1" applyAlignment="1" applyProtection="1">
      <alignment horizontal="center" vertical="center"/>
      <protection/>
    </xf>
    <xf numFmtId="37" fontId="17" fillId="0" borderId="22" xfId="29" applyFont="1" applyFill="1" applyBorder="1" applyAlignment="1" applyProtection="1">
      <alignment/>
      <protection/>
    </xf>
    <xf numFmtId="184" fontId="17" fillId="0" borderId="0" xfId="29" applyNumberFormat="1" applyFont="1" applyFill="1" applyBorder="1" applyAlignment="1" applyProtection="1" quotePrefix="1">
      <alignment/>
      <protection/>
    </xf>
    <xf numFmtId="184" fontId="17" fillId="0" borderId="0" xfId="17" applyNumberFormat="1" applyFont="1" applyFill="1" applyBorder="1" applyAlignment="1" applyProtection="1">
      <alignment/>
      <protection/>
    </xf>
    <xf numFmtId="184" fontId="17" fillId="0" borderId="0" xfId="29" applyNumberFormat="1" applyFont="1" applyFill="1">
      <alignment/>
      <protection/>
    </xf>
    <xf numFmtId="184" fontId="17" fillId="0" borderId="0" xfId="24" applyNumberFormat="1" applyFont="1" applyFill="1" applyAlignment="1">
      <alignment/>
      <protection/>
    </xf>
    <xf numFmtId="1" fontId="17" fillId="0" borderId="0" xfId="29" applyNumberFormat="1" applyFont="1" applyFill="1" applyBorder="1" applyAlignment="1" applyProtection="1">
      <alignment/>
      <protection/>
    </xf>
    <xf numFmtId="41" fontId="17" fillId="0" borderId="15" xfId="29" applyNumberFormat="1" applyFont="1" applyFill="1" applyBorder="1" applyAlignment="1" applyProtection="1">
      <alignment/>
      <protection/>
    </xf>
    <xf numFmtId="186" fontId="17" fillId="0" borderId="0" xfId="24" applyNumberFormat="1" applyFont="1" applyFill="1" applyAlignment="1">
      <alignment/>
      <protection/>
    </xf>
    <xf numFmtId="37" fontId="17" fillId="2" borderId="0" xfId="29" applyFont="1" applyFill="1" applyBorder="1" applyAlignment="1" applyProtection="1">
      <alignment vertical="center"/>
      <protection/>
    </xf>
    <xf numFmtId="37" fontId="17" fillId="2" borderId="6" xfId="29" applyFont="1" applyFill="1" applyBorder="1" applyAlignment="1" applyProtection="1">
      <alignment vertical="center"/>
      <protection/>
    </xf>
    <xf numFmtId="186" fontId="17" fillId="0" borderId="0" xfId="29" applyNumberFormat="1" applyFont="1" applyFill="1" applyBorder="1" applyAlignment="1" applyProtection="1">
      <alignment vertical="center"/>
      <protection/>
    </xf>
    <xf numFmtId="178" fontId="17" fillId="0" borderId="0" xfId="29" applyNumberFormat="1" applyFont="1" applyFill="1" applyBorder="1" applyAlignment="1">
      <alignment vertical="center"/>
      <protection/>
    </xf>
    <xf numFmtId="186" fontId="17" fillId="0" borderId="0" xfId="24" applyNumberFormat="1" applyFont="1" applyFill="1" applyBorder="1" applyAlignment="1">
      <alignment vertical="center"/>
      <protection/>
    </xf>
    <xf numFmtId="37" fontId="17" fillId="0" borderId="15" xfId="29" applyFont="1" applyFill="1" applyBorder="1" applyAlignment="1" applyProtection="1">
      <alignment vertical="center"/>
      <protection/>
    </xf>
    <xf numFmtId="37" fontId="17" fillId="0" borderId="0" xfId="29" applyFont="1" applyFill="1" applyBorder="1" applyAlignment="1" applyProtection="1">
      <alignment vertical="center"/>
      <protection/>
    </xf>
    <xf numFmtId="37" fontId="17" fillId="0" borderId="0" xfId="29" applyFont="1" applyFill="1" applyBorder="1" applyAlignment="1">
      <alignment vertical="center"/>
      <protection/>
    </xf>
    <xf numFmtId="37" fontId="17" fillId="2" borderId="0" xfId="30" applyFont="1" applyFill="1" applyBorder="1" applyAlignment="1" quotePrefix="1">
      <alignment horizontal="left"/>
      <protection/>
    </xf>
    <xf numFmtId="37" fontId="17" fillId="2" borderId="6" xfId="30" applyFont="1" applyFill="1" applyBorder="1" applyAlignment="1" quotePrefix="1">
      <alignment horizontal="left"/>
      <protection/>
    </xf>
    <xf numFmtId="186" fontId="17" fillId="0" borderId="0" xfId="30" applyNumberFormat="1" applyFont="1" applyFill="1" applyAlignment="1">
      <alignment/>
      <protection/>
    </xf>
    <xf numFmtId="186" fontId="17" fillId="0" borderId="0" xfId="30" applyNumberFormat="1" applyFont="1" applyFill="1" applyBorder="1" applyAlignment="1">
      <alignment/>
      <protection/>
    </xf>
    <xf numFmtId="186" fontId="17" fillId="0" borderId="0" xfId="29" applyNumberFormat="1" applyFont="1" applyFill="1" applyAlignment="1">
      <alignment/>
      <protection/>
    </xf>
    <xf numFmtId="37" fontId="17" fillId="0" borderId="15" xfId="30" applyFont="1" applyFill="1" applyBorder="1" applyAlignment="1" quotePrefix="1">
      <alignment horizontal="left"/>
      <protection/>
    </xf>
    <xf numFmtId="37" fontId="17" fillId="0" borderId="0" xfId="30" applyFont="1" applyFill="1" applyBorder="1" applyAlignment="1" quotePrefix="1">
      <alignment horizontal="left"/>
      <protection/>
    </xf>
    <xf numFmtId="186" fontId="17" fillId="0" borderId="0" xfId="30" applyNumberFormat="1" applyFont="1" applyFill="1" applyAlignment="1" quotePrefix="1">
      <alignment/>
      <protection/>
    </xf>
    <xf numFmtId="0" fontId="17" fillId="2" borderId="0" xfId="27" applyFont="1" applyFill="1" applyBorder="1">
      <alignment/>
      <protection/>
    </xf>
    <xf numFmtId="0" fontId="17" fillId="2" borderId="6" xfId="27" applyFont="1" applyFill="1" applyBorder="1">
      <alignment/>
      <protection/>
    </xf>
    <xf numFmtId="186" fontId="17" fillId="0" borderId="0" xfId="27" applyNumberFormat="1" applyFont="1" applyFill="1" applyAlignment="1">
      <alignment/>
      <protection/>
    </xf>
    <xf numFmtId="186" fontId="17" fillId="0" borderId="0" xfId="27" applyNumberFormat="1" applyFont="1" applyFill="1" applyBorder="1" applyAlignment="1">
      <alignment/>
      <protection/>
    </xf>
    <xf numFmtId="0" fontId="17" fillId="0" borderId="15" xfId="27" applyFont="1" applyFill="1" applyBorder="1">
      <alignment/>
      <protection/>
    </xf>
    <xf numFmtId="0" fontId="17" fillId="2" borderId="2" xfId="27" applyFont="1" applyFill="1" applyBorder="1">
      <alignment/>
      <protection/>
    </xf>
    <xf numFmtId="0" fontId="17" fillId="2" borderId="3" xfId="27" applyFont="1" applyFill="1" applyBorder="1">
      <alignment/>
      <protection/>
    </xf>
    <xf numFmtId="176" fontId="17" fillId="0" borderId="4" xfId="31" applyNumberFormat="1" applyFont="1" applyFill="1" applyBorder="1" applyProtection="1">
      <alignment/>
      <protection/>
    </xf>
    <xf numFmtId="0" fontId="17" fillId="0" borderId="2" xfId="27" applyFont="1" applyFill="1" applyBorder="1" applyAlignment="1">
      <alignment/>
      <protection/>
    </xf>
    <xf numFmtId="0" fontId="17" fillId="0" borderId="2" xfId="24" applyFont="1" applyFill="1" applyBorder="1" applyAlignment="1">
      <alignment/>
      <protection/>
    </xf>
    <xf numFmtId="37" fontId="17" fillId="0" borderId="4" xfId="30" applyFont="1" applyFill="1" applyBorder="1" applyAlignment="1">
      <alignment horizontal="right"/>
      <protection/>
    </xf>
    <xf numFmtId="37" fontId="17" fillId="0" borderId="2" xfId="30" applyFont="1" applyFill="1" applyBorder="1" applyAlignment="1">
      <alignment horizontal="right"/>
      <protection/>
    </xf>
    <xf numFmtId="191" fontId="11" fillId="0" borderId="0" xfId="34" applyNumberFormat="1" applyFont="1" applyBorder="1" applyAlignment="1">
      <alignment horizontal="distributed"/>
      <protection/>
    </xf>
    <xf numFmtId="191" fontId="11" fillId="0" borderId="0" xfId="34" applyNumberFormat="1" applyFont="1">
      <alignment/>
      <protection/>
    </xf>
    <xf numFmtId="191" fontId="11" fillId="0" borderId="0" xfId="34" applyNumberFormat="1" applyFont="1" applyBorder="1" applyAlignment="1">
      <alignment/>
      <protection/>
    </xf>
    <xf numFmtId="191" fontId="12" fillId="0" borderId="0" xfId="34" applyNumberFormat="1" applyFont="1" applyAlignment="1" quotePrefix="1">
      <alignment horizontal="right"/>
      <protection/>
    </xf>
    <xf numFmtId="37" fontId="13" fillId="0" borderId="0" xfId="35" applyFont="1" applyBorder="1" applyAlignment="1" applyProtection="1" quotePrefix="1">
      <alignment horizontal="distributed"/>
      <protection/>
    </xf>
    <xf numFmtId="37" fontId="13" fillId="0" borderId="0" xfId="35" applyFont="1" applyBorder="1" applyAlignment="1" applyProtection="1" quotePrefix="1">
      <alignment/>
      <protection/>
    </xf>
    <xf numFmtId="37" fontId="13" fillId="0" borderId="0" xfId="35" applyFont="1">
      <alignment/>
      <protection/>
    </xf>
    <xf numFmtId="37" fontId="13" fillId="0" borderId="0" xfId="35" applyFont="1" applyBorder="1">
      <alignment/>
      <protection/>
    </xf>
    <xf numFmtId="0" fontId="13" fillId="0" borderId="0" xfId="34" applyFont="1">
      <alignment/>
      <protection/>
    </xf>
    <xf numFmtId="37" fontId="32" fillId="0" borderId="0" xfId="35" applyFont="1" applyBorder="1" applyAlignment="1">
      <alignment horizontal="distributed"/>
      <protection/>
    </xf>
    <xf numFmtId="0" fontId="32" fillId="0" borderId="0" xfId="34" applyFont="1">
      <alignment/>
      <protection/>
    </xf>
    <xf numFmtId="37" fontId="32" fillId="0" borderId="0" xfId="35" applyFont="1" applyBorder="1" applyAlignment="1">
      <alignment/>
      <protection/>
    </xf>
    <xf numFmtId="37" fontId="32" fillId="0" borderId="0" xfId="35" applyFont="1" applyBorder="1">
      <alignment/>
      <protection/>
    </xf>
    <xf numFmtId="37" fontId="32" fillId="2" borderId="8" xfId="35" applyFont="1" applyFill="1" applyBorder="1" applyAlignment="1">
      <alignment horizontal="distributed"/>
      <protection/>
    </xf>
    <xf numFmtId="37" fontId="32" fillId="2" borderId="8" xfId="35" applyFont="1" applyFill="1" applyBorder="1" applyAlignment="1">
      <alignment/>
      <protection/>
    </xf>
    <xf numFmtId="37" fontId="32" fillId="2" borderId="21" xfId="35" applyFont="1" applyFill="1" applyBorder="1" applyAlignment="1" applyProtection="1">
      <alignment vertical="center" wrapText="1"/>
      <protection/>
    </xf>
    <xf numFmtId="37" fontId="32" fillId="2" borderId="0" xfId="35" applyFont="1" applyFill="1" applyBorder="1" applyAlignment="1">
      <alignment horizontal="distributed"/>
      <protection/>
    </xf>
    <xf numFmtId="37" fontId="32" fillId="2" borderId="0" xfId="35" applyFont="1" applyFill="1" applyBorder="1" applyAlignment="1">
      <alignment/>
      <protection/>
    </xf>
    <xf numFmtId="37" fontId="32" fillId="2" borderId="13" xfId="35" applyFont="1" applyFill="1" applyBorder="1" applyAlignment="1" applyProtection="1">
      <alignment horizontal="center" vertical="center"/>
      <protection/>
    </xf>
    <xf numFmtId="37" fontId="32" fillId="2" borderId="11" xfId="35" applyFont="1" applyFill="1" applyBorder="1" applyAlignment="1" applyProtection="1">
      <alignment horizontal="center" vertical="center" wrapText="1"/>
      <protection/>
    </xf>
    <xf numFmtId="37" fontId="32" fillId="2" borderId="16" xfId="35" applyFont="1" applyFill="1" applyBorder="1" applyAlignment="1" applyProtection="1">
      <alignment horizontal="center" vertical="center"/>
      <protection/>
    </xf>
    <xf numFmtId="37" fontId="32" fillId="2" borderId="2" xfId="35" applyFont="1" applyFill="1" applyBorder="1" applyAlignment="1">
      <alignment horizontal="distributed"/>
      <protection/>
    </xf>
    <xf numFmtId="37" fontId="32" fillId="2" borderId="2" xfId="35" applyFont="1" applyFill="1" applyBorder="1" applyAlignment="1">
      <alignment/>
      <protection/>
    </xf>
    <xf numFmtId="37" fontId="32" fillId="0" borderId="22" xfId="35" applyFont="1" applyFill="1" applyBorder="1" applyAlignment="1" applyProtection="1">
      <alignment horizontal="right" vertical="center" wrapText="1"/>
      <protection/>
    </xf>
    <xf numFmtId="37" fontId="32" fillId="0" borderId="0" xfId="35" applyFont="1" applyFill="1" applyBorder="1" applyAlignment="1" applyProtection="1">
      <alignment horizontal="right" vertical="center"/>
      <protection/>
    </xf>
    <xf numFmtId="187" fontId="32" fillId="0" borderId="0" xfId="34" applyNumberFormat="1" applyFont="1" applyBorder="1">
      <alignment/>
      <protection/>
    </xf>
    <xf numFmtId="37" fontId="32" fillId="0" borderId="15" xfId="35" applyFont="1" applyFill="1" applyBorder="1" applyAlignment="1" applyProtection="1">
      <alignment horizontal="right" vertical="center" wrapText="1"/>
      <protection/>
    </xf>
    <xf numFmtId="0" fontId="32" fillId="2" borderId="0" xfId="34" applyFont="1" applyFill="1" applyBorder="1">
      <alignment/>
      <protection/>
    </xf>
    <xf numFmtId="37" fontId="32" fillId="2" borderId="0" xfId="35" applyFont="1" applyFill="1" applyBorder="1" applyAlignment="1" applyProtection="1" quotePrefix="1">
      <alignment/>
      <protection/>
    </xf>
    <xf numFmtId="37" fontId="32" fillId="0" borderId="0" xfId="35" applyNumberFormat="1" applyFont="1" applyFill="1" applyBorder="1" applyAlignment="1" applyProtection="1">
      <alignment horizontal="right"/>
      <protection/>
    </xf>
    <xf numFmtId="37" fontId="32" fillId="0" borderId="0" xfId="35" applyNumberFormat="1" applyFont="1" applyBorder="1" applyAlignment="1" applyProtection="1">
      <alignment horizontal="right"/>
      <protection/>
    </xf>
    <xf numFmtId="0" fontId="15" fillId="2" borderId="2" xfId="34" applyFont="1" applyFill="1" applyBorder="1">
      <alignment/>
      <protection/>
    </xf>
    <xf numFmtId="37" fontId="15" fillId="2" borderId="3" xfId="35" applyFont="1" applyFill="1" applyBorder="1" applyAlignment="1" applyProtection="1" quotePrefix="1">
      <alignment/>
      <protection/>
    </xf>
    <xf numFmtId="0" fontId="15" fillId="0" borderId="0" xfId="34" applyFont="1">
      <alignment/>
      <protection/>
    </xf>
    <xf numFmtId="0" fontId="7" fillId="0" borderId="0" xfId="33" applyFont="1">
      <alignment vertical="center"/>
      <protection/>
    </xf>
    <xf numFmtId="37" fontId="32" fillId="2" borderId="16" xfId="35" applyFont="1" applyFill="1" applyBorder="1" applyAlignment="1" applyProtection="1">
      <alignment horizontal="center" vertical="center" wrapText="1"/>
      <protection/>
    </xf>
    <xf numFmtId="37" fontId="32" fillId="2" borderId="13" xfId="35" applyFont="1" applyFill="1" applyBorder="1" applyAlignment="1" applyProtection="1">
      <alignment horizontal="center" vertical="center" wrapText="1"/>
      <protection/>
    </xf>
    <xf numFmtId="37" fontId="32" fillId="2" borderId="13" xfId="35" applyFont="1" applyFill="1" applyBorder="1" applyAlignment="1" applyProtection="1">
      <alignment vertical="center" wrapText="1"/>
      <protection/>
    </xf>
    <xf numFmtId="37" fontId="32" fillId="2" borderId="20" xfId="35" applyFont="1" applyFill="1" applyBorder="1" applyAlignment="1">
      <alignment/>
      <protection/>
    </xf>
    <xf numFmtId="37" fontId="32" fillId="0" borderId="5" xfId="35" applyFont="1" applyFill="1" applyBorder="1" applyAlignment="1" applyProtection="1">
      <alignment horizontal="right" vertical="center"/>
      <protection/>
    </xf>
    <xf numFmtId="37" fontId="32" fillId="2" borderId="6" xfId="35" applyFont="1" applyFill="1" applyBorder="1" applyAlignment="1">
      <alignment/>
      <protection/>
    </xf>
    <xf numFmtId="37" fontId="32" fillId="2" borderId="6" xfId="35" applyFont="1" applyFill="1" applyBorder="1" applyAlignment="1" applyProtection="1" quotePrefix="1">
      <alignment/>
      <protection/>
    </xf>
    <xf numFmtId="0" fontId="15" fillId="0" borderId="0" xfId="34" applyFont="1" applyFill="1" applyBorder="1">
      <alignment/>
      <protection/>
    </xf>
    <xf numFmtId="37" fontId="15" fillId="0" borderId="0" xfId="35" applyFont="1" applyFill="1" applyBorder="1" applyAlignment="1" applyProtection="1" quotePrefix="1">
      <alignment horizontal="distributed"/>
      <protection/>
    </xf>
    <xf numFmtId="37" fontId="15" fillId="0" borderId="0" xfId="35" applyFont="1" applyFill="1" applyBorder="1" applyAlignment="1" applyProtection="1" quotePrefix="1">
      <alignment/>
      <protection/>
    </xf>
    <xf numFmtId="0" fontId="7" fillId="0" borderId="0" xfId="33" applyFont="1" applyFill="1">
      <alignment vertical="center"/>
      <protection/>
    </xf>
    <xf numFmtId="187" fontId="32" fillId="0" borderId="5" xfId="34" applyNumberFormat="1" applyFont="1" applyBorder="1">
      <alignment/>
      <protection/>
    </xf>
    <xf numFmtId="0" fontId="15" fillId="2" borderId="0" xfId="34" applyFont="1" applyFill="1" applyBorder="1">
      <alignment/>
      <protection/>
    </xf>
    <xf numFmtId="37" fontId="15" fillId="2" borderId="6" xfId="35" applyFont="1" applyFill="1" applyBorder="1" applyAlignment="1" applyProtection="1" quotePrefix="1">
      <alignment/>
      <protection/>
    </xf>
    <xf numFmtId="37" fontId="32" fillId="0" borderId="0" xfId="35" applyFont="1" applyFill="1" applyBorder="1" applyAlignment="1">
      <alignment/>
      <protection/>
    </xf>
    <xf numFmtId="37" fontId="15" fillId="0" borderId="4" xfId="35" applyNumberFormat="1" applyFont="1" applyBorder="1" applyProtection="1">
      <alignment/>
      <protection/>
    </xf>
    <xf numFmtId="37" fontId="15" fillId="0" borderId="2" xfId="35" applyNumberFormat="1" applyFont="1" applyBorder="1" applyProtection="1">
      <alignment/>
      <protection/>
    </xf>
    <xf numFmtId="187" fontId="15" fillId="0" borderId="2" xfId="34" applyNumberFormat="1" applyFont="1" applyBorder="1">
      <alignment/>
      <protection/>
    </xf>
    <xf numFmtId="187" fontId="15" fillId="0" borderId="0" xfId="34" applyNumberFormat="1" applyFont="1" applyBorder="1">
      <alignment/>
      <protection/>
    </xf>
    <xf numFmtId="0" fontId="17" fillId="2" borderId="23" xfId="26" applyFont="1" applyFill="1" applyBorder="1" applyAlignment="1">
      <alignment horizontal="center" vertical="distributed" textRotation="255"/>
      <protection/>
    </xf>
    <xf numFmtId="0" fontId="17" fillId="2" borderId="24" xfId="26" applyFont="1" applyFill="1" applyBorder="1" applyAlignment="1">
      <alignment horizontal="center" vertical="distributed" textRotation="255"/>
      <protection/>
    </xf>
    <xf numFmtId="0" fontId="17" fillId="2" borderId="22" xfId="26" applyFont="1" applyFill="1" applyBorder="1" applyAlignment="1">
      <alignment horizontal="center" vertical="distributed" textRotation="255"/>
      <protection/>
    </xf>
    <xf numFmtId="0" fontId="17" fillId="2" borderId="10" xfId="26" applyFont="1" applyFill="1" applyBorder="1" applyAlignment="1">
      <alignment horizontal="center" vertical="distributed" textRotation="255"/>
      <protection/>
    </xf>
    <xf numFmtId="0" fontId="17" fillId="2" borderId="15" xfId="26" applyFont="1" applyFill="1" applyBorder="1" applyAlignment="1">
      <alignment horizontal="center" vertical="distributed" textRotation="255"/>
      <protection/>
    </xf>
    <xf numFmtId="0" fontId="17" fillId="2" borderId="19" xfId="26" applyFont="1" applyFill="1" applyBorder="1" applyAlignment="1">
      <alignment horizontal="center" vertical="distributed" textRotation="255"/>
      <protection/>
    </xf>
    <xf numFmtId="0" fontId="17" fillId="2" borderId="16" xfId="26" applyFont="1" applyFill="1" applyBorder="1" applyAlignment="1">
      <alignment horizontal="center" vertical="distributed" textRotation="255"/>
      <protection/>
    </xf>
    <xf numFmtId="0" fontId="17" fillId="2" borderId="10" xfId="0" applyFont="1" applyFill="1" applyBorder="1" applyAlignment="1">
      <alignment horizontal="center" vertical="distributed" textRotation="255"/>
    </xf>
    <xf numFmtId="0" fontId="17" fillId="2" borderId="15" xfId="0" applyFont="1" applyFill="1" applyBorder="1" applyAlignment="1">
      <alignment horizontal="center" vertical="distributed" textRotation="255"/>
    </xf>
    <xf numFmtId="0" fontId="17" fillId="2" borderId="25" xfId="26" applyFont="1" applyFill="1" applyBorder="1" applyAlignment="1">
      <alignment horizontal="center" vertical="distributed" textRotation="255"/>
      <protection/>
    </xf>
    <xf numFmtId="0" fontId="17" fillId="2" borderId="26" xfId="26" applyFont="1" applyFill="1" applyBorder="1" applyAlignment="1">
      <alignment horizontal="center" vertical="distributed" textRotation="255"/>
      <protection/>
    </xf>
    <xf numFmtId="0" fontId="17" fillId="2" borderId="27" xfId="26" applyFont="1" applyFill="1" applyBorder="1" applyAlignment="1">
      <alignment horizontal="center" vertical="distributed" textRotation="255"/>
      <protection/>
    </xf>
    <xf numFmtId="0" fontId="5" fillId="0" borderId="0" xfId="32">
      <alignment/>
      <protection/>
    </xf>
    <xf numFmtId="37" fontId="11" fillId="3" borderId="0" xfId="23" applyFont="1" applyFill="1" applyAlignment="1">
      <alignment/>
      <protection/>
    </xf>
    <xf numFmtId="37" fontId="13" fillId="3" borderId="0" xfId="23" applyFont="1" applyFill="1" applyAlignment="1">
      <alignment horizontal="right"/>
      <protection/>
    </xf>
    <xf numFmtId="0" fontId="17" fillId="3" borderId="0" xfId="22" applyFont="1" applyFill="1">
      <alignment/>
      <protection/>
    </xf>
    <xf numFmtId="37" fontId="17" fillId="3" borderId="0" xfId="29" applyFont="1" applyFill="1" applyBorder="1" applyAlignment="1">
      <alignment horizontal="center" vertical="center"/>
      <protection/>
    </xf>
    <xf numFmtId="37" fontId="17" fillId="3" borderId="0" xfId="30" applyNumberFormat="1" applyFont="1" applyFill="1">
      <alignment/>
      <protection/>
    </xf>
    <xf numFmtId="39" fontId="17" fillId="3" borderId="0" xfId="30" applyNumberFormat="1" applyFont="1" applyFill="1">
      <alignment/>
      <protection/>
    </xf>
    <xf numFmtId="178" fontId="17" fillId="3" borderId="0" xfId="30" applyNumberFormat="1" applyFont="1" applyFill="1">
      <alignment/>
      <protection/>
    </xf>
    <xf numFmtId="178" fontId="17" fillId="3" borderId="0" xfId="30" applyNumberFormat="1" applyFont="1" applyFill="1" applyAlignment="1">
      <alignment vertical="center"/>
      <protection/>
    </xf>
    <xf numFmtId="37" fontId="17" fillId="3" borderId="0" xfId="29" applyFont="1" applyFill="1">
      <alignment/>
      <protection/>
    </xf>
    <xf numFmtId="38" fontId="17" fillId="3" borderId="0" xfId="17" applyFont="1" applyFill="1" applyAlignment="1">
      <alignment/>
    </xf>
    <xf numFmtId="41" fontId="17" fillId="3" borderId="0" xfId="17" applyNumberFormat="1" applyFont="1" applyFill="1" applyAlignment="1">
      <alignment/>
    </xf>
    <xf numFmtId="0" fontId="17" fillId="3" borderId="0" xfId="24" applyFont="1" applyFill="1">
      <alignment/>
      <protection/>
    </xf>
    <xf numFmtId="37" fontId="13" fillId="3" borderId="0" xfId="29" applyFont="1" applyFill="1">
      <alignment/>
      <protection/>
    </xf>
    <xf numFmtId="0" fontId="17" fillId="2" borderId="8" xfId="26" applyFont="1" applyFill="1" applyBorder="1" applyAlignment="1">
      <alignment horizontal="center" vertical="distributed" textRotation="255"/>
      <protection/>
    </xf>
    <xf numFmtId="0" fontId="17" fillId="2" borderId="0" xfId="26" applyFont="1" applyFill="1" applyBorder="1" applyAlignment="1">
      <alignment horizontal="center" vertical="distributed" textRotation="255"/>
      <protection/>
    </xf>
    <xf numFmtId="0" fontId="17" fillId="2" borderId="2" xfId="26" applyFont="1" applyFill="1" applyBorder="1" applyAlignment="1">
      <alignment horizontal="center" vertical="distributed" textRotation="255"/>
      <protection/>
    </xf>
    <xf numFmtId="0" fontId="17" fillId="2" borderId="12" xfId="26" applyFont="1" applyFill="1" applyBorder="1" applyAlignment="1">
      <alignment horizontal="center" vertical="distributed" textRotation="255"/>
      <protection/>
    </xf>
    <xf numFmtId="0" fontId="17" fillId="2" borderId="17" xfId="26" applyFont="1" applyFill="1" applyBorder="1" applyAlignment="1">
      <alignment horizontal="center" vertical="distributed" textRotation="255"/>
      <protection/>
    </xf>
    <xf numFmtId="0" fontId="17" fillId="2" borderId="13" xfId="0" applyFont="1" applyFill="1" applyBorder="1" applyAlignment="1">
      <alignment horizontal="center" vertical="distributed" textRotation="255"/>
    </xf>
    <xf numFmtId="0" fontId="18" fillId="2" borderId="13" xfId="0" applyFont="1" applyFill="1" applyBorder="1" applyAlignment="1">
      <alignment horizontal="center" vertical="distributed" textRotation="255"/>
    </xf>
    <xf numFmtId="0" fontId="17" fillId="2" borderId="16" xfId="0" applyFont="1" applyFill="1" applyBorder="1" applyAlignment="1">
      <alignment horizontal="center" vertical="distributed" textRotation="255"/>
    </xf>
    <xf numFmtId="0" fontId="17" fillId="2" borderId="4" xfId="26" applyFont="1" applyFill="1" applyBorder="1" applyAlignment="1">
      <alignment horizontal="center" vertical="distributed" textRotation="255"/>
      <protection/>
    </xf>
    <xf numFmtId="0" fontId="17" fillId="2" borderId="13" xfId="26" applyFont="1" applyFill="1" applyBorder="1" applyAlignment="1">
      <alignment horizontal="center" vertical="distributed" textRotation="255"/>
      <protection/>
    </xf>
    <xf numFmtId="0" fontId="17" fillId="2" borderId="4" xfId="0" applyFont="1" applyFill="1" applyBorder="1" applyAlignment="1">
      <alignment horizontal="center" vertical="distributed" textRotation="255"/>
    </xf>
    <xf numFmtId="0" fontId="17" fillId="2" borderId="20" xfId="26" applyFont="1" applyFill="1" applyBorder="1" applyAlignment="1">
      <alignment horizontal="center" vertical="distributed" textRotation="255"/>
      <protection/>
    </xf>
    <xf numFmtId="0" fontId="17" fillId="2" borderId="3" xfId="26" applyFont="1" applyFill="1" applyBorder="1" applyAlignment="1">
      <alignment horizontal="center" vertical="distributed" textRotation="255"/>
      <protection/>
    </xf>
    <xf numFmtId="0" fontId="17" fillId="2" borderId="12" xfId="0" applyFont="1" applyFill="1" applyBorder="1" applyAlignment="1">
      <alignment horizontal="center" vertical="distributed" textRotation="255"/>
    </xf>
    <xf numFmtId="0" fontId="17" fillId="2" borderId="17" xfId="0" applyFont="1" applyFill="1" applyBorder="1" applyAlignment="1">
      <alignment horizontal="center" vertical="distributed" textRotation="255"/>
    </xf>
    <xf numFmtId="0" fontId="17" fillId="2" borderId="19" xfId="0" applyFont="1" applyFill="1" applyBorder="1" applyAlignment="1">
      <alignment horizontal="center" vertical="distributed" textRotation="255"/>
    </xf>
    <xf numFmtId="0" fontId="21" fillId="4" borderId="0" xfId="24" applyFont="1" applyFill="1" applyAlignment="1">
      <alignment horizontal="left"/>
      <protection/>
    </xf>
    <xf numFmtId="0" fontId="17" fillId="0" borderId="0" xfId="24" applyFont="1" applyFill="1" applyBorder="1" applyAlignment="1">
      <alignment horizontal="center"/>
      <protection/>
    </xf>
    <xf numFmtId="0" fontId="17" fillId="0" borderId="1" xfId="24" applyFont="1" applyFill="1" applyBorder="1" applyAlignment="1">
      <alignment horizontal="center"/>
      <protection/>
    </xf>
    <xf numFmtId="184" fontId="17" fillId="2" borderId="10" xfId="29" applyNumberFormat="1" applyFont="1" applyFill="1" applyBorder="1" applyAlignment="1" applyProtection="1">
      <alignment horizontal="center" vertical="center" wrapText="1"/>
      <protection/>
    </xf>
    <xf numFmtId="184" fontId="17" fillId="2" borderId="4" xfId="29" applyNumberFormat="1" applyFont="1" applyFill="1" applyBorder="1" applyAlignment="1" applyProtection="1">
      <alignment horizontal="center" vertical="center" wrapText="1"/>
      <protection/>
    </xf>
    <xf numFmtId="184" fontId="17" fillId="2" borderId="25" xfId="29" applyNumberFormat="1" applyFont="1" applyFill="1" applyBorder="1" applyAlignment="1" applyProtection="1">
      <alignment horizontal="center" vertical="center" wrapText="1"/>
      <protection/>
    </xf>
    <xf numFmtId="184" fontId="17" fillId="2" borderId="17" xfId="29" applyNumberFormat="1" applyFont="1" applyFill="1" applyBorder="1" applyAlignment="1" applyProtection="1">
      <alignment horizontal="center" vertical="center" wrapText="1"/>
      <protection/>
    </xf>
    <xf numFmtId="37" fontId="17" fillId="2" borderId="10" xfId="29" applyFont="1" applyFill="1" applyBorder="1" applyAlignment="1" applyProtection="1">
      <alignment horizontal="center" vertical="center" wrapText="1"/>
      <protection/>
    </xf>
    <xf numFmtId="37" fontId="17" fillId="2" borderId="4" xfId="29" applyFont="1" applyFill="1" applyBorder="1" applyAlignment="1" applyProtection="1">
      <alignment horizontal="center" vertical="center" wrapText="1"/>
      <protection/>
    </xf>
    <xf numFmtId="37" fontId="17" fillId="2" borderId="17" xfId="29" applyFont="1" applyFill="1" applyBorder="1" applyAlignment="1" applyProtection="1">
      <alignment horizontal="center" vertical="center" wrapText="1"/>
      <protection/>
    </xf>
    <xf numFmtId="37" fontId="17" fillId="2" borderId="25" xfId="29" applyFont="1" applyFill="1" applyBorder="1" applyAlignment="1" applyProtection="1">
      <alignment horizontal="center" vertical="center" wrapText="1"/>
      <protection/>
    </xf>
    <xf numFmtId="37" fontId="32" fillId="2" borderId="0" xfId="35" applyFont="1" applyFill="1" applyBorder="1" applyAlignment="1" applyProtection="1" quotePrefix="1">
      <alignment horizontal="distributed"/>
      <protection/>
    </xf>
    <xf numFmtId="37" fontId="32" fillId="2" borderId="13" xfId="35" applyFont="1" applyFill="1" applyBorder="1" applyAlignment="1" applyProtection="1">
      <alignment horizontal="center" vertical="center"/>
      <protection/>
    </xf>
    <xf numFmtId="37" fontId="32" fillId="2" borderId="5" xfId="35" applyFont="1" applyFill="1" applyBorder="1" applyAlignment="1" applyProtection="1" quotePrefix="1">
      <alignment horizontal="distributed"/>
      <protection/>
    </xf>
    <xf numFmtId="37" fontId="32" fillId="2" borderId="12" xfId="35" applyFont="1" applyFill="1" applyBorder="1" applyAlignment="1" applyProtection="1">
      <alignment horizontal="center" vertical="center" wrapText="1"/>
      <protection/>
    </xf>
    <xf numFmtId="37" fontId="32" fillId="2" borderId="17" xfId="35" applyFont="1" applyFill="1" applyBorder="1" applyAlignment="1" applyProtection="1">
      <alignment horizontal="center" vertical="center" wrapText="1"/>
      <protection/>
    </xf>
    <xf numFmtId="37" fontId="32" fillId="2" borderId="10" xfId="35" applyFont="1" applyFill="1" applyBorder="1" applyAlignment="1" applyProtection="1">
      <alignment horizontal="center" vertical="center"/>
      <protection/>
    </xf>
    <xf numFmtId="37" fontId="32" fillId="2" borderId="26" xfId="35" applyFont="1" applyFill="1" applyBorder="1" applyAlignment="1" applyProtection="1">
      <alignment horizontal="center" vertical="center"/>
      <protection/>
    </xf>
    <xf numFmtId="37" fontId="32" fillId="2" borderId="17" xfId="35" applyFont="1" applyFill="1" applyBorder="1" applyAlignment="1" applyProtection="1">
      <alignment horizontal="center" vertical="center"/>
      <protection/>
    </xf>
    <xf numFmtId="37" fontId="32" fillId="2" borderId="10" xfId="35" applyFont="1" applyFill="1" applyBorder="1" applyAlignment="1" applyProtection="1">
      <alignment horizontal="center" vertical="center" wrapText="1"/>
      <protection/>
    </xf>
    <xf numFmtId="37" fontId="32" fillId="2" borderId="15" xfId="35" applyFont="1" applyFill="1" applyBorder="1" applyAlignment="1" applyProtection="1">
      <alignment horizontal="center" vertical="center" wrapText="1"/>
      <protection/>
    </xf>
    <xf numFmtId="37" fontId="32" fillId="2" borderId="4" xfId="35" applyFont="1" applyFill="1" applyBorder="1" applyAlignment="1" applyProtection="1">
      <alignment horizontal="center" vertical="center" wrapText="1"/>
      <protection/>
    </xf>
    <xf numFmtId="37" fontId="32" fillId="2" borderId="19" xfId="35" applyFont="1" applyFill="1" applyBorder="1" applyAlignment="1">
      <alignment horizontal="center"/>
      <protection/>
    </xf>
    <xf numFmtId="37" fontId="32" fillId="2" borderId="9" xfId="35" applyFont="1" applyFill="1" applyBorder="1" applyAlignment="1">
      <alignment horizontal="center"/>
      <protection/>
    </xf>
    <xf numFmtId="37" fontId="32" fillId="2" borderId="19" xfId="35" applyFont="1" applyFill="1" applyBorder="1" applyAlignment="1" applyProtection="1">
      <alignment horizontal="center" vertical="center"/>
      <protection/>
    </xf>
    <xf numFmtId="37" fontId="32" fillId="2" borderId="21" xfId="35" applyFont="1" applyFill="1" applyBorder="1" applyAlignment="1">
      <alignment horizontal="center"/>
      <protection/>
    </xf>
    <xf numFmtId="37" fontId="32" fillId="2" borderId="19" xfId="35" applyFont="1" applyFill="1" applyBorder="1" applyAlignment="1" applyProtection="1">
      <alignment horizontal="center" vertical="center" wrapText="1"/>
      <protection/>
    </xf>
    <xf numFmtId="37" fontId="32" fillId="2" borderId="9" xfId="35" applyFont="1" applyFill="1" applyBorder="1" applyAlignment="1" applyProtection="1">
      <alignment horizontal="center" vertical="center" wrapText="1"/>
      <protection/>
    </xf>
    <xf numFmtId="37" fontId="32" fillId="2" borderId="11" xfId="35" applyFont="1" applyFill="1" applyBorder="1" applyAlignment="1" applyProtection="1">
      <alignment horizontal="center" vertical="center" wrapText="1"/>
      <protection/>
    </xf>
    <xf numFmtId="37" fontId="32" fillId="2" borderId="16" xfId="35" applyFont="1" applyFill="1" applyBorder="1" applyAlignment="1" applyProtection="1">
      <alignment horizontal="center" vertical="center"/>
      <protection/>
    </xf>
    <xf numFmtId="37" fontId="32" fillId="2" borderId="9" xfId="35" applyFont="1" applyFill="1" applyBorder="1" applyAlignment="1" applyProtection="1">
      <alignment horizontal="center" vertical="center"/>
      <protection/>
    </xf>
    <xf numFmtId="0" fontId="32" fillId="0" borderId="0" xfId="33" applyFont="1" applyAlignment="1">
      <alignment horizontal="left"/>
      <protection/>
    </xf>
    <xf numFmtId="0" fontId="13" fillId="0" borderId="0" xfId="33" applyFont="1" applyAlignment="1">
      <alignment horizontal="left"/>
      <protection/>
    </xf>
    <xf numFmtId="37" fontId="15" fillId="2" borderId="2" xfId="35" applyFont="1" applyFill="1" applyBorder="1" applyAlignment="1" applyProtection="1" quotePrefix="1">
      <alignment horizontal="distributed"/>
      <protection/>
    </xf>
    <xf numFmtId="37" fontId="32" fillId="2" borderId="4" xfId="35" applyFont="1" applyFill="1" applyBorder="1" applyAlignment="1" applyProtection="1">
      <alignment horizontal="center" vertical="center"/>
      <protection/>
    </xf>
    <xf numFmtId="37" fontId="32" fillId="0" borderId="0" xfId="35" applyFont="1" applyFill="1" applyBorder="1" applyAlignment="1" applyProtection="1">
      <alignment horizontal="left"/>
      <protection/>
    </xf>
    <xf numFmtId="37" fontId="32" fillId="0" borderId="0" xfId="35" applyFont="1" applyFill="1" applyBorder="1" applyAlignment="1" applyProtection="1" quotePrefix="1">
      <alignment horizontal="left"/>
      <protection/>
    </xf>
    <xf numFmtId="191" fontId="12" fillId="0" borderId="0" xfId="35" applyNumberFormat="1" applyFont="1" applyAlignment="1" applyProtection="1">
      <alignment horizontal="center" shrinkToFit="1"/>
      <protection/>
    </xf>
    <xf numFmtId="0" fontId="13" fillId="0" borderId="0" xfId="34" applyFont="1" applyBorder="1" applyAlignment="1">
      <alignment horizontal="right"/>
      <protection/>
    </xf>
    <xf numFmtId="177" fontId="17" fillId="2" borderId="15" xfId="17" applyNumberFormat="1" applyFont="1" applyFill="1" applyBorder="1" applyAlignment="1">
      <alignment horizontal="center"/>
    </xf>
    <xf numFmtId="177" fontId="19" fillId="2" borderId="15" xfId="17" applyNumberFormat="1" applyFont="1" applyFill="1" applyBorder="1" applyAlignment="1">
      <alignment horizontal="center"/>
    </xf>
    <xf numFmtId="177" fontId="17" fillId="2" borderId="15" xfId="17" applyNumberFormat="1" applyFont="1" applyFill="1" applyBorder="1" applyAlignment="1" applyProtection="1">
      <alignment horizontal="center"/>
      <protection/>
    </xf>
    <xf numFmtId="177" fontId="20" fillId="2" borderId="6" xfId="17" applyNumberFormat="1" applyFont="1" applyFill="1" applyBorder="1" applyAlignment="1">
      <alignment horizontal="center"/>
    </xf>
  </cellXfs>
  <cellStyles count="23">
    <cellStyle name="Normal" xfId="0"/>
    <cellStyle name="Percent" xfId="15"/>
    <cellStyle name="Hyperlink" xfId="16"/>
    <cellStyle name="Comma [0]" xfId="17"/>
    <cellStyle name="Comma" xfId="18"/>
    <cellStyle name="Currency [0]" xfId="19"/>
    <cellStyle name="Currency" xfId="20"/>
    <cellStyle name="標準_0581h4" xfId="21"/>
    <cellStyle name="標準_112" xfId="22"/>
    <cellStyle name="標準_128" xfId="23"/>
    <cellStyle name="標準_151160" xfId="24"/>
    <cellStyle name="標準_163" xfId="25"/>
    <cellStyle name="標準_164_1" xfId="26"/>
    <cellStyle name="標準_167_1" xfId="27"/>
    <cellStyle name="標準_168" xfId="28"/>
    <cellStyle name="標準_170" xfId="29"/>
    <cellStyle name="標準_171-1" xfId="30"/>
    <cellStyle name="標準_171-2" xfId="31"/>
    <cellStyle name="標準_20-149" xfId="32"/>
    <cellStyle name="標準_20-154" xfId="33"/>
    <cellStyle name="標準_２０７" xfId="34"/>
    <cellStyle name="標準_208" xfId="35"/>
    <cellStyle name="Followed Hyperlink"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1\w258903$\&#12304;&#32113;&#35336;&#26360;&#12305;\H16&#32113;&#35336;&#26360;\H16&#21407;&#31295;\119-13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01\w258903$\Documents%20and%20Settings\w227943\&#12487;&#12473;&#12463;&#12488;&#12483;&#12503;\11412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W01\w258903$\Documents%20and%20Settings\w227943\&#12487;&#12473;&#12463;&#12488;&#12483;&#12503;\My%20Documents\&#37489;&#24037;&#26989;\&#24180;&#22577;\&#24180;&#22577;\&#222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01\w258903$\&#12304;&#32113;&#35336;&#26360;&#12305;\H16&#32113;&#35336;&#26360;\H16&#21407;&#31295;\11412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50"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01\w258903$\&#12304;&#32113;&#35336;&#26360;&#12305;\H16&#32113;&#35336;&#26360;\H16&#21407;&#31295;\WINDOWS\Temporary%20Internet%20Files\Content.IE5\MTR2XMKZ\ca990009(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151-240\119-13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151-240\11412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WINDOWS\Temporary%20Internet%20Files\Content.IE5\MTR2XMKZ\ca990009(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11412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01\w258903$\&#12304;&#32113;&#35336;&#26360;&#12305;\H19&#32113;&#35336;&#26360;\H18&#21407;&#31295;\My%20Documents\&#37489;&#24037;&#26989;\&#24180;&#22577;\&#24180;&#22577;\&#2225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4"/>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6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24"/>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総計"/>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v>
          </cell>
          <cell r="N18">
            <v>148.9</v>
          </cell>
          <cell r="O18">
            <v>151</v>
          </cell>
          <cell r="P18">
            <v>163.2</v>
          </cell>
          <cell r="Q18">
            <v>177</v>
          </cell>
          <cell r="R18">
            <v>178</v>
          </cell>
          <cell r="S18">
            <v>163.3</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v>
          </cell>
          <cell r="J34">
            <v>113.3</v>
          </cell>
          <cell r="K34">
            <v>103.8</v>
          </cell>
          <cell r="L34">
            <v>94.8</v>
          </cell>
          <cell r="M34">
            <v>88.1</v>
          </cell>
          <cell r="N34">
            <v>102</v>
          </cell>
          <cell r="O34">
            <v>99.3</v>
          </cell>
          <cell r="P34">
            <v>74.2</v>
          </cell>
          <cell r="Q34">
            <v>74.9</v>
          </cell>
          <cell r="R34">
            <v>71.4</v>
          </cell>
          <cell r="S34">
            <v>76.6</v>
          </cell>
          <cell r="T34">
            <v>70.1</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v>
          </cell>
          <cell r="R40">
            <v>114.2</v>
          </cell>
          <cell r="S40">
            <v>126</v>
          </cell>
          <cell r="T40">
            <v>119</v>
          </cell>
          <cell r="U40">
            <v>132.2</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145.7</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5"/>
  <sheetViews>
    <sheetView view="pageBreakPreview" zoomScaleNormal="150" zoomScaleSheetLayoutView="100" workbookViewId="0" topLeftCell="B1">
      <selection activeCell="C30" sqref="C30"/>
    </sheetView>
  </sheetViews>
  <sheetFormatPr defaultColWidth="8.796875" defaultRowHeight="12" customHeight="1"/>
  <cols>
    <col min="1" max="1" width="0.40625" style="4" customWidth="1"/>
    <col min="2" max="2" width="2.09765625" style="4" customWidth="1"/>
    <col min="3" max="3" width="12.59765625" style="4" customWidth="1"/>
    <col min="4" max="4" width="0.40625" style="4" customWidth="1"/>
    <col min="5" max="5" width="7.3984375" style="4" customWidth="1"/>
    <col min="6" max="6" width="0.40625" style="4" customWidth="1"/>
    <col min="7" max="14" width="7.3984375" style="4" customWidth="1"/>
    <col min="15" max="15" width="0.40625" style="4" customWidth="1"/>
    <col min="16" max="16384" width="9" style="4" customWidth="1"/>
  </cols>
  <sheetData>
    <row r="1" spans="3:5" s="1" customFormat="1" ht="24" customHeight="1">
      <c r="C1" s="2" t="s">
        <v>524</v>
      </c>
      <c r="E1" s="3" t="s">
        <v>501</v>
      </c>
    </row>
    <row r="2" ht="7.5" customHeight="1"/>
    <row r="3" spans="1:15" s="6" customFormat="1" ht="12" customHeight="1" thickBot="1">
      <c r="A3" s="5"/>
      <c r="B3" s="5"/>
      <c r="C3" s="5"/>
      <c r="D3" s="5"/>
      <c r="E3" s="5"/>
      <c r="F3" s="5"/>
      <c r="G3" s="516"/>
      <c r="H3" s="516"/>
      <c r="I3" s="516"/>
      <c r="J3" s="516"/>
      <c r="K3" s="516"/>
      <c r="L3" s="516"/>
      <c r="M3" s="516"/>
      <c r="N3" s="516"/>
      <c r="O3" s="516"/>
    </row>
    <row r="4" spans="1:6" s="6" customFormat="1" ht="36" customHeight="1">
      <c r="A4" s="7"/>
      <c r="B4" s="8"/>
      <c r="C4" s="8"/>
      <c r="D4" s="9"/>
      <c r="E4" s="10" t="s">
        <v>502</v>
      </c>
      <c r="F4" s="7"/>
    </row>
    <row r="5" spans="1:5" s="15" customFormat="1" ht="15.75" customHeight="1">
      <c r="A5" s="11"/>
      <c r="B5" s="12" t="s">
        <v>503</v>
      </c>
      <c r="C5" s="12"/>
      <c r="D5" s="13"/>
      <c r="E5" s="14"/>
    </row>
    <row r="6" spans="1:5" s="20" customFormat="1" ht="9.75" customHeight="1">
      <c r="A6" s="16"/>
      <c r="B6" s="17"/>
      <c r="C6" s="17" t="s">
        <v>504</v>
      </c>
      <c r="D6" s="18"/>
      <c r="E6" s="19">
        <v>101.6</v>
      </c>
    </row>
    <row r="7" spans="1:5" s="20" customFormat="1" ht="9.75" customHeight="1">
      <c r="A7" s="16"/>
      <c r="B7" s="17"/>
      <c r="C7" s="17" t="s">
        <v>505</v>
      </c>
      <c r="D7" s="18"/>
      <c r="E7" s="19">
        <v>100.1</v>
      </c>
    </row>
    <row r="8" spans="1:5" s="20" customFormat="1" ht="9.75" customHeight="1">
      <c r="A8" s="16"/>
      <c r="B8" s="17"/>
      <c r="C8" s="17" t="s">
        <v>506</v>
      </c>
      <c r="D8" s="18"/>
      <c r="E8" s="19">
        <v>102.1</v>
      </c>
    </row>
    <row r="9" spans="1:5" s="15" customFormat="1" ht="15.75" customHeight="1">
      <c r="A9" s="11"/>
      <c r="B9" s="11" t="s">
        <v>507</v>
      </c>
      <c r="C9" s="21"/>
      <c r="D9" s="13"/>
      <c r="E9" s="22"/>
    </row>
    <row r="10" spans="1:5" s="20" customFormat="1" ht="9.75" customHeight="1">
      <c r="A10" s="16"/>
      <c r="B10" s="17"/>
      <c r="C10" s="17" t="s">
        <v>504</v>
      </c>
      <c r="D10" s="18"/>
      <c r="E10" s="19">
        <v>92</v>
      </c>
    </row>
    <row r="11" spans="1:5" s="20" customFormat="1" ht="9.75" customHeight="1">
      <c r="A11" s="16"/>
      <c r="B11" s="17"/>
      <c r="C11" s="17" t="s">
        <v>505</v>
      </c>
      <c r="D11" s="18"/>
      <c r="E11" s="19">
        <v>92.8</v>
      </c>
    </row>
    <row r="12" spans="1:5" s="20" customFormat="1" ht="9.75" customHeight="1">
      <c r="A12" s="16"/>
      <c r="B12" s="17"/>
      <c r="C12" s="17" t="s">
        <v>506</v>
      </c>
      <c r="D12" s="18"/>
      <c r="E12" s="19">
        <v>94.6</v>
      </c>
    </row>
    <row r="13" spans="1:6" ht="3.75" customHeight="1">
      <c r="A13" s="23"/>
      <c r="B13" s="24"/>
      <c r="C13" s="24"/>
      <c r="D13" s="25"/>
      <c r="E13" s="26"/>
      <c r="F13" s="27"/>
    </row>
    <row r="14" ht="15.75" customHeight="1">
      <c r="B14" s="4" t="s">
        <v>508</v>
      </c>
    </row>
    <row r="15" ht="12" customHeight="1">
      <c r="B15" s="4" t="s">
        <v>509</v>
      </c>
    </row>
  </sheetData>
  <printOptions/>
  <pageMargins left="0.5905511811023623" right="0.5905511811023623" top="0.7874015748031497" bottom="0.7874015748031497" header="0.31496062992125984" footer="0.31496062992125984"/>
  <pageSetup horizontalDpi="300" verticalDpi="300" orientation="portrait" paperSize="9" r:id="rId1"/>
  <headerFooter alignWithMargins="0">
    <oddHeader>&amp;R&amp;A</oddHeader>
    <oddFooter>&amp;C&amp;P/&amp;N</oddFooter>
  </headerFooter>
</worksheet>
</file>

<file path=xl/worksheets/sheet2.xml><?xml version="1.0" encoding="utf-8"?>
<worksheet xmlns="http://schemas.openxmlformats.org/spreadsheetml/2006/main" xmlns:r="http://schemas.openxmlformats.org/officeDocument/2006/relationships">
  <dimension ref="A1:AW53"/>
  <sheetViews>
    <sheetView view="pageBreakPreview" zoomScale="140" zoomScaleNormal="120" zoomScaleSheetLayoutView="140" workbookViewId="0" topLeftCell="Z24">
      <selection activeCell="AM30" sqref="AM30:AM31"/>
    </sheetView>
  </sheetViews>
  <sheetFormatPr defaultColWidth="8.796875" defaultRowHeight="12" customHeight="1"/>
  <cols>
    <col min="1" max="1" width="10.59765625" style="35" customWidth="1"/>
    <col min="2" max="2" width="4.3984375" style="35" customWidth="1"/>
    <col min="3" max="3" width="4" style="35" customWidth="1"/>
    <col min="4" max="4" width="3.8984375" style="35" customWidth="1"/>
    <col min="5" max="5" width="4" style="35" customWidth="1"/>
    <col min="6" max="6" width="4.19921875" style="35" customWidth="1"/>
    <col min="7" max="7" width="4.3984375" style="35" customWidth="1"/>
    <col min="8" max="8" width="4.19921875" style="35" customWidth="1"/>
    <col min="9" max="10" width="4.09765625" style="35" customWidth="1"/>
    <col min="11" max="11" width="4.3984375" style="35" customWidth="1"/>
    <col min="12" max="12" width="4" style="35" customWidth="1"/>
    <col min="13" max="13" width="4.19921875" style="35" customWidth="1"/>
    <col min="14" max="14" width="4.09765625" style="35" customWidth="1"/>
    <col min="15" max="15" width="4.59765625" style="35" customWidth="1"/>
    <col min="16" max="16" width="3.8984375" style="35" customWidth="1"/>
    <col min="17" max="20" width="4.3984375" style="35" customWidth="1"/>
    <col min="21" max="21" width="4.09765625" style="35" customWidth="1"/>
    <col min="22" max="25" width="0.40625" style="35" customWidth="1"/>
    <col min="26" max="44" width="4" style="35" customWidth="1"/>
    <col min="45" max="45" width="0.59375" style="35" customWidth="1"/>
    <col min="46" max="46" width="10.5" style="40" customWidth="1"/>
    <col min="47" max="47" width="10.59765625" style="35" customWidth="1"/>
    <col min="48" max="84" width="4.09765625" style="35" customWidth="1"/>
    <col min="85" max="16384" width="9" style="35" customWidth="1"/>
  </cols>
  <sheetData>
    <row r="1" spans="1:46" s="28" customFormat="1" ht="12" customHeight="1" hidden="1">
      <c r="A1" s="28" t="s">
        <v>510</v>
      </c>
      <c r="B1" s="28">
        <v>101.5</v>
      </c>
      <c r="C1" s="28">
        <v>93.5</v>
      </c>
      <c r="D1" s="28">
        <v>104.1</v>
      </c>
      <c r="E1" s="28">
        <v>103.7</v>
      </c>
      <c r="F1" s="28">
        <v>107.6</v>
      </c>
      <c r="G1" s="28">
        <v>111.8</v>
      </c>
      <c r="H1" s="28">
        <v>104</v>
      </c>
      <c r="I1" s="28">
        <v>102.4</v>
      </c>
      <c r="J1" s="28">
        <v>107.9</v>
      </c>
      <c r="K1" s="28">
        <v>112</v>
      </c>
      <c r="L1" s="28">
        <v>108.1</v>
      </c>
      <c r="M1" s="28">
        <v>109.4</v>
      </c>
      <c r="N1" s="28">
        <v>100.6</v>
      </c>
      <c r="O1" s="28">
        <v>99.9</v>
      </c>
      <c r="P1" s="28">
        <v>106.9</v>
      </c>
      <c r="Q1" s="28">
        <v>93.3</v>
      </c>
      <c r="R1" s="28">
        <v>92.1</v>
      </c>
      <c r="S1" s="28">
        <v>106.5</v>
      </c>
      <c r="T1" s="28">
        <v>100.2</v>
      </c>
      <c r="U1" s="28">
        <v>101.6</v>
      </c>
      <c r="Z1" s="28">
        <v>99.6</v>
      </c>
      <c r="AA1" s="28">
        <v>99.7</v>
      </c>
      <c r="AB1" s="28">
        <v>103</v>
      </c>
      <c r="AC1" s="28">
        <v>105.4</v>
      </c>
      <c r="AD1" s="28" t="e">
        <v>#REF!</v>
      </c>
      <c r="AE1" s="28">
        <v>101.4</v>
      </c>
      <c r="AF1" s="28">
        <v>107.9</v>
      </c>
      <c r="AG1" s="28">
        <v>162.6</v>
      </c>
      <c r="AH1" s="28">
        <v>100</v>
      </c>
      <c r="AI1" s="28">
        <v>97.7</v>
      </c>
      <c r="AJ1" s="28">
        <v>93.3</v>
      </c>
      <c r="AK1" s="28">
        <v>97.8</v>
      </c>
      <c r="AL1" s="28">
        <v>99.9</v>
      </c>
      <c r="AM1" s="28">
        <v>98.6</v>
      </c>
      <c r="AN1" s="28">
        <v>102.7</v>
      </c>
      <c r="AO1" s="28">
        <v>99.7</v>
      </c>
      <c r="AP1" s="28">
        <v>99.8</v>
      </c>
      <c r="AQ1" s="28">
        <v>98.5</v>
      </c>
      <c r="AR1" s="28">
        <v>93.5</v>
      </c>
      <c r="AT1" s="29"/>
    </row>
    <row r="2" spans="1:46" s="28" customFormat="1" ht="12" customHeight="1" hidden="1">
      <c r="A2" s="28" t="s">
        <v>511</v>
      </c>
      <c r="B2" s="28">
        <v>99</v>
      </c>
      <c r="C2" s="28">
        <v>100</v>
      </c>
      <c r="D2" s="28">
        <v>100.1</v>
      </c>
      <c r="E2" s="28">
        <v>99.9</v>
      </c>
      <c r="F2" s="28">
        <v>104.3</v>
      </c>
      <c r="G2" s="28">
        <v>98.1</v>
      </c>
      <c r="H2" s="28">
        <v>102.5</v>
      </c>
      <c r="I2" s="28">
        <v>99.1</v>
      </c>
      <c r="J2" s="28">
        <v>101.7</v>
      </c>
      <c r="K2" s="28">
        <v>92.3</v>
      </c>
      <c r="L2" s="28">
        <v>100.9</v>
      </c>
      <c r="M2" s="28">
        <v>103.1</v>
      </c>
      <c r="N2" s="28">
        <v>99.8</v>
      </c>
      <c r="O2" s="28">
        <v>107.4</v>
      </c>
      <c r="P2" s="28">
        <v>94.8</v>
      </c>
      <c r="Q2" s="28">
        <v>102.8</v>
      </c>
      <c r="R2" s="28">
        <v>102.8</v>
      </c>
      <c r="S2" s="28">
        <v>101.4</v>
      </c>
      <c r="T2" s="28" t="e">
        <v>#REF!</v>
      </c>
      <c r="U2" s="28" t="e">
        <v>#REF!</v>
      </c>
      <c r="Z2" s="28">
        <v>103</v>
      </c>
      <c r="AA2" s="28">
        <v>95.5</v>
      </c>
      <c r="AB2" s="28">
        <v>58.4</v>
      </c>
      <c r="AC2" s="28">
        <v>98.9</v>
      </c>
      <c r="AD2" s="28">
        <v>100.7</v>
      </c>
      <c r="AE2" s="28">
        <v>101.8</v>
      </c>
      <c r="AF2" s="28">
        <v>102.1</v>
      </c>
      <c r="AG2" s="28">
        <v>100.2</v>
      </c>
      <c r="AH2" s="28">
        <v>99.7</v>
      </c>
      <c r="AI2" s="28">
        <v>107.9</v>
      </c>
      <c r="AJ2" s="28">
        <v>100.1</v>
      </c>
      <c r="AK2" s="28">
        <v>101.7</v>
      </c>
      <c r="AL2" s="28" t="e">
        <v>#REF!</v>
      </c>
      <c r="AM2" s="28">
        <v>111.4</v>
      </c>
      <c r="AN2" s="28">
        <v>101.1</v>
      </c>
      <c r="AO2" s="28">
        <v>102.7</v>
      </c>
      <c r="AP2" s="28">
        <v>101.4</v>
      </c>
      <c r="AQ2" s="28">
        <v>102.6</v>
      </c>
      <c r="AR2" s="28">
        <v>95.6</v>
      </c>
      <c r="AT2" s="29"/>
    </row>
    <row r="3" spans="4:26" s="30" customFormat="1" ht="21.75" customHeight="1">
      <c r="D3" s="31"/>
      <c r="F3" s="31"/>
      <c r="G3" s="31"/>
      <c r="I3" s="32"/>
      <c r="J3" s="31"/>
      <c r="K3" s="33" t="s">
        <v>84</v>
      </c>
      <c r="L3" s="34" t="s">
        <v>512</v>
      </c>
      <c r="R3" s="31"/>
      <c r="S3" s="31"/>
      <c r="T3" s="31"/>
      <c r="Z3" s="31"/>
    </row>
    <row r="4" spans="4:33" ht="5.25" customHeight="1">
      <c r="D4" s="36"/>
      <c r="F4" s="37"/>
      <c r="G4" s="38"/>
      <c r="H4" s="38"/>
      <c r="I4" s="38"/>
      <c r="J4" s="38"/>
      <c r="K4" s="38"/>
      <c r="L4" s="38"/>
      <c r="M4" s="38"/>
      <c r="N4" s="38"/>
      <c r="O4" s="38"/>
      <c r="P4" s="38"/>
      <c r="Q4" s="38"/>
      <c r="R4" s="38"/>
      <c r="S4" s="38"/>
      <c r="T4" s="38"/>
      <c r="Z4" s="38"/>
      <c r="AD4" s="39"/>
      <c r="AF4" s="39"/>
      <c r="AG4" s="39"/>
    </row>
    <row r="5" spans="1:47" s="41" customFormat="1" ht="12" customHeight="1" thickBot="1">
      <c r="A5" s="41" t="s">
        <v>85</v>
      </c>
      <c r="C5" s="42"/>
      <c r="D5" s="42"/>
      <c r="E5" s="42"/>
      <c r="F5" s="42"/>
      <c r="G5" s="42"/>
      <c r="H5" s="42"/>
      <c r="I5" s="42"/>
      <c r="J5" s="42"/>
      <c r="K5" s="42"/>
      <c r="L5" s="42"/>
      <c r="M5" s="42"/>
      <c r="N5" s="42"/>
      <c r="O5" s="42"/>
      <c r="P5" s="42"/>
      <c r="Q5" s="42"/>
      <c r="R5" s="42"/>
      <c r="S5" s="42"/>
      <c r="T5" s="42"/>
      <c r="U5" s="42"/>
      <c r="Z5" s="42"/>
      <c r="AA5" s="42"/>
      <c r="AB5" s="42"/>
      <c r="AC5" s="42"/>
      <c r="AD5" s="42"/>
      <c r="AE5" s="42"/>
      <c r="AF5" s="42"/>
      <c r="AG5" s="42"/>
      <c r="AH5" s="42"/>
      <c r="AI5" s="42"/>
      <c r="AJ5" s="42"/>
      <c r="AK5" s="42"/>
      <c r="AL5" s="42"/>
      <c r="AM5" s="42"/>
      <c r="AN5" s="42"/>
      <c r="AO5" s="42"/>
      <c r="AP5" s="42"/>
      <c r="AQ5" s="42"/>
      <c r="AR5" s="42"/>
      <c r="AS5" s="42"/>
      <c r="AT5" s="42"/>
      <c r="AU5" s="43"/>
    </row>
    <row r="6" spans="1:46" s="49" customFormat="1" ht="9.75" customHeight="1">
      <c r="A6" s="44"/>
      <c r="B6" s="530" t="s">
        <v>513</v>
      </c>
      <c r="C6" s="46"/>
      <c r="D6" s="47"/>
      <c r="E6" s="508" t="s">
        <v>514</v>
      </c>
      <c r="F6" s="46"/>
      <c r="G6" s="46"/>
      <c r="H6" s="46"/>
      <c r="I6" s="46"/>
      <c r="J6" s="46"/>
      <c r="K6" s="46"/>
      <c r="L6" s="46"/>
      <c r="M6" s="46"/>
      <c r="N6" s="46"/>
      <c r="O6" s="46"/>
      <c r="P6" s="46"/>
      <c r="Q6" s="46"/>
      <c r="R6" s="46"/>
      <c r="S6" s="46"/>
      <c r="T6" s="48"/>
      <c r="U6" s="545" t="s">
        <v>515</v>
      </c>
      <c r="V6" s="45"/>
      <c r="Y6" s="45"/>
      <c r="Z6" s="48"/>
      <c r="AA6" s="48"/>
      <c r="AB6" s="46"/>
      <c r="AC6" s="48"/>
      <c r="AD6" s="511" t="s">
        <v>516</v>
      </c>
      <c r="AE6" s="50"/>
      <c r="AF6" s="50"/>
      <c r="AG6" s="50"/>
      <c r="AH6" s="51"/>
      <c r="AI6" s="538" t="s">
        <v>517</v>
      </c>
      <c r="AJ6" s="52"/>
      <c r="AK6" s="50"/>
      <c r="AL6" s="50"/>
      <c r="AM6" s="53"/>
      <c r="AN6" s="50"/>
      <c r="AO6" s="54"/>
      <c r="AP6" s="540" t="s">
        <v>518</v>
      </c>
      <c r="AQ6" s="52"/>
      <c r="AR6" s="53"/>
      <c r="AS6" s="56"/>
      <c r="AT6" s="57"/>
    </row>
    <row r="7" spans="1:46" s="49" customFormat="1" ht="9.75" customHeight="1">
      <c r="A7" s="58"/>
      <c r="B7" s="531"/>
      <c r="C7" s="46"/>
      <c r="D7" s="59"/>
      <c r="E7" s="508"/>
      <c r="F7" s="533" t="s">
        <v>519</v>
      </c>
      <c r="G7" s="506" t="s">
        <v>520</v>
      </c>
      <c r="H7" s="60"/>
      <c r="I7" s="533" t="s">
        <v>521</v>
      </c>
      <c r="J7" s="533" t="s">
        <v>522</v>
      </c>
      <c r="K7" s="506" t="s">
        <v>523</v>
      </c>
      <c r="L7" s="60"/>
      <c r="M7" s="506" t="s">
        <v>527</v>
      </c>
      <c r="N7" s="60"/>
      <c r="O7" s="533" t="s">
        <v>528</v>
      </c>
      <c r="P7" s="533" t="s">
        <v>529</v>
      </c>
      <c r="Q7" s="533" t="s">
        <v>530</v>
      </c>
      <c r="R7" s="533" t="s">
        <v>531</v>
      </c>
      <c r="S7" s="533" t="s">
        <v>532</v>
      </c>
      <c r="T7" s="543" t="s">
        <v>533</v>
      </c>
      <c r="U7" s="537"/>
      <c r="V7" s="46"/>
      <c r="Y7" s="62"/>
      <c r="Z7" s="541" t="s">
        <v>534</v>
      </c>
      <c r="AA7" s="537" t="s">
        <v>535</v>
      </c>
      <c r="AB7" s="60"/>
      <c r="AC7" s="543" t="s">
        <v>536</v>
      </c>
      <c r="AD7" s="512"/>
      <c r="AE7" s="61"/>
      <c r="AF7" s="61"/>
      <c r="AG7" s="535" t="s">
        <v>537</v>
      </c>
      <c r="AH7" s="539" t="s">
        <v>538</v>
      </c>
      <c r="AI7" s="539"/>
      <c r="AJ7" s="537" t="s">
        <v>539</v>
      </c>
      <c r="AK7" s="535" t="s">
        <v>540</v>
      </c>
      <c r="AL7" s="535" t="s">
        <v>541</v>
      </c>
      <c r="AM7" s="539" t="s">
        <v>542</v>
      </c>
      <c r="AN7" s="535" t="s">
        <v>543</v>
      </c>
      <c r="AO7" s="535" t="s">
        <v>544</v>
      </c>
      <c r="AP7" s="535"/>
      <c r="AQ7" s="537" t="s">
        <v>545</v>
      </c>
      <c r="AR7" s="65"/>
      <c r="AS7" s="66"/>
      <c r="AT7" s="67"/>
    </row>
    <row r="8" spans="1:46" s="49" customFormat="1" ht="117" customHeight="1">
      <c r="A8" s="68"/>
      <c r="B8" s="532"/>
      <c r="C8" s="69" t="s">
        <v>546</v>
      </c>
      <c r="D8" s="70" t="s">
        <v>547</v>
      </c>
      <c r="E8" s="538"/>
      <c r="F8" s="534"/>
      <c r="G8" s="538"/>
      <c r="H8" s="64" t="s">
        <v>548</v>
      </c>
      <c r="I8" s="534"/>
      <c r="J8" s="534"/>
      <c r="K8" s="538"/>
      <c r="L8" s="64" t="s">
        <v>549</v>
      </c>
      <c r="M8" s="538"/>
      <c r="N8" s="64" t="s">
        <v>550</v>
      </c>
      <c r="O8" s="534"/>
      <c r="P8" s="534"/>
      <c r="Q8" s="534"/>
      <c r="R8" s="534"/>
      <c r="S8" s="534"/>
      <c r="T8" s="544"/>
      <c r="U8" s="537"/>
      <c r="V8" s="53"/>
      <c r="Y8" s="53"/>
      <c r="Z8" s="542"/>
      <c r="AA8" s="535"/>
      <c r="AB8" s="64" t="s">
        <v>551</v>
      </c>
      <c r="AC8" s="544"/>
      <c r="AD8" s="540"/>
      <c r="AE8" s="71" t="s">
        <v>552</v>
      </c>
      <c r="AF8" s="71" t="s">
        <v>553</v>
      </c>
      <c r="AG8" s="535"/>
      <c r="AH8" s="539"/>
      <c r="AI8" s="539"/>
      <c r="AJ8" s="535"/>
      <c r="AK8" s="536"/>
      <c r="AL8" s="536"/>
      <c r="AM8" s="536"/>
      <c r="AN8" s="536"/>
      <c r="AO8" s="536"/>
      <c r="AP8" s="535"/>
      <c r="AQ8" s="535"/>
      <c r="AR8" s="69" t="s">
        <v>554</v>
      </c>
      <c r="AS8" s="59"/>
      <c r="AT8" s="72"/>
    </row>
    <row r="9" spans="1:46" s="75" customFormat="1" ht="13.5" customHeight="1">
      <c r="A9" s="73" t="s">
        <v>86</v>
      </c>
      <c r="B9" s="39">
        <v>10000</v>
      </c>
      <c r="C9" s="39">
        <v>8427</v>
      </c>
      <c r="D9" s="39">
        <v>6898</v>
      </c>
      <c r="E9" s="39">
        <v>2537</v>
      </c>
      <c r="F9" s="39">
        <v>209</v>
      </c>
      <c r="G9" s="39">
        <v>244</v>
      </c>
      <c r="H9" s="39">
        <v>140</v>
      </c>
      <c r="I9" s="39">
        <v>238</v>
      </c>
      <c r="J9" s="39">
        <v>115</v>
      </c>
      <c r="K9" s="39">
        <v>266</v>
      </c>
      <c r="L9" s="39">
        <v>160</v>
      </c>
      <c r="M9" s="39">
        <v>88</v>
      </c>
      <c r="N9" s="39">
        <v>84</v>
      </c>
      <c r="O9" s="39">
        <v>101</v>
      </c>
      <c r="P9" s="39">
        <v>212</v>
      </c>
      <c r="Q9" s="39">
        <v>275</v>
      </c>
      <c r="R9" s="39">
        <v>120</v>
      </c>
      <c r="S9" s="39">
        <v>132</v>
      </c>
      <c r="T9" s="74">
        <v>538</v>
      </c>
      <c r="U9" s="74">
        <v>2231</v>
      </c>
      <c r="V9" s="39"/>
      <c r="W9" s="39"/>
      <c r="X9" s="39"/>
      <c r="Y9" s="39"/>
      <c r="Z9" s="39">
        <v>658</v>
      </c>
      <c r="AA9" s="74">
        <v>1848</v>
      </c>
      <c r="AB9" s="39">
        <v>274</v>
      </c>
      <c r="AC9" s="74">
        <v>384</v>
      </c>
      <c r="AD9" s="74">
        <v>654</v>
      </c>
      <c r="AE9" s="74">
        <v>292</v>
      </c>
      <c r="AF9" s="74">
        <v>165</v>
      </c>
      <c r="AG9" s="74">
        <v>29</v>
      </c>
      <c r="AH9" s="39">
        <v>167</v>
      </c>
      <c r="AI9" s="39">
        <v>324</v>
      </c>
      <c r="AJ9" s="74">
        <v>113</v>
      </c>
      <c r="AK9" s="74">
        <v>36</v>
      </c>
      <c r="AL9" s="74">
        <v>20</v>
      </c>
      <c r="AM9" s="74">
        <v>65</v>
      </c>
      <c r="AN9" s="74">
        <v>72</v>
      </c>
      <c r="AO9" s="74">
        <v>18</v>
      </c>
      <c r="AP9" s="74">
        <v>436</v>
      </c>
      <c r="AQ9" s="74">
        <v>195</v>
      </c>
      <c r="AR9" s="74">
        <v>20</v>
      </c>
      <c r="AS9" s="39"/>
      <c r="AT9" s="585" t="s">
        <v>76</v>
      </c>
    </row>
    <row r="10" spans="1:46" s="78" customFormat="1" ht="12" customHeight="1">
      <c r="A10" s="73" t="s">
        <v>491</v>
      </c>
      <c r="B10" s="76">
        <v>100.1</v>
      </c>
      <c r="C10" s="76">
        <v>100.1</v>
      </c>
      <c r="D10" s="77" t="s">
        <v>492</v>
      </c>
      <c r="E10" s="76">
        <v>101</v>
      </c>
      <c r="F10" s="76">
        <v>107.7</v>
      </c>
      <c r="G10" s="76">
        <v>98.8</v>
      </c>
      <c r="H10" s="76">
        <v>99.4</v>
      </c>
      <c r="I10" s="76">
        <v>95.1</v>
      </c>
      <c r="J10" s="76">
        <v>101.9</v>
      </c>
      <c r="K10" s="76">
        <v>105.7</v>
      </c>
      <c r="L10" s="76">
        <v>108</v>
      </c>
      <c r="M10" s="76">
        <v>104</v>
      </c>
      <c r="N10" s="76">
        <v>104.1</v>
      </c>
      <c r="O10" s="76">
        <v>100.3</v>
      </c>
      <c r="P10" s="76">
        <v>99.7</v>
      </c>
      <c r="Q10" s="76">
        <v>100.7</v>
      </c>
      <c r="R10" s="76">
        <v>104.5</v>
      </c>
      <c r="S10" s="76">
        <v>99.1</v>
      </c>
      <c r="T10" s="76">
        <v>99.9</v>
      </c>
      <c r="U10" s="76">
        <v>100</v>
      </c>
      <c r="V10" s="76"/>
      <c r="W10" s="76"/>
      <c r="X10" s="76"/>
      <c r="Y10" s="76"/>
      <c r="Z10" s="78">
        <v>99.9</v>
      </c>
      <c r="AA10" s="76">
        <v>100.1</v>
      </c>
      <c r="AB10" s="76">
        <v>100.6</v>
      </c>
      <c r="AC10" s="76">
        <v>99.4</v>
      </c>
      <c r="AD10" s="76">
        <v>99.8</v>
      </c>
      <c r="AE10" s="76">
        <v>102.6</v>
      </c>
      <c r="AF10" s="76">
        <v>98.2</v>
      </c>
      <c r="AG10" s="76">
        <v>83.5</v>
      </c>
      <c r="AH10" s="76">
        <v>100</v>
      </c>
      <c r="AI10" s="76">
        <v>102.4</v>
      </c>
      <c r="AJ10" s="76">
        <v>103.5</v>
      </c>
      <c r="AK10" s="76">
        <v>101.1</v>
      </c>
      <c r="AL10" s="76">
        <v>107</v>
      </c>
      <c r="AM10" s="76">
        <v>102.4</v>
      </c>
      <c r="AN10" s="76">
        <v>99.4</v>
      </c>
      <c r="AO10" s="76">
        <v>99.7</v>
      </c>
      <c r="AP10" s="76">
        <v>97.3</v>
      </c>
      <c r="AQ10" s="76">
        <v>95.1</v>
      </c>
      <c r="AR10" s="76">
        <v>100</v>
      </c>
      <c r="AS10" s="76"/>
      <c r="AT10" s="585" t="s">
        <v>491</v>
      </c>
    </row>
    <row r="11" spans="1:46" s="78" customFormat="1" ht="12" customHeight="1">
      <c r="A11" s="73" t="s">
        <v>87</v>
      </c>
      <c r="B11" s="76">
        <v>100</v>
      </c>
      <c r="C11" s="76">
        <v>100</v>
      </c>
      <c r="D11" s="77">
        <v>100</v>
      </c>
      <c r="E11" s="76">
        <v>100</v>
      </c>
      <c r="F11" s="76">
        <v>100</v>
      </c>
      <c r="G11" s="76">
        <v>100</v>
      </c>
      <c r="H11" s="76">
        <v>100</v>
      </c>
      <c r="I11" s="76">
        <v>100</v>
      </c>
      <c r="J11" s="76">
        <v>100</v>
      </c>
      <c r="K11" s="76">
        <v>100</v>
      </c>
      <c r="L11" s="76">
        <v>100</v>
      </c>
      <c r="M11" s="76">
        <v>100</v>
      </c>
      <c r="N11" s="76">
        <v>100</v>
      </c>
      <c r="O11" s="76">
        <v>100</v>
      </c>
      <c r="P11" s="76">
        <v>100</v>
      </c>
      <c r="Q11" s="76">
        <v>100</v>
      </c>
      <c r="R11" s="76">
        <v>100</v>
      </c>
      <c r="S11" s="76">
        <v>100</v>
      </c>
      <c r="T11" s="76">
        <v>100</v>
      </c>
      <c r="U11" s="76">
        <v>100</v>
      </c>
      <c r="V11" s="76"/>
      <c r="W11" s="76"/>
      <c r="X11" s="76"/>
      <c r="Y11" s="76"/>
      <c r="Z11" s="78">
        <v>100</v>
      </c>
      <c r="AA11" s="76">
        <v>100</v>
      </c>
      <c r="AB11" s="76">
        <v>100</v>
      </c>
      <c r="AC11" s="76">
        <v>100</v>
      </c>
      <c r="AD11" s="76">
        <v>100</v>
      </c>
      <c r="AE11" s="76">
        <v>100</v>
      </c>
      <c r="AF11" s="76">
        <v>100</v>
      </c>
      <c r="AG11" s="76">
        <v>100</v>
      </c>
      <c r="AH11" s="76">
        <v>100</v>
      </c>
      <c r="AI11" s="76">
        <v>100</v>
      </c>
      <c r="AJ11" s="76">
        <v>100</v>
      </c>
      <c r="AK11" s="76">
        <v>100</v>
      </c>
      <c r="AL11" s="76">
        <v>100</v>
      </c>
      <c r="AM11" s="76">
        <v>100</v>
      </c>
      <c r="AN11" s="76">
        <v>100</v>
      </c>
      <c r="AO11" s="76">
        <v>100</v>
      </c>
      <c r="AP11" s="76">
        <v>100</v>
      </c>
      <c r="AQ11" s="76">
        <v>100</v>
      </c>
      <c r="AR11" s="76">
        <v>100</v>
      </c>
      <c r="AS11" s="76"/>
      <c r="AT11" s="585" t="s">
        <v>77</v>
      </c>
    </row>
    <row r="12" spans="1:46" s="78" customFormat="1" ht="12" customHeight="1">
      <c r="A12" s="73" t="s">
        <v>88</v>
      </c>
      <c r="B12" s="76">
        <v>100.4</v>
      </c>
      <c r="C12" s="76">
        <v>100.4</v>
      </c>
      <c r="D12" s="76">
        <v>99.7</v>
      </c>
      <c r="E12" s="76">
        <v>100.8</v>
      </c>
      <c r="F12" s="76">
        <v>97.8</v>
      </c>
      <c r="G12" s="76">
        <v>102.8</v>
      </c>
      <c r="H12" s="76">
        <v>104.7</v>
      </c>
      <c r="I12" s="76">
        <v>102.7</v>
      </c>
      <c r="J12" s="76">
        <v>96.7</v>
      </c>
      <c r="K12" s="76">
        <v>103.1</v>
      </c>
      <c r="L12" s="76">
        <v>106.2</v>
      </c>
      <c r="M12" s="76">
        <v>100.6</v>
      </c>
      <c r="N12" s="76">
        <v>101.5</v>
      </c>
      <c r="O12" s="76">
        <v>98.6</v>
      </c>
      <c r="P12" s="76">
        <v>99.8</v>
      </c>
      <c r="Q12" s="76">
        <v>100.4</v>
      </c>
      <c r="R12" s="76">
        <v>97.3</v>
      </c>
      <c r="S12" s="76">
        <v>99.1</v>
      </c>
      <c r="T12" s="76">
        <v>102.2</v>
      </c>
      <c r="U12" s="76">
        <v>100.2</v>
      </c>
      <c r="V12" s="76"/>
      <c r="W12" s="76"/>
      <c r="X12" s="76"/>
      <c r="Y12" s="76"/>
      <c r="Z12" s="78">
        <v>100.8</v>
      </c>
      <c r="AA12" s="76">
        <v>100</v>
      </c>
      <c r="AB12" s="76">
        <v>99.9</v>
      </c>
      <c r="AC12" s="76">
        <v>101.5</v>
      </c>
      <c r="AD12" s="76">
        <v>101.9</v>
      </c>
      <c r="AE12" s="76">
        <v>98.7</v>
      </c>
      <c r="AF12" s="76">
        <v>105.3</v>
      </c>
      <c r="AG12" s="76">
        <v>124.2</v>
      </c>
      <c r="AH12" s="76">
        <v>100</v>
      </c>
      <c r="AI12" s="76">
        <v>98.5</v>
      </c>
      <c r="AJ12" s="76">
        <v>97.2</v>
      </c>
      <c r="AK12" s="76">
        <v>90.2</v>
      </c>
      <c r="AL12" s="76">
        <v>99.9</v>
      </c>
      <c r="AM12" s="76">
        <v>98.6</v>
      </c>
      <c r="AN12" s="76">
        <v>103.9</v>
      </c>
      <c r="AO12" s="76">
        <v>100</v>
      </c>
      <c r="AP12" s="76">
        <v>100.1</v>
      </c>
      <c r="AQ12" s="76">
        <v>101.3</v>
      </c>
      <c r="AR12" s="76">
        <v>99.4</v>
      </c>
      <c r="AS12" s="76"/>
      <c r="AT12" s="585" t="s">
        <v>78</v>
      </c>
    </row>
    <row r="13" spans="1:46" s="78" customFormat="1" ht="12" customHeight="1">
      <c r="A13" s="73" t="s">
        <v>89</v>
      </c>
      <c r="B13" s="76">
        <v>100.2</v>
      </c>
      <c r="C13" s="76">
        <v>100.2</v>
      </c>
      <c r="D13" s="76">
        <v>99.3</v>
      </c>
      <c r="E13" s="76">
        <v>100.4</v>
      </c>
      <c r="F13" s="76">
        <v>97.6</v>
      </c>
      <c r="G13" s="76">
        <v>104</v>
      </c>
      <c r="H13" s="76">
        <v>108.1</v>
      </c>
      <c r="I13" s="76">
        <v>100.5</v>
      </c>
      <c r="J13" s="76">
        <v>96.4</v>
      </c>
      <c r="K13" s="76">
        <v>100</v>
      </c>
      <c r="L13" s="76">
        <v>101.1</v>
      </c>
      <c r="M13" s="76">
        <v>112.8</v>
      </c>
      <c r="N13" s="76">
        <v>114.4</v>
      </c>
      <c r="O13" s="76">
        <v>97.4</v>
      </c>
      <c r="P13" s="76">
        <v>97.9</v>
      </c>
      <c r="Q13" s="76">
        <v>102.5</v>
      </c>
      <c r="R13" s="76">
        <v>94.7</v>
      </c>
      <c r="S13" s="76">
        <v>92.8</v>
      </c>
      <c r="T13" s="76">
        <v>102.6</v>
      </c>
      <c r="U13" s="76">
        <v>100.4</v>
      </c>
      <c r="V13" s="76"/>
      <c r="W13" s="76"/>
      <c r="X13" s="76"/>
      <c r="Y13" s="76"/>
      <c r="Z13" s="78">
        <v>101.2</v>
      </c>
      <c r="AA13" s="76">
        <v>99.9</v>
      </c>
      <c r="AB13" s="76">
        <v>99.7</v>
      </c>
      <c r="AC13" s="76">
        <v>102.3</v>
      </c>
      <c r="AD13" s="76">
        <v>101.9</v>
      </c>
      <c r="AE13" s="76">
        <v>99</v>
      </c>
      <c r="AF13" s="76">
        <v>104.4</v>
      </c>
      <c r="AG13" s="76">
        <v>127.4</v>
      </c>
      <c r="AH13" s="76">
        <v>100</v>
      </c>
      <c r="AI13" s="76">
        <v>97.5</v>
      </c>
      <c r="AJ13" s="76">
        <v>93</v>
      </c>
      <c r="AK13" s="76">
        <v>92.4</v>
      </c>
      <c r="AL13" s="76">
        <v>100.2</v>
      </c>
      <c r="AM13" s="76">
        <v>99.2</v>
      </c>
      <c r="AN13" s="76">
        <v>104.4</v>
      </c>
      <c r="AO13" s="76">
        <v>99.9</v>
      </c>
      <c r="AP13" s="76">
        <v>99.5</v>
      </c>
      <c r="AQ13" s="76">
        <v>99.5</v>
      </c>
      <c r="AR13" s="76">
        <v>98.7</v>
      </c>
      <c r="AS13" s="76"/>
      <c r="AT13" s="585" t="s">
        <v>79</v>
      </c>
    </row>
    <row r="14" spans="1:46" s="81" customFormat="1" ht="16.5" customHeight="1">
      <c r="A14" s="79" t="s">
        <v>555</v>
      </c>
      <c r="B14" s="80">
        <v>101.5</v>
      </c>
      <c r="C14" s="80">
        <v>101.9</v>
      </c>
      <c r="D14" s="80">
        <v>99.2</v>
      </c>
      <c r="E14" s="80">
        <v>104.1</v>
      </c>
      <c r="F14" s="80">
        <v>103.7</v>
      </c>
      <c r="G14" s="80">
        <v>107.6</v>
      </c>
      <c r="H14" s="80">
        <v>111.8</v>
      </c>
      <c r="I14" s="80">
        <v>104</v>
      </c>
      <c r="J14" s="80">
        <v>102.4</v>
      </c>
      <c r="K14" s="80">
        <v>107.9</v>
      </c>
      <c r="L14" s="80">
        <v>112</v>
      </c>
      <c r="M14" s="80">
        <v>108.1</v>
      </c>
      <c r="N14" s="80">
        <v>109.4</v>
      </c>
      <c r="O14" s="80">
        <v>100.6</v>
      </c>
      <c r="P14" s="80">
        <v>99.9</v>
      </c>
      <c r="Q14" s="80">
        <v>106.9</v>
      </c>
      <c r="R14" s="80">
        <v>93.3</v>
      </c>
      <c r="S14" s="80">
        <v>92.1</v>
      </c>
      <c r="T14" s="80">
        <v>106.5</v>
      </c>
      <c r="U14" s="80">
        <v>100.2</v>
      </c>
      <c r="V14" s="80"/>
      <c r="W14" s="80"/>
      <c r="X14" s="80"/>
      <c r="Y14" s="80"/>
      <c r="Z14" s="80">
        <v>101.6</v>
      </c>
      <c r="AA14" s="80">
        <v>99.6</v>
      </c>
      <c r="AB14" s="80">
        <v>99.7</v>
      </c>
      <c r="AC14" s="80">
        <v>103</v>
      </c>
      <c r="AD14" s="80">
        <v>105.4</v>
      </c>
      <c r="AE14" s="80">
        <v>101.4</v>
      </c>
      <c r="AF14" s="80">
        <v>107.9</v>
      </c>
      <c r="AG14" s="80">
        <v>162.6</v>
      </c>
      <c r="AH14" s="80">
        <v>100</v>
      </c>
      <c r="AI14" s="80">
        <v>97.7</v>
      </c>
      <c r="AJ14" s="80">
        <v>93.3</v>
      </c>
      <c r="AK14" s="80">
        <v>97.8</v>
      </c>
      <c r="AL14" s="80">
        <v>99.9</v>
      </c>
      <c r="AM14" s="80">
        <v>98.6</v>
      </c>
      <c r="AN14" s="80">
        <v>102.7</v>
      </c>
      <c r="AO14" s="80">
        <v>99.7</v>
      </c>
      <c r="AP14" s="80">
        <v>99.8</v>
      </c>
      <c r="AQ14" s="80">
        <v>98.5</v>
      </c>
      <c r="AR14" s="80">
        <v>93.5</v>
      </c>
      <c r="AS14" s="80"/>
      <c r="AT14" s="586" t="s">
        <v>80</v>
      </c>
    </row>
    <row r="15" spans="1:46" s="78" customFormat="1" ht="16.5" customHeight="1">
      <c r="A15" s="73" t="s">
        <v>556</v>
      </c>
      <c r="B15" s="76">
        <v>100.4</v>
      </c>
      <c r="C15" s="78">
        <v>100.5</v>
      </c>
      <c r="D15" s="76">
        <v>98.8</v>
      </c>
      <c r="E15" s="76">
        <v>101.1</v>
      </c>
      <c r="F15" s="76">
        <v>98</v>
      </c>
      <c r="G15" s="76">
        <v>102.8</v>
      </c>
      <c r="H15" s="76">
        <v>107.1</v>
      </c>
      <c r="I15" s="76">
        <v>101</v>
      </c>
      <c r="J15" s="76">
        <v>94.4</v>
      </c>
      <c r="K15" s="76">
        <v>102.6</v>
      </c>
      <c r="L15" s="76">
        <v>104.6</v>
      </c>
      <c r="M15" s="76">
        <v>112.5</v>
      </c>
      <c r="N15" s="76">
        <v>114</v>
      </c>
      <c r="O15" s="76">
        <v>98.1</v>
      </c>
      <c r="P15" s="76">
        <v>98.5</v>
      </c>
      <c r="Q15" s="76">
        <v>104.1</v>
      </c>
      <c r="R15" s="76">
        <v>91.8</v>
      </c>
      <c r="S15" s="76">
        <v>91.7</v>
      </c>
      <c r="T15" s="76">
        <v>104.9</v>
      </c>
      <c r="U15" s="76">
        <v>100.1</v>
      </c>
      <c r="V15" s="76"/>
      <c r="W15" s="76"/>
      <c r="X15" s="76"/>
      <c r="Y15" s="76"/>
      <c r="Z15" s="76">
        <v>100.5</v>
      </c>
      <c r="AA15" s="76">
        <v>99.9</v>
      </c>
      <c r="AB15" s="76">
        <v>99.6</v>
      </c>
      <c r="AC15" s="76">
        <v>101.2</v>
      </c>
      <c r="AD15" s="76">
        <v>103.1</v>
      </c>
      <c r="AE15" s="76">
        <v>100.1</v>
      </c>
      <c r="AF15" s="76">
        <v>103.3</v>
      </c>
      <c r="AG15" s="76">
        <v>150.7</v>
      </c>
      <c r="AH15" s="76">
        <v>100</v>
      </c>
      <c r="AI15" s="76">
        <v>96.4</v>
      </c>
      <c r="AJ15" s="76">
        <v>89.8</v>
      </c>
      <c r="AK15" s="76">
        <v>97.4</v>
      </c>
      <c r="AL15" s="76">
        <v>99.4</v>
      </c>
      <c r="AM15" s="76">
        <v>99.8</v>
      </c>
      <c r="AN15" s="76">
        <v>101.3</v>
      </c>
      <c r="AO15" s="76">
        <v>99.8</v>
      </c>
      <c r="AP15" s="76">
        <v>96.5</v>
      </c>
      <c r="AQ15" s="76">
        <v>93.2</v>
      </c>
      <c r="AR15" s="76">
        <v>98.6</v>
      </c>
      <c r="AS15" s="76"/>
      <c r="AT15" s="585" t="s">
        <v>60</v>
      </c>
    </row>
    <row r="16" spans="1:46" s="78" customFormat="1" ht="12" customHeight="1">
      <c r="A16" s="73" t="s">
        <v>557</v>
      </c>
      <c r="B16" s="76">
        <v>100.3</v>
      </c>
      <c r="C16" s="76">
        <v>100.4</v>
      </c>
      <c r="D16" s="76">
        <v>98.8</v>
      </c>
      <c r="E16" s="76">
        <v>101.1</v>
      </c>
      <c r="F16" s="76">
        <v>98.5</v>
      </c>
      <c r="G16" s="76">
        <v>104.3</v>
      </c>
      <c r="H16" s="76">
        <v>107.3</v>
      </c>
      <c r="I16" s="76">
        <v>103.1</v>
      </c>
      <c r="J16" s="76">
        <v>93.6</v>
      </c>
      <c r="K16" s="76">
        <v>100.9</v>
      </c>
      <c r="L16" s="76">
        <v>102.3</v>
      </c>
      <c r="M16" s="76">
        <v>102.6</v>
      </c>
      <c r="N16" s="76">
        <v>103.6</v>
      </c>
      <c r="O16" s="76">
        <v>101</v>
      </c>
      <c r="P16" s="76">
        <v>99.3</v>
      </c>
      <c r="Q16" s="76">
        <v>104.4</v>
      </c>
      <c r="R16" s="76">
        <v>91.2</v>
      </c>
      <c r="S16" s="76">
        <v>90.7</v>
      </c>
      <c r="T16" s="76">
        <v>104.9</v>
      </c>
      <c r="U16" s="76">
        <v>100.1</v>
      </c>
      <c r="V16" s="76"/>
      <c r="W16" s="76"/>
      <c r="X16" s="76"/>
      <c r="Y16" s="76"/>
      <c r="Z16" s="76">
        <v>100.5</v>
      </c>
      <c r="AA16" s="76">
        <v>99.9</v>
      </c>
      <c r="AB16" s="76">
        <v>99.5</v>
      </c>
      <c r="AC16" s="76">
        <v>101.2</v>
      </c>
      <c r="AD16" s="76">
        <v>103.2</v>
      </c>
      <c r="AE16" s="76">
        <v>100.1</v>
      </c>
      <c r="AF16" s="76">
        <v>103.4</v>
      </c>
      <c r="AG16" s="76">
        <v>150.7</v>
      </c>
      <c r="AH16" s="76">
        <v>100</v>
      </c>
      <c r="AI16" s="76">
        <v>98.4</v>
      </c>
      <c r="AJ16" s="76">
        <v>96</v>
      </c>
      <c r="AK16" s="76">
        <v>98.4</v>
      </c>
      <c r="AL16" s="76">
        <v>99.4</v>
      </c>
      <c r="AM16" s="76">
        <v>99</v>
      </c>
      <c r="AN16" s="76">
        <v>100.9</v>
      </c>
      <c r="AO16" s="76">
        <v>99.8</v>
      </c>
      <c r="AP16" s="76">
        <v>94.9</v>
      </c>
      <c r="AQ16" s="76">
        <v>91.1</v>
      </c>
      <c r="AR16" s="76">
        <v>98.6</v>
      </c>
      <c r="AS16" s="76"/>
      <c r="AT16" s="585" t="s">
        <v>61</v>
      </c>
    </row>
    <row r="17" spans="1:46" s="78" customFormat="1" ht="12" customHeight="1">
      <c r="A17" s="73" t="s">
        <v>493</v>
      </c>
      <c r="B17" s="76">
        <v>100.4</v>
      </c>
      <c r="C17" s="76">
        <v>100.6</v>
      </c>
      <c r="D17" s="76">
        <v>98.9</v>
      </c>
      <c r="E17" s="76">
        <v>101.1</v>
      </c>
      <c r="F17" s="76">
        <v>98.1</v>
      </c>
      <c r="G17" s="76">
        <v>104.1</v>
      </c>
      <c r="H17" s="76">
        <v>106.8</v>
      </c>
      <c r="I17" s="76">
        <v>99.9</v>
      </c>
      <c r="J17" s="76">
        <v>98.1</v>
      </c>
      <c r="K17" s="76">
        <v>105.1</v>
      </c>
      <c r="L17" s="76">
        <v>108</v>
      </c>
      <c r="M17" s="76">
        <v>94.6</v>
      </c>
      <c r="N17" s="76">
        <v>95.2</v>
      </c>
      <c r="O17" s="76">
        <v>100.3</v>
      </c>
      <c r="P17" s="76">
        <v>97.6</v>
      </c>
      <c r="Q17" s="76">
        <v>102.7</v>
      </c>
      <c r="R17" s="76">
        <v>95.7</v>
      </c>
      <c r="S17" s="76">
        <v>90.6</v>
      </c>
      <c r="T17" s="76">
        <v>105.5</v>
      </c>
      <c r="U17" s="76">
        <v>99.8</v>
      </c>
      <c r="V17" s="76"/>
      <c r="W17" s="76"/>
      <c r="X17" s="76"/>
      <c r="Y17" s="76"/>
      <c r="Z17" s="76">
        <v>100.7</v>
      </c>
      <c r="AA17" s="76">
        <v>99.4</v>
      </c>
      <c r="AB17" s="76">
        <v>99.5</v>
      </c>
      <c r="AC17" s="76">
        <v>101.5</v>
      </c>
      <c r="AD17" s="76">
        <v>103.2</v>
      </c>
      <c r="AE17" s="76">
        <v>100.1</v>
      </c>
      <c r="AF17" s="76">
        <v>103.4</v>
      </c>
      <c r="AG17" s="76">
        <v>150.7</v>
      </c>
      <c r="AH17" s="76">
        <v>100</v>
      </c>
      <c r="AI17" s="76">
        <v>98.6</v>
      </c>
      <c r="AJ17" s="76">
        <v>95.9</v>
      </c>
      <c r="AK17" s="76">
        <v>98.4</v>
      </c>
      <c r="AL17" s="76">
        <v>99.4</v>
      </c>
      <c r="AM17" s="76">
        <v>98.9</v>
      </c>
      <c r="AN17" s="76">
        <v>102.1</v>
      </c>
      <c r="AO17" s="76">
        <v>99.8</v>
      </c>
      <c r="AP17" s="76">
        <v>98.6</v>
      </c>
      <c r="AQ17" s="76">
        <v>99.3</v>
      </c>
      <c r="AR17" s="76">
        <v>98</v>
      </c>
      <c r="AS17" s="76"/>
      <c r="AT17" s="585" t="s">
        <v>493</v>
      </c>
    </row>
    <row r="18" spans="1:46" s="78" customFormat="1" ht="12" customHeight="1">
      <c r="A18" s="73" t="s">
        <v>494</v>
      </c>
      <c r="B18" s="76">
        <v>100.6</v>
      </c>
      <c r="C18" s="76">
        <v>100.8</v>
      </c>
      <c r="D18" s="76">
        <v>99.2</v>
      </c>
      <c r="E18" s="76">
        <v>102.3</v>
      </c>
      <c r="F18" s="76">
        <v>103.2</v>
      </c>
      <c r="G18" s="76">
        <v>100.3</v>
      </c>
      <c r="H18" s="76">
        <v>103.5</v>
      </c>
      <c r="I18" s="76">
        <v>105.1</v>
      </c>
      <c r="J18" s="76">
        <v>101.5</v>
      </c>
      <c r="K18" s="76">
        <v>102.1</v>
      </c>
      <c r="L18" s="76">
        <v>102.8</v>
      </c>
      <c r="M18" s="76">
        <v>98.2</v>
      </c>
      <c r="N18" s="76">
        <v>99</v>
      </c>
      <c r="O18" s="76">
        <v>98.3</v>
      </c>
      <c r="P18" s="76">
        <v>99.3</v>
      </c>
      <c r="Q18" s="76">
        <v>106.1</v>
      </c>
      <c r="R18" s="76">
        <v>95</v>
      </c>
      <c r="S18" s="76">
        <v>90.2</v>
      </c>
      <c r="T18" s="76">
        <v>106.9</v>
      </c>
      <c r="U18" s="76">
        <v>100.1</v>
      </c>
      <c r="V18" s="76"/>
      <c r="W18" s="76"/>
      <c r="X18" s="76"/>
      <c r="Y18" s="76"/>
      <c r="Z18" s="76">
        <v>101.5</v>
      </c>
      <c r="AA18" s="76">
        <v>99.5</v>
      </c>
      <c r="AB18" s="76">
        <v>99.6</v>
      </c>
      <c r="AC18" s="76">
        <v>102.9</v>
      </c>
      <c r="AD18" s="76">
        <v>104.4</v>
      </c>
      <c r="AE18" s="76">
        <v>101.2</v>
      </c>
      <c r="AF18" s="76">
        <v>106.4</v>
      </c>
      <c r="AG18" s="76">
        <v>150.7</v>
      </c>
      <c r="AH18" s="76">
        <v>100</v>
      </c>
      <c r="AI18" s="76">
        <v>98.6</v>
      </c>
      <c r="AJ18" s="76">
        <v>96.2</v>
      </c>
      <c r="AK18" s="76">
        <v>96.4</v>
      </c>
      <c r="AL18" s="76">
        <v>100</v>
      </c>
      <c r="AM18" s="76">
        <v>100.1</v>
      </c>
      <c r="AN18" s="76">
        <v>101.5</v>
      </c>
      <c r="AO18" s="76">
        <v>99.8</v>
      </c>
      <c r="AP18" s="76">
        <v>101.2</v>
      </c>
      <c r="AQ18" s="76">
        <v>99.8</v>
      </c>
      <c r="AR18" s="76">
        <v>91.8</v>
      </c>
      <c r="AS18" s="76"/>
      <c r="AT18" s="585" t="s">
        <v>494</v>
      </c>
    </row>
    <row r="19" spans="1:46" s="78" customFormat="1" ht="12" customHeight="1">
      <c r="A19" s="73" t="s">
        <v>495</v>
      </c>
      <c r="B19" s="76">
        <v>101.3</v>
      </c>
      <c r="C19" s="76">
        <v>101.6</v>
      </c>
      <c r="D19" s="76">
        <v>99.2</v>
      </c>
      <c r="E19" s="76">
        <v>102.8</v>
      </c>
      <c r="F19" s="76">
        <v>103.7</v>
      </c>
      <c r="G19" s="76">
        <v>101.1</v>
      </c>
      <c r="H19" s="76">
        <v>104.4</v>
      </c>
      <c r="I19" s="76">
        <v>103.8</v>
      </c>
      <c r="J19" s="76">
        <v>101.6</v>
      </c>
      <c r="K19" s="76">
        <v>101.3</v>
      </c>
      <c r="L19" s="76">
        <v>100.9</v>
      </c>
      <c r="M19" s="76">
        <v>106.4</v>
      </c>
      <c r="N19" s="76">
        <v>107.6</v>
      </c>
      <c r="O19" s="76">
        <v>99.9</v>
      </c>
      <c r="P19" s="76">
        <v>102</v>
      </c>
      <c r="Q19" s="76">
        <v>106.3</v>
      </c>
      <c r="R19" s="76">
        <v>93.9</v>
      </c>
      <c r="S19" s="76">
        <v>90.9</v>
      </c>
      <c r="T19" s="76">
        <v>107.2</v>
      </c>
      <c r="U19" s="76">
        <v>100.1</v>
      </c>
      <c r="V19" s="76"/>
      <c r="W19" s="76"/>
      <c r="X19" s="76"/>
      <c r="Y19" s="76"/>
      <c r="Z19" s="76">
        <v>101.6</v>
      </c>
      <c r="AA19" s="76">
        <v>99.5</v>
      </c>
      <c r="AB19" s="76">
        <v>99.8</v>
      </c>
      <c r="AC19" s="76">
        <v>102.9</v>
      </c>
      <c r="AD19" s="76">
        <v>104.6</v>
      </c>
      <c r="AE19" s="76">
        <v>101.2</v>
      </c>
      <c r="AF19" s="76">
        <v>106.4</v>
      </c>
      <c r="AG19" s="76">
        <v>154.7</v>
      </c>
      <c r="AH19" s="76">
        <v>100</v>
      </c>
      <c r="AI19" s="76">
        <v>97.4</v>
      </c>
      <c r="AJ19" s="76">
        <v>93.5</v>
      </c>
      <c r="AK19" s="76">
        <v>96.4</v>
      </c>
      <c r="AL19" s="76">
        <v>100</v>
      </c>
      <c r="AM19" s="76">
        <v>101.5</v>
      </c>
      <c r="AN19" s="76">
        <v>98.8</v>
      </c>
      <c r="AO19" s="76">
        <v>99.8</v>
      </c>
      <c r="AP19" s="76">
        <v>101.4</v>
      </c>
      <c r="AQ19" s="76">
        <v>100</v>
      </c>
      <c r="AR19" s="76">
        <v>91.8</v>
      </c>
      <c r="AS19" s="76"/>
      <c r="AT19" s="585" t="s">
        <v>495</v>
      </c>
    </row>
    <row r="20" spans="1:46" s="78" customFormat="1" ht="12" customHeight="1">
      <c r="A20" s="73" t="s">
        <v>496</v>
      </c>
      <c r="B20" s="76">
        <v>101.9</v>
      </c>
      <c r="C20" s="76">
        <v>102.4</v>
      </c>
      <c r="D20" s="76">
        <v>99.1</v>
      </c>
      <c r="E20" s="76">
        <v>104.3</v>
      </c>
      <c r="F20" s="76">
        <v>105.7</v>
      </c>
      <c r="G20" s="76">
        <v>104.9</v>
      </c>
      <c r="H20" s="76">
        <v>110.6</v>
      </c>
      <c r="I20" s="76">
        <v>102.8</v>
      </c>
      <c r="J20" s="76">
        <v>104.5</v>
      </c>
      <c r="K20" s="76">
        <v>108.6</v>
      </c>
      <c r="L20" s="76">
        <v>111</v>
      </c>
      <c r="M20" s="76">
        <v>113.9</v>
      </c>
      <c r="N20" s="76">
        <v>115.5</v>
      </c>
      <c r="O20" s="76">
        <v>101.6</v>
      </c>
      <c r="P20" s="76">
        <v>102</v>
      </c>
      <c r="Q20" s="76">
        <v>106.8</v>
      </c>
      <c r="R20" s="76">
        <v>91.7</v>
      </c>
      <c r="S20" s="76">
        <v>91.7</v>
      </c>
      <c r="T20" s="76">
        <v>106.6</v>
      </c>
      <c r="U20" s="76">
        <v>100.1</v>
      </c>
      <c r="V20" s="76"/>
      <c r="W20" s="76"/>
      <c r="X20" s="76"/>
      <c r="Y20" s="76"/>
      <c r="Z20" s="76">
        <v>101.6</v>
      </c>
      <c r="AA20" s="76">
        <v>99.5</v>
      </c>
      <c r="AB20" s="76">
        <v>99.7</v>
      </c>
      <c r="AC20" s="76">
        <v>102.9</v>
      </c>
      <c r="AD20" s="76">
        <v>105.3</v>
      </c>
      <c r="AE20" s="76">
        <v>101.2</v>
      </c>
      <c r="AF20" s="76">
        <v>106.4</v>
      </c>
      <c r="AG20" s="76">
        <v>170.4</v>
      </c>
      <c r="AH20" s="76">
        <v>100</v>
      </c>
      <c r="AI20" s="76">
        <v>97.2</v>
      </c>
      <c r="AJ20" s="76">
        <v>93.4</v>
      </c>
      <c r="AK20" s="76">
        <v>98.4</v>
      </c>
      <c r="AL20" s="76">
        <v>100</v>
      </c>
      <c r="AM20" s="76">
        <v>98.6</v>
      </c>
      <c r="AN20" s="76">
        <v>100</v>
      </c>
      <c r="AO20" s="76">
        <v>99.8</v>
      </c>
      <c r="AP20" s="76">
        <v>101.3</v>
      </c>
      <c r="AQ20" s="76">
        <v>100</v>
      </c>
      <c r="AR20" s="76">
        <v>91.8</v>
      </c>
      <c r="AS20" s="76"/>
      <c r="AT20" s="585" t="s">
        <v>496</v>
      </c>
    </row>
    <row r="21" spans="1:46" s="78" customFormat="1" ht="16.5" customHeight="1">
      <c r="A21" s="73" t="s">
        <v>497</v>
      </c>
      <c r="B21" s="76">
        <v>102.4</v>
      </c>
      <c r="C21" s="76">
        <v>103</v>
      </c>
      <c r="D21" s="76">
        <v>99.1</v>
      </c>
      <c r="E21" s="76">
        <v>105.3</v>
      </c>
      <c r="F21" s="76">
        <v>106.2</v>
      </c>
      <c r="G21" s="76">
        <v>108</v>
      </c>
      <c r="H21" s="76">
        <v>114.7</v>
      </c>
      <c r="I21" s="76">
        <v>107</v>
      </c>
      <c r="J21" s="76">
        <v>105</v>
      </c>
      <c r="K21" s="76">
        <v>107.9</v>
      </c>
      <c r="L21" s="76">
        <v>112</v>
      </c>
      <c r="M21" s="76">
        <v>107.3</v>
      </c>
      <c r="N21" s="76">
        <v>107.9</v>
      </c>
      <c r="O21" s="76">
        <v>99.9</v>
      </c>
      <c r="P21" s="76">
        <v>104.1</v>
      </c>
      <c r="Q21" s="76">
        <v>110.5</v>
      </c>
      <c r="R21" s="76">
        <v>92.1</v>
      </c>
      <c r="S21" s="76">
        <v>91.3</v>
      </c>
      <c r="T21" s="76">
        <v>106.6</v>
      </c>
      <c r="U21" s="76">
        <v>100.2</v>
      </c>
      <c r="V21" s="76"/>
      <c r="W21" s="76"/>
      <c r="X21" s="76"/>
      <c r="Y21" s="76"/>
      <c r="Z21" s="76">
        <v>101.9</v>
      </c>
      <c r="AA21" s="76">
        <v>99.5</v>
      </c>
      <c r="AB21" s="76">
        <v>99.7</v>
      </c>
      <c r="AC21" s="76">
        <v>103.4</v>
      </c>
      <c r="AD21" s="76">
        <v>107.5</v>
      </c>
      <c r="AE21" s="76">
        <v>102.4</v>
      </c>
      <c r="AF21" s="76">
        <v>109.4</v>
      </c>
      <c r="AG21" s="76">
        <v>190.1</v>
      </c>
      <c r="AH21" s="76">
        <v>100</v>
      </c>
      <c r="AI21" s="76">
        <v>97.7</v>
      </c>
      <c r="AJ21" s="76">
        <v>93.4</v>
      </c>
      <c r="AK21" s="76">
        <v>98.4</v>
      </c>
      <c r="AL21" s="76">
        <v>100</v>
      </c>
      <c r="AM21" s="76">
        <v>99</v>
      </c>
      <c r="AN21" s="76">
        <v>101.8</v>
      </c>
      <c r="AO21" s="76">
        <v>99.8</v>
      </c>
      <c r="AP21" s="76">
        <v>97.3</v>
      </c>
      <c r="AQ21" s="76">
        <v>96.1</v>
      </c>
      <c r="AR21" s="76">
        <v>91.8</v>
      </c>
      <c r="AS21" s="76"/>
      <c r="AT21" s="585" t="s">
        <v>497</v>
      </c>
    </row>
    <row r="22" spans="1:46" s="78" customFormat="1" ht="12" customHeight="1">
      <c r="A22" s="73" t="s">
        <v>498</v>
      </c>
      <c r="B22" s="76">
        <v>102.8</v>
      </c>
      <c r="C22" s="76">
        <v>103.4</v>
      </c>
      <c r="D22" s="76">
        <v>99.3</v>
      </c>
      <c r="E22" s="76">
        <v>105.9</v>
      </c>
      <c r="F22" s="76">
        <v>106.4</v>
      </c>
      <c r="G22" s="76">
        <v>112.9</v>
      </c>
      <c r="H22" s="76">
        <v>117.3</v>
      </c>
      <c r="I22" s="76">
        <v>102.2</v>
      </c>
      <c r="J22" s="76">
        <v>103.5</v>
      </c>
      <c r="K22" s="76">
        <v>107.6</v>
      </c>
      <c r="L22" s="76">
        <v>110.3</v>
      </c>
      <c r="M22" s="76">
        <v>120.3</v>
      </c>
      <c r="N22" s="76">
        <v>122.2</v>
      </c>
      <c r="O22" s="76">
        <v>101.4</v>
      </c>
      <c r="P22" s="76">
        <v>103.7</v>
      </c>
      <c r="Q22" s="76">
        <v>110</v>
      </c>
      <c r="R22" s="76">
        <v>95.2</v>
      </c>
      <c r="S22" s="76">
        <v>92.4</v>
      </c>
      <c r="T22" s="76">
        <v>106.6</v>
      </c>
      <c r="U22" s="76">
        <v>100.2</v>
      </c>
      <c r="V22" s="76"/>
      <c r="W22" s="76"/>
      <c r="X22" s="76"/>
      <c r="Y22" s="76"/>
      <c r="Z22" s="76">
        <v>101.9</v>
      </c>
      <c r="AA22" s="76">
        <v>99.5</v>
      </c>
      <c r="AB22" s="76">
        <v>99.7</v>
      </c>
      <c r="AC22" s="76">
        <v>103.5</v>
      </c>
      <c r="AD22" s="76">
        <v>108</v>
      </c>
      <c r="AE22" s="76">
        <v>102.4</v>
      </c>
      <c r="AF22" s="76">
        <v>109.5</v>
      </c>
      <c r="AG22" s="76">
        <v>202</v>
      </c>
      <c r="AH22" s="76">
        <v>100</v>
      </c>
      <c r="AI22" s="76">
        <v>97.3</v>
      </c>
      <c r="AJ22" s="76">
        <v>91.9</v>
      </c>
      <c r="AK22" s="76">
        <v>94</v>
      </c>
      <c r="AL22" s="76">
        <v>100</v>
      </c>
      <c r="AM22" s="76">
        <v>99.4</v>
      </c>
      <c r="AN22" s="76">
        <v>104.2</v>
      </c>
      <c r="AO22" s="76">
        <v>99.8</v>
      </c>
      <c r="AP22" s="76">
        <v>96.4</v>
      </c>
      <c r="AQ22" s="76">
        <v>94.6</v>
      </c>
      <c r="AR22" s="76">
        <v>91.8</v>
      </c>
      <c r="AS22" s="76"/>
      <c r="AT22" s="585" t="s">
        <v>498</v>
      </c>
    </row>
    <row r="23" spans="1:46" s="78" customFormat="1" ht="12" customHeight="1">
      <c r="A23" s="73" t="s">
        <v>499</v>
      </c>
      <c r="B23" s="76">
        <v>102.9</v>
      </c>
      <c r="C23" s="76">
        <v>103.5</v>
      </c>
      <c r="D23" s="76">
        <v>99.5</v>
      </c>
      <c r="E23" s="76">
        <v>106.9</v>
      </c>
      <c r="F23" s="76">
        <v>105</v>
      </c>
      <c r="G23" s="76">
        <v>110.8</v>
      </c>
      <c r="H23" s="76">
        <v>114.3</v>
      </c>
      <c r="I23" s="76">
        <v>108.2</v>
      </c>
      <c r="J23" s="76">
        <v>106.3</v>
      </c>
      <c r="K23" s="76">
        <v>117.8</v>
      </c>
      <c r="L23" s="76">
        <v>127.9</v>
      </c>
      <c r="M23" s="76">
        <v>124.8</v>
      </c>
      <c r="N23" s="76">
        <v>127</v>
      </c>
      <c r="O23" s="76">
        <v>99.1</v>
      </c>
      <c r="P23" s="76">
        <v>102</v>
      </c>
      <c r="Q23" s="76">
        <v>107</v>
      </c>
      <c r="R23" s="76">
        <v>92.1</v>
      </c>
      <c r="S23" s="76">
        <v>93.7</v>
      </c>
      <c r="T23" s="76">
        <v>107</v>
      </c>
      <c r="U23" s="76">
        <v>100.2</v>
      </c>
      <c r="V23" s="76"/>
      <c r="W23" s="76"/>
      <c r="X23" s="76"/>
      <c r="Y23" s="76"/>
      <c r="Z23" s="76">
        <v>101.9</v>
      </c>
      <c r="AA23" s="76">
        <v>99.5</v>
      </c>
      <c r="AB23" s="76">
        <v>99.8</v>
      </c>
      <c r="AC23" s="76">
        <v>103.5</v>
      </c>
      <c r="AD23" s="76">
        <v>107.4</v>
      </c>
      <c r="AE23" s="76">
        <v>102.1</v>
      </c>
      <c r="AF23" s="76">
        <v>109.7</v>
      </c>
      <c r="AG23" s="76">
        <v>190.1</v>
      </c>
      <c r="AH23" s="76">
        <v>100</v>
      </c>
      <c r="AI23" s="76">
        <v>98.3</v>
      </c>
      <c r="AJ23" s="76">
        <v>93.1</v>
      </c>
      <c r="AK23" s="76">
        <v>99.5</v>
      </c>
      <c r="AL23" s="76">
        <v>100</v>
      </c>
      <c r="AM23" s="76">
        <v>98</v>
      </c>
      <c r="AN23" s="76">
        <v>105.2</v>
      </c>
      <c r="AO23" s="76">
        <v>99.8</v>
      </c>
      <c r="AP23" s="76">
        <v>101.9</v>
      </c>
      <c r="AQ23" s="76">
        <v>100.5</v>
      </c>
      <c r="AR23" s="76">
        <v>91.8</v>
      </c>
      <c r="AS23" s="76"/>
      <c r="AT23" s="585" t="s">
        <v>499</v>
      </c>
    </row>
    <row r="24" spans="1:46" s="78" customFormat="1" ht="12" customHeight="1">
      <c r="A24" s="73" t="s">
        <v>90</v>
      </c>
      <c r="B24" s="76">
        <v>102.5</v>
      </c>
      <c r="C24" s="76">
        <v>103.1</v>
      </c>
      <c r="D24" s="76">
        <v>99.5</v>
      </c>
      <c r="E24" s="76">
        <v>106.8</v>
      </c>
      <c r="F24" s="76">
        <v>106</v>
      </c>
      <c r="G24" s="76">
        <v>113.2</v>
      </c>
      <c r="H24" s="76">
        <v>119</v>
      </c>
      <c r="I24" s="76">
        <v>104.8</v>
      </c>
      <c r="J24" s="76">
        <v>106.1</v>
      </c>
      <c r="K24" s="76">
        <v>117.3</v>
      </c>
      <c r="L24" s="76">
        <v>127.3</v>
      </c>
      <c r="M24" s="76">
        <v>111.8</v>
      </c>
      <c r="N24" s="76">
        <v>113.3</v>
      </c>
      <c r="O24" s="76">
        <v>103.3</v>
      </c>
      <c r="P24" s="76">
        <v>101.7</v>
      </c>
      <c r="Q24" s="76">
        <v>107.6</v>
      </c>
      <c r="R24" s="76">
        <v>94.2</v>
      </c>
      <c r="S24" s="76">
        <v>94.6</v>
      </c>
      <c r="T24" s="76">
        <v>107.1</v>
      </c>
      <c r="U24" s="76">
        <v>100.2</v>
      </c>
      <c r="V24" s="76"/>
      <c r="W24" s="76"/>
      <c r="X24" s="76"/>
      <c r="Y24" s="76"/>
      <c r="Z24" s="76">
        <v>101.8</v>
      </c>
      <c r="AA24" s="76">
        <v>99.5</v>
      </c>
      <c r="AB24" s="76">
        <v>99.6</v>
      </c>
      <c r="AC24" s="76">
        <v>103.3</v>
      </c>
      <c r="AD24" s="76">
        <v>107.7</v>
      </c>
      <c r="AE24" s="76">
        <v>102.1</v>
      </c>
      <c r="AF24" s="76">
        <v>112.2</v>
      </c>
      <c r="AG24" s="76">
        <v>183.2</v>
      </c>
      <c r="AH24" s="76">
        <v>100</v>
      </c>
      <c r="AI24" s="76">
        <v>97.5</v>
      </c>
      <c r="AJ24" s="76">
        <v>92</v>
      </c>
      <c r="AK24" s="76">
        <v>99.9</v>
      </c>
      <c r="AL24" s="76">
        <v>100.7</v>
      </c>
      <c r="AM24" s="76">
        <v>96.2</v>
      </c>
      <c r="AN24" s="76">
        <v>104.7</v>
      </c>
      <c r="AO24" s="76">
        <v>99.8</v>
      </c>
      <c r="AP24" s="76">
        <v>102.5</v>
      </c>
      <c r="AQ24" s="76">
        <v>101.4</v>
      </c>
      <c r="AR24" s="76">
        <v>91.8</v>
      </c>
      <c r="AS24" s="76"/>
      <c r="AT24" s="585" t="s">
        <v>81</v>
      </c>
    </row>
    <row r="25" spans="1:46" s="78" customFormat="1" ht="12" customHeight="1">
      <c r="A25" s="82" t="s">
        <v>558</v>
      </c>
      <c r="B25" s="76">
        <v>101.6</v>
      </c>
      <c r="C25" s="76">
        <v>102</v>
      </c>
      <c r="D25" s="76">
        <v>99.3</v>
      </c>
      <c r="E25" s="76">
        <v>105.6</v>
      </c>
      <c r="F25" s="76">
        <v>106.5</v>
      </c>
      <c r="G25" s="76">
        <v>114.6</v>
      </c>
      <c r="H25" s="76">
        <v>120.2</v>
      </c>
      <c r="I25" s="76">
        <v>106.1</v>
      </c>
      <c r="J25" s="76">
        <v>108.5</v>
      </c>
      <c r="K25" s="76">
        <v>111.8</v>
      </c>
      <c r="L25" s="76">
        <v>118.2</v>
      </c>
      <c r="M25" s="76">
        <v>95.9</v>
      </c>
      <c r="N25" s="76">
        <v>96.6</v>
      </c>
      <c r="O25" s="76">
        <v>102</v>
      </c>
      <c r="P25" s="76">
        <v>95.9</v>
      </c>
      <c r="Q25" s="76">
        <v>109.2</v>
      </c>
      <c r="R25" s="76">
        <v>94.2</v>
      </c>
      <c r="S25" s="76">
        <v>92.7</v>
      </c>
      <c r="T25" s="76">
        <v>107.1</v>
      </c>
      <c r="U25" s="76">
        <v>100.4</v>
      </c>
      <c r="V25" s="76"/>
      <c r="W25" s="76"/>
      <c r="X25" s="76"/>
      <c r="Y25" s="76"/>
      <c r="Z25" s="76">
        <v>102.7</v>
      </c>
      <c r="AA25" s="76">
        <v>99.5</v>
      </c>
      <c r="AB25" s="76">
        <v>99.6</v>
      </c>
      <c r="AC25" s="76">
        <v>104.9</v>
      </c>
      <c r="AD25" s="76">
        <v>105.6</v>
      </c>
      <c r="AE25" s="76">
        <v>102.1</v>
      </c>
      <c r="AF25" s="76">
        <v>112.2</v>
      </c>
      <c r="AG25" s="76">
        <v>134.4</v>
      </c>
      <c r="AH25" s="76">
        <v>100</v>
      </c>
      <c r="AI25" s="76">
        <v>97.4</v>
      </c>
      <c r="AJ25" s="76">
        <v>91</v>
      </c>
      <c r="AK25" s="76">
        <v>99.9</v>
      </c>
      <c r="AL25" s="76">
        <v>99.8</v>
      </c>
      <c r="AM25" s="76">
        <v>96.3</v>
      </c>
      <c r="AN25" s="76">
        <v>106</v>
      </c>
      <c r="AO25" s="76">
        <v>99.2</v>
      </c>
      <c r="AP25" s="76">
        <v>102.8</v>
      </c>
      <c r="AQ25" s="76">
        <v>102.9</v>
      </c>
      <c r="AR25" s="76">
        <v>91.8</v>
      </c>
      <c r="AS25" s="76"/>
      <c r="AT25" s="587" t="s">
        <v>82</v>
      </c>
    </row>
    <row r="26" spans="1:46" s="78" customFormat="1" ht="12" customHeight="1">
      <c r="A26" s="82" t="s">
        <v>559</v>
      </c>
      <c r="B26" s="76">
        <v>101.2</v>
      </c>
      <c r="C26" s="76">
        <v>101.5</v>
      </c>
      <c r="D26" s="76">
        <v>99.3</v>
      </c>
      <c r="E26" s="76">
        <v>105.4</v>
      </c>
      <c r="F26" s="76">
        <v>106.5</v>
      </c>
      <c r="G26" s="76">
        <v>113.7</v>
      </c>
      <c r="H26" s="76">
        <v>116.6</v>
      </c>
      <c r="I26" s="76">
        <v>104</v>
      </c>
      <c r="J26" s="76">
        <v>105.8</v>
      </c>
      <c r="K26" s="76">
        <v>112</v>
      </c>
      <c r="L26" s="76">
        <v>118.8</v>
      </c>
      <c r="M26" s="76">
        <v>109.2</v>
      </c>
      <c r="N26" s="76">
        <v>110.5</v>
      </c>
      <c r="O26" s="76">
        <v>101.8</v>
      </c>
      <c r="P26" s="76">
        <v>92.9</v>
      </c>
      <c r="Q26" s="76">
        <v>108.5</v>
      </c>
      <c r="R26" s="76">
        <v>92.9</v>
      </c>
      <c r="S26" s="76">
        <v>95.2</v>
      </c>
      <c r="T26" s="76">
        <v>107.1</v>
      </c>
      <c r="U26" s="76">
        <v>100.4</v>
      </c>
      <c r="V26" s="76"/>
      <c r="W26" s="76"/>
      <c r="X26" s="76"/>
      <c r="Y26" s="76"/>
      <c r="Z26" s="76">
        <v>102.7</v>
      </c>
      <c r="AA26" s="76">
        <v>99.5</v>
      </c>
      <c r="AB26" s="76">
        <v>99.7</v>
      </c>
      <c r="AC26" s="76">
        <v>104.9</v>
      </c>
      <c r="AD26" s="76">
        <v>105.1</v>
      </c>
      <c r="AE26" s="76">
        <v>102.1</v>
      </c>
      <c r="AF26" s="76">
        <v>112.2</v>
      </c>
      <c r="AG26" s="76">
        <v>123.2</v>
      </c>
      <c r="AH26" s="76">
        <v>100</v>
      </c>
      <c r="AI26" s="76">
        <v>97.8</v>
      </c>
      <c r="AJ26" s="76">
        <v>92.8</v>
      </c>
      <c r="AK26" s="76">
        <v>96.5</v>
      </c>
      <c r="AL26" s="76">
        <v>100.1</v>
      </c>
      <c r="AM26" s="76">
        <v>96.4</v>
      </c>
      <c r="AN26" s="76">
        <v>106.4</v>
      </c>
      <c r="AO26" s="76">
        <v>99.2</v>
      </c>
      <c r="AP26" s="76">
        <v>102.7</v>
      </c>
      <c r="AQ26" s="76">
        <v>102.7</v>
      </c>
      <c r="AR26" s="76">
        <v>91.8</v>
      </c>
      <c r="AS26" s="76"/>
      <c r="AT26" s="587" t="s">
        <v>83</v>
      </c>
    </row>
    <row r="27" spans="1:46" s="87" customFormat="1" ht="3.75" customHeight="1">
      <c r="A27" s="83"/>
      <c r="B27" s="84"/>
      <c r="C27" s="84"/>
      <c r="D27" s="85"/>
      <c r="E27" s="85"/>
      <c r="F27" s="85"/>
      <c r="G27" s="84"/>
      <c r="H27" s="84"/>
      <c r="I27" s="85"/>
      <c r="J27" s="85"/>
      <c r="K27" s="85"/>
      <c r="L27" s="84"/>
      <c r="M27" s="84"/>
      <c r="N27" s="85"/>
      <c r="O27" s="85"/>
      <c r="P27" s="85"/>
      <c r="Q27" s="84"/>
      <c r="R27" s="84"/>
      <c r="S27" s="85"/>
      <c r="T27" s="85"/>
      <c r="U27" s="86"/>
      <c r="V27" s="86"/>
      <c r="Y27" s="86"/>
      <c r="Z27" s="85"/>
      <c r="AA27" s="86"/>
      <c r="AB27" s="84"/>
      <c r="AC27" s="84"/>
      <c r="AD27" s="85"/>
      <c r="AE27" s="85"/>
      <c r="AF27" s="85"/>
      <c r="AG27" s="88"/>
      <c r="AH27" s="76"/>
      <c r="AI27" s="84"/>
      <c r="AJ27" s="85"/>
      <c r="AK27" s="85"/>
      <c r="AL27" s="84"/>
      <c r="AM27" s="84"/>
      <c r="AN27" s="85"/>
      <c r="AO27" s="85"/>
      <c r="AP27" s="85"/>
      <c r="AQ27" s="84"/>
      <c r="AR27" s="84"/>
      <c r="AS27" s="89"/>
      <c r="AT27" s="90"/>
    </row>
    <row r="28" spans="1:49" ht="6.75" customHeight="1" thickBot="1">
      <c r="A28" s="91"/>
      <c r="B28" s="91"/>
      <c r="C28" s="91"/>
      <c r="D28" s="91"/>
      <c r="E28" s="91"/>
      <c r="F28" s="91"/>
      <c r="G28" s="91"/>
      <c r="H28" s="91"/>
      <c r="I28" s="91"/>
      <c r="J28" s="91"/>
      <c r="K28" s="91"/>
      <c r="L28" s="91"/>
      <c r="M28" s="91"/>
      <c r="N28" s="91"/>
      <c r="O28" s="91"/>
      <c r="P28" s="91"/>
      <c r="Q28" s="91"/>
      <c r="R28" s="91"/>
      <c r="S28" s="91"/>
      <c r="T28" s="91"/>
      <c r="U28" s="91"/>
      <c r="V28" s="91"/>
      <c r="W28" s="41"/>
      <c r="X28" s="41"/>
      <c r="Y28" s="41"/>
      <c r="Z28" s="91"/>
      <c r="AA28" s="91"/>
      <c r="AB28" s="91"/>
      <c r="AC28" s="91"/>
      <c r="AD28" s="91"/>
      <c r="AE28" s="91"/>
      <c r="AF28" s="91"/>
      <c r="AG28" s="91"/>
      <c r="AH28" s="91"/>
      <c r="AI28" s="91"/>
      <c r="AJ28" s="91"/>
      <c r="AK28" s="91"/>
      <c r="AL28" s="91"/>
      <c r="AM28" s="91"/>
      <c r="AN28" s="91"/>
      <c r="AO28" s="41"/>
      <c r="AP28" s="41"/>
      <c r="AQ28" s="91"/>
      <c r="AR28" s="91"/>
      <c r="AS28" s="92"/>
      <c r="AT28" s="93"/>
      <c r="AU28" s="41"/>
      <c r="AV28" s="92"/>
      <c r="AW28" s="94"/>
    </row>
    <row r="29" spans="1:46" s="49" customFormat="1" ht="9.75" customHeight="1">
      <c r="A29" s="58"/>
      <c r="B29" s="55"/>
      <c r="C29" s="50"/>
      <c r="D29" s="50"/>
      <c r="E29" s="50"/>
      <c r="F29" s="53"/>
      <c r="G29" s="53"/>
      <c r="H29" s="53"/>
      <c r="I29" s="538" t="s">
        <v>560</v>
      </c>
      <c r="J29" s="45"/>
      <c r="K29" s="95"/>
      <c r="L29" s="53"/>
      <c r="M29" s="538" t="s">
        <v>561</v>
      </c>
      <c r="N29" s="53"/>
      <c r="O29" s="96"/>
      <c r="P29" s="97"/>
      <c r="Q29" s="538" t="s">
        <v>562</v>
      </c>
      <c r="R29" s="53"/>
      <c r="S29" s="95"/>
      <c r="T29" s="97"/>
      <c r="U29" s="509" t="s">
        <v>563</v>
      </c>
      <c r="V29" s="45"/>
      <c r="Y29" s="97"/>
      <c r="Z29" s="97"/>
      <c r="AA29" s="95"/>
      <c r="AB29" s="97"/>
      <c r="AC29" s="53"/>
      <c r="AD29" s="538" t="s">
        <v>564</v>
      </c>
      <c r="AE29" s="53"/>
      <c r="AF29" s="95"/>
      <c r="AG29" s="53"/>
      <c r="AH29" s="53"/>
      <c r="AI29" s="53"/>
      <c r="AJ29" s="53"/>
      <c r="AK29" s="515" t="s">
        <v>91</v>
      </c>
      <c r="AL29" s="507" t="s">
        <v>565</v>
      </c>
      <c r="AM29" s="45"/>
      <c r="AN29" s="513" t="s">
        <v>525</v>
      </c>
      <c r="AO29" s="513" t="s">
        <v>92</v>
      </c>
      <c r="AP29" s="513" t="s">
        <v>566</v>
      </c>
      <c r="AQ29" s="530" t="s">
        <v>567</v>
      </c>
      <c r="AR29" s="507" t="s">
        <v>568</v>
      </c>
      <c r="AS29" s="95"/>
      <c r="AT29" s="57"/>
    </row>
    <row r="30" spans="1:46" s="49" customFormat="1" ht="9.75" customHeight="1">
      <c r="A30" s="58"/>
      <c r="B30" s="63"/>
      <c r="C30" s="537" t="s">
        <v>569</v>
      </c>
      <c r="D30" s="98"/>
      <c r="E30" s="99"/>
      <c r="F30" s="539" t="s">
        <v>570</v>
      </c>
      <c r="G30" s="533" t="s">
        <v>571</v>
      </c>
      <c r="H30" s="506" t="s">
        <v>572</v>
      </c>
      <c r="I30" s="539"/>
      <c r="J30" s="533" t="s">
        <v>573</v>
      </c>
      <c r="K30" s="539" t="s">
        <v>574</v>
      </c>
      <c r="L30" s="539" t="s">
        <v>575</v>
      </c>
      <c r="M30" s="539"/>
      <c r="N30" s="533" t="s">
        <v>576</v>
      </c>
      <c r="O30" s="539" t="s">
        <v>577</v>
      </c>
      <c r="P30" s="539" t="s">
        <v>578</v>
      </c>
      <c r="Q30" s="539"/>
      <c r="R30" s="539" t="s">
        <v>579</v>
      </c>
      <c r="S30" s="510" t="s">
        <v>580</v>
      </c>
      <c r="T30" s="533" t="s">
        <v>581</v>
      </c>
      <c r="U30" s="510"/>
      <c r="V30" s="46"/>
      <c r="Y30" s="46"/>
      <c r="Z30" s="541" t="s">
        <v>582</v>
      </c>
      <c r="AA30" s="533" t="s">
        <v>583</v>
      </c>
      <c r="AB30" s="539" t="s">
        <v>584</v>
      </c>
      <c r="AC30" s="539" t="s">
        <v>585</v>
      </c>
      <c r="AD30" s="539"/>
      <c r="AE30" s="539" t="s">
        <v>586</v>
      </c>
      <c r="AF30" s="533" t="s">
        <v>587</v>
      </c>
      <c r="AG30" s="533" t="s">
        <v>588</v>
      </c>
      <c r="AH30" s="539" t="s">
        <v>93</v>
      </c>
      <c r="AI30" s="539" t="s">
        <v>589</v>
      </c>
      <c r="AJ30" s="539"/>
      <c r="AK30" s="504"/>
      <c r="AL30" s="508"/>
      <c r="AM30" s="506" t="s">
        <v>590</v>
      </c>
      <c r="AN30" s="514"/>
      <c r="AO30" s="514"/>
      <c r="AP30" s="514"/>
      <c r="AQ30" s="531"/>
      <c r="AR30" s="508"/>
      <c r="AS30" s="56"/>
      <c r="AT30" s="67"/>
    </row>
    <row r="31" spans="1:46" s="49" customFormat="1" ht="117" customHeight="1">
      <c r="A31" s="68"/>
      <c r="B31" s="63" t="s">
        <v>591</v>
      </c>
      <c r="C31" s="535"/>
      <c r="D31" s="63" t="s">
        <v>592</v>
      </c>
      <c r="E31" s="63" t="s">
        <v>593</v>
      </c>
      <c r="F31" s="539"/>
      <c r="G31" s="534"/>
      <c r="H31" s="538"/>
      <c r="I31" s="539"/>
      <c r="J31" s="534"/>
      <c r="K31" s="539"/>
      <c r="L31" s="539"/>
      <c r="M31" s="539"/>
      <c r="N31" s="534"/>
      <c r="O31" s="539"/>
      <c r="P31" s="539"/>
      <c r="Q31" s="539"/>
      <c r="R31" s="539"/>
      <c r="S31" s="510"/>
      <c r="T31" s="534"/>
      <c r="U31" s="510"/>
      <c r="V31" s="53"/>
      <c r="Y31" s="53"/>
      <c r="Z31" s="542"/>
      <c r="AA31" s="534"/>
      <c r="AB31" s="536"/>
      <c r="AC31" s="536"/>
      <c r="AD31" s="539"/>
      <c r="AE31" s="539"/>
      <c r="AF31" s="534"/>
      <c r="AG31" s="534"/>
      <c r="AH31" s="539"/>
      <c r="AI31" s="539"/>
      <c r="AJ31" s="539"/>
      <c r="AK31" s="505"/>
      <c r="AL31" s="538"/>
      <c r="AM31" s="538"/>
      <c r="AN31" s="534"/>
      <c r="AO31" s="534"/>
      <c r="AP31" s="534"/>
      <c r="AQ31" s="532"/>
      <c r="AR31" s="538"/>
      <c r="AS31" s="100"/>
      <c r="AT31" s="72"/>
    </row>
    <row r="32" spans="1:46" s="102" customFormat="1" ht="13.5" customHeight="1">
      <c r="A32" s="73" t="s">
        <v>94</v>
      </c>
      <c r="B32" s="74">
        <v>175</v>
      </c>
      <c r="C32" s="74">
        <v>132</v>
      </c>
      <c r="D32" s="74">
        <v>88</v>
      </c>
      <c r="E32" s="74">
        <v>44</v>
      </c>
      <c r="F32" s="39">
        <v>48</v>
      </c>
      <c r="G32" s="39">
        <v>33</v>
      </c>
      <c r="H32" s="39">
        <v>26</v>
      </c>
      <c r="I32" s="39">
        <v>396</v>
      </c>
      <c r="J32" s="39">
        <v>93</v>
      </c>
      <c r="K32" s="39">
        <v>92</v>
      </c>
      <c r="L32" s="39">
        <v>211</v>
      </c>
      <c r="M32" s="39">
        <v>1461</v>
      </c>
      <c r="N32" s="39">
        <v>240</v>
      </c>
      <c r="O32" s="39">
        <v>865</v>
      </c>
      <c r="P32" s="39">
        <v>356</v>
      </c>
      <c r="Q32" s="39">
        <v>435</v>
      </c>
      <c r="R32" s="39">
        <v>347</v>
      </c>
      <c r="S32" s="39">
        <v>10</v>
      </c>
      <c r="T32" s="39">
        <v>78</v>
      </c>
      <c r="U32" s="39">
        <v>1002</v>
      </c>
      <c r="V32" s="39"/>
      <c r="W32" s="39"/>
      <c r="X32" s="39"/>
      <c r="Y32" s="39"/>
      <c r="Z32" s="39">
        <v>126</v>
      </c>
      <c r="AA32" s="39">
        <v>231</v>
      </c>
      <c r="AB32" s="39">
        <v>154</v>
      </c>
      <c r="AC32" s="39">
        <v>491</v>
      </c>
      <c r="AD32" s="39">
        <v>524</v>
      </c>
      <c r="AE32" s="39">
        <v>116</v>
      </c>
      <c r="AF32" s="39">
        <v>122</v>
      </c>
      <c r="AG32" s="39">
        <v>46</v>
      </c>
      <c r="AH32" s="39">
        <v>42</v>
      </c>
      <c r="AI32" s="39">
        <v>197</v>
      </c>
      <c r="AJ32" s="39"/>
      <c r="AK32" s="39">
        <v>384</v>
      </c>
      <c r="AL32" s="39">
        <v>9616</v>
      </c>
      <c r="AM32" s="39">
        <v>2154</v>
      </c>
      <c r="AN32" s="39">
        <v>8043</v>
      </c>
      <c r="AO32" s="39">
        <v>696</v>
      </c>
      <c r="AP32" s="39">
        <v>503</v>
      </c>
      <c r="AQ32" s="39">
        <v>1078</v>
      </c>
      <c r="AR32" s="39">
        <v>432</v>
      </c>
      <c r="AS32" s="101"/>
      <c r="AT32" s="585" t="s">
        <v>76</v>
      </c>
    </row>
    <row r="33" spans="1:46" s="78" customFormat="1" ht="12" customHeight="1">
      <c r="A33" s="73" t="s">
        <v>491</v>
      </c>
      <c r="B33" s="76">
        <v>94.5</v>
      </c>
      <c r="C33" s="76">
        <v>98</v>
      </c>
      <c r="D33" s="76">
        <v>97.5</v>
      </c>
      <c r="E33" s="76">
        <v>99.2</v>
      </c>
      <c r="F33" s="76">
        <v>98.9</v>
      </c>
      <c r="G33" s="76">
        <v>100.5</v>
      </c>
      <c r="H33" s="76">
        <v>100</v>
      </c>
      <c r="I33" s="76">
        <v>100.1</v>
      </c>
      <c r="J33" s="76">
        <v>100</v>
      </c>
      <c r="K33" s="76">
        <v>100.6</v>
      </c>
      <c r="L33" s="76">
        <v>100</v>
      </c>
      <c r="M33" s="76">
        <v>99.4</v>
      </c>
      <c r="N33" s="76">
        <v>100</v>
      </c>
      <c r="O33" s="76">
        <v>96.7</v>
      </c>
      <c r="P33" s="76">
        <v>106.4</v>
      </c>
      <c r="Q33" s="76">
        <v>98</v>
      </c>
      <c r="R33" s="76">
        <v>97.8</v>
      </c>
      <c r="S33" s="76">
        <v>100</v>
      </c>
      <c r="T33" s="76">
        <v>98.6</v>
      </c>
      <c r="U33" s="76">
        <v>100.7</v>
      </c>
      <c r="V33" s="76"/>
      <c r="W33" s="76"/>
      <c r="X33" s="76"/>
      <c r="Y33" s="76"/>
      <c r="Z33" s="76">
        <v>111.3</v>
      </c>
      <c r="AA33" s="76">
        <v>99.9</v>
      </c>
      <c r="AB33" s="76">
        <v>99.6</v>
      </c>
      <c r="AC33" s="76">
        <v>100.3</v>
      </c>
      <c r="AD33" s="76">
        <v>100.1</v>
      </c>
      <c r="AE33" s="76">
        <v>100</v>
      </c>
      <c r="AF33" s="76">
        <v>100</v>
      </c>
      <c r="AG33" s="76">
        <v>102.6</v>
      </c>
      <c r="AH33" s="76">
        <v>100</v>
      </c>
      <c r="AI33" s="76">
        <v>98.2</v>
      </c>
      <c r="AJ33" s="76"/>
      <c r="AK33" s="76">
        <v>104.4</v>
      </c>
      <c r="AL33" s="76">
        <v>99.9</v>
      </c>
      <c r="AM33" s="76">
        <v>100.4</v>
      </c>
      <c r="AN33" s="76">
        <v>99.9</v>
      </c>
      <c r="AO33" s="77" t="s">
        <v>500</v>
      </c>
      <c r="AP33" s="76">
        <v>98.2</v>
      </c>
      <c r="AQ33" s="76">
        <v>100.5</v>
      </c>
      <c r="AR33" s="77" t="s">
        <v>500</v>
      </c>
      <c r="AS33" s="76"/>
      <c r="AT33" s="585" t="s">
        <v>491</v>
      </c>
    </row>
    <row r="34" spans="1:46" s="78" customFormat="1" ht="12" customHeight="1">
      <c r="A34" s="73" t="s">
        <v>77</v>
      </c>
      <c r="B34" s="76">
        <v>100</v>
      </c>
      <c r="C34" s="76">
        <v>100</v>
      </c>
      <c r="D34" s="76">
        <v>100</v>
      </c>
      <c r="E34" s="76">
        <v>100</v>
      </c>
      <c r="F34" s="76">
        <v>100</v>
      </c>
      <c r="G34" s="76">
        <v>100</v>
      </c>
      <c r="H34" s="76">
        <v>100</v>
      </c>
      <c r="I34" s="76">
        <v>100</v>
      </c>
      <c r="J34" s="76">
        <v>100</v>
      </c>
      <c r="K34" s="76">
        <v>100</v>
      </c>
      <c r="L34" s="76">
        <v>100</v>
      </c>
      <c r="M34" s="76">
        <v>100</v>
      </c>
      <c r="N34" s="76">
        <v>100</v>
      </c>
      <c r="O34" s="76">
        <v>100</v>
      </c>
      <c r="P34" s="76">
        <v>100</v>
      </c>
      <c r="Q34" s="76">
        <v>100</v>
      </c>
      <c r="R34" s="76">
        <v>100</v>
      </c>
      <c r="S34" s="76">
        <v>100</v>
      </c>
      <c r="T34" s="76">
        <v>100</v>
      </c>
      <c r="U34" s="76">
        <v>100</v>
      </c>
      <c r="V34" s="76"/>
      <c r="W34" s="76"/>
      <c r="X34" s="76"/>
      <c r="Y34" s="76"/>
      <c r="Z34" s="76">
        <v>100</v>
      </c>
      <c r="AA34" s="76">
        <v>100</v>
      </c>
      <c r="AB34" s="76">
        <v>100</v>
      </c>
      <c r="AC34" s="76">
        <v>100</v>
      </c>
      <c r="AD34" s="76">
        <v>100</v>
      </c>
      <c r="AE34" s="76">
        <v>100</v>
      </c>
      <c r="AF34" s="76">
        <v>100</v>
      </c>
      <c r="AG34" s="76">
        <v>100</v>
      </c>
      <c r="AH34" s="76">
        <v>100</v>
      </c>
      <c r="AI34" s="76">
        <v>100</v>
      </c>
      <c r="AJ34" s="76"/>
      <c r="AK34" s="76">
        <v>100</v>
      </c>
      <c r="AL34" s="76">
        <v>100</v>
      </c>
      <c r="AM34" s="76">
        <v>100</v>
      </c>
      <c r="AN34" s="76">
        <v>100</v>
      </c>
      <c r="AO34" s="77">
        <v>100</v>
      </c>
      <c r="AP34" s="76">
        <v>100</v>
      </c>
      <c r="AQ34" s="76">
        <v>100</v>
      </c>
      <c r="AR34" s="77">
        <v>100</v>
      </c>
      <c r="AS34" s="76"/>
      <c r="AT34" s="585" t="s">
        <v>77</v>
      </c>
    </row>
    <row r="35" spans="1:46" s="78" customFormat="1" ht="12" customHeight="1">
      <c r="A35" s="73" t="s">
        <v>78</v>
      </c>
      <c r="B35" s="76">
        <v>101.5</v>
      </c>
      <c r="C35" s="76">
        <v>97.9</v>
      </c>
      <c r="D35" s="76">
        <v>96.8</v>
      </c>
      <c r="E35" s="76">
        <v>100.1</v>
      </c>
      <c r="F35" s="76">
        <v>101.6</v>
      </c>
      <c r="G35" s="76">
        <v>99.1</v>
      </c>
      <c r="H35" s="76">
        <v>100.6</v>
      </c>
      <c r="I35" s="76">
        <v>99.5</v>
      </c>
      <c r="J35" s="76">
        <v>100.1</v>
      </c>
      <c r="K35" s="76">
        <v>99.2</v>
      </c>
      <c r="L35" s="76">
        <v>99.5</v>
      </c>
      <c r="M35" s="76">
        <v>100.7</v>
      </c>
      <c r="N35" s="76">
        <v>99.9</v>
      </c>
      <c r="O35" s="76">
        <v>102.7</v>
      </c>
      <c r="P35" s="76">
        <v>96.4</v>
      </c>
      <c r="Q35" s="76">
        <v>101.3</v>
      </c>
      <c r="R35" s="76">
        <v>101.5</v>
      </c>
      <c r="S35" s="76">
        <v>100.1</v>
      </c>
      <c r="T35" s="76">
        <v>100.4</v>
      </c>
      <c r="U35" s="76">
        <v>98.4</v>
      </c>
      <c r="V35" s="76"/>
      <c r="W35" s="76"/>
      <c r="X35" s="76"/>
      <c r="Y35" s="76"/>
      <c r="Z35" s="76">
        <v>84.8</v>
      </c>
      <c r="AA35" s="76">
        <v>99.2</v>
      </c>
      <c r="AB35" s="76">
        <v>100.4</v>
      </c>
      <c r="AC35" s="76">
        <v>101</v>
      </c>
      <c r="AD35" s="76">
        <v>100.8</v>
      </c>
      <c r="AE35" s="76">
        <v>100</v>
      </c>
      <c r="AF35" s="76">
        <v>99.9</v>
      </c>
      <c r="AG35" s="76">
        <v>101</v>
      </c>
      <c r="AH35" s="76">
        <v>104.6</v>
      </c>
      <c r="AI35" s="76">
        <v>100.9</v>
      </c>
      <c r="AJ35" s="76"/>
      <c r="AK35" s="76">
        <v>104.6</v>
      </c>
      <c r="AL35" s="76">
        <v>100.2</v>
      </c>
      <c r="AM35" s="76">
        <v>100.1</v>
      </c>
      <c r="AN35" s="76">
        <v>100.2</v>
      </c>
      <c r="AO35" s="76">
        <v>104.8</v>
      </c>
      <c r="AP35" s="76">
        <v>101.1</v>
      </c>
      <c r="AQ35" s="76">
        <v>98.5</v>
      </c>
      <c r="AR35" s="76">
        <v>97.2</v>
      </c>
      <c r="AS35" s="76"/>
      <c r="AT35" s="585" t="s">
        <v>78</v>
      </c>
    </row>
    <row r="36" spans="1:46" s="78" customFormat="1" ht="12" customHeight="1">
      <c r="A36" s="73" t="s">
        <v>79</v>
      </c>
      <c r="B36" s="76">
        <v>99.5</v>
      </c>
      <c r="C36" s="76">
        <v>97.7</v>
      </c>
      <c r="D36" s="76">
        <v>96.1</v>
      </c>
      <c r="E36" s="76">
        <v>100.9</v>
      </c>
      <c r="F36" s="76">
        <v>104</v>
      </c>
      <c r="G36" s="76">
        <v>99</v>
      </c>
      <c r="H36" s="76">
        <v>101.3</v>
      </c>
      <c r="I36" s="76">
        <v>99.6</v>
      </c>
      <c r="J36" s="76">
        <v>99.7</v>
      </c>
      <c r="K36" s="76">
        <v>97.8</v>
      </c>
      <c r="L36" s="76">
        <v>100.4</v>
      </c>
      <c r="M36" s="76">
        <v>101.1</v>
      </c>
      <c r="N36" s="76">
        <v>99.9</v>
      </c>
      <c r="O36" s="76">
        <v>104.1</v>
      </c>
      <c r="P36" s="76">
        <v>94.7</v>
      </c>
      <c r="Q36" s="76">
        <v>102.1</v>
      </c>
      <c r="R36" s="76">
        <v>102.3</v>
      </c>
      <c r="S36" s="76">
        <v>101.3</v>
      </c>
      <c r="T36" s="76">
        <v>101.2</v>
      </c>
      <c r="U36" s="76">
        <v>96.7</v>
      </c>
      <c r="V36" s="76"/>
      <c r="W36" s="76"/>
      <c r="X36" s="76"/>
      <c r="Y36" s="76"/>
      <c r="Z36" s="76">
        <v>72.2</v>
      </c>
      <c r="AA36" s="76">
        <v>97.6</v>
      </c>
      <c r="AB36" s="76">
        <v>100.6</v>
      </c>
      <c r="AC36" s="76">
        <v>101.2</v>
      </c>
      <c r="AD36" s="76">
        <v>101.3</v>
      </c>
      <c r="AE36" s="76">
        <v>99.9</v>
      </c>
      <c r="AF36" s="76">
        <v>98.4</v>
      </c>
      <c r="AG36" s="76">
        <v>106.3</v>
      </c>
      <c r="AH36" s="76">
        <v>109.1</v>
      </c>
      <c r="AI36" s="76">
        <v>101.2</v>
      </c>
      <c r="AJ36" s="76"/>
      <c r="AK36" s="76">
        <v>106.6</v>
      </c>
      <c r="AL36" s="76">
        <v>99.9</v>
      </c>
      <c r="AM36" s="76">
        <v>99.3</v>
      </c>
      <c r="AN36" s="76">
        <v>99.9</v>
      </c>
      <c r="AO36" s="76">
        <v>106.3</v>
      </c>
      <c r="AP36" s="76">
        <v>101.9</v>
      </c>
      <c r="AQ36" s="76">
        <v>96.7</v>
      </c>
      <c r="AR36" s="76">
        <v>95.6</v>
      </c>
      <c r="AS36" s="76"/>
      <c r="AT36" s="585" t="s">
        <v>79</v>
      </c>
    </row>
    <row r="37" spans="1:46" s="104" customFormat="1" ht="16.5" customHeight="1">
      <c r="A37" s="588" t="s">
        <v>80</v>
      </c>
      <c r="B37" s="103">
        <v>99</v>
      </c>
      <c r="C37" s="103">
        <v>100</v>
      </c>
      <c r="D37" s="103">
        <v>100.1</v>
      </c>
      <c r="E37" s="103">
        <v>99.9</v>
      </c>
      <c r="F37" s="103">
        <v>104.3</v>
      </c>
      <c r="G37" s="103">
        <v>98.1</v>
      </c>
      <c r="H37" s="103">
        <v>102.5</v>
      </c>
      <c r="I37" s="103">
        <v>99.1</v>
      </c>
      <c r="J37" s="103">
        <v>101.7</v>
      </c>
      <c r="K37" s="103">
        <v>92.3</v>
      </c>
      <c r="L37" s="103">
        <v>100.9</v>
      </c>
      <c r="M37" s="103">
        <v>103.1</v>
      </c>
      <c r="N37" s="103">
        <v>99.8</v>
      </c>
      <c r="O37" s="103">
        <v>107.4</v>
      </c>
      <c r="P37" s="103">
        <v>94.8</v>
      </c>
      <c r="Q37" s="103">
        <v>102.8</v>
      </c>
      <c r="R37" s="80">
        <v>102.8</v>
      </c>
      <c r="S37" s="80">
        <v>101.4</v>
      </c>
      <c r="T37" s="80">
        <v>103</v>
      </c>
      <c r="U37" s="80">
        <v>95.5</v>
      </c>
      <c r="V37" s="80"/>
      <c r="W37" s="80"/>
      <c r="X37" s="80"/>
      <c r="Y37" s="80"/>
      <c r="Z37" s="80">
        <v>58.4</v>
      </c>
      <c r="AA37" s="80">
        <v>98.9</v>
      </c>
      <c r="AB37" s="80">
        <v>100.7</v>
      </c>
      <c r="AC37" s="80">
        <v>101.8</v>
      </c>
      <c r="AD37" s="80">
        <v>102.1</v>
      </c>
      <c r="AE37" s="80">
        <v>100.2</v>
      </c>
      <c r="AF37" s="80">
        <v>99.7</v>
      </c>
      <c r="AG37" s="80">
        <v>107.9</v>
      </c>
      <c r="AH37" s="80">
        <v>109.2</v>
      </c>
      <c r="AI37" s="80">
        <v>101.7</v>
      </c>
      <c r="AJ37" s="81"/>
      <c r="AK37" s="80">
        <v>111.4</v>
      </c>
      <c r="AL37" s="80">
        <v>101.1</v>
      </c>
      <c r="AM37" s="80">
        <v>102.7</v>
      </c>
      <c r="AN37" s="80">
        <v>101.4</v>
      </c>
      <c r="AO37" s="81">
        <v>114.1</v>
      </c>
      <c r="AP37" s="80">
        <v>102.6</v>
      </c>
      <c r="AQ37" s="80">
        <v>95.6</v>
      </c>
      <c r="AR37" s="80">
        <v>95.5</v>
      </c>
      <c r="AS37" s="80"/>
      <c r="AT37" s="586" t="s">
        <v>80</v>
      </c>
    </row>
    <row r="38" spans="1:46" s="78" customFormat="1" ht="16.5" customHeight="1">
      <c r="A38" s="73" t="s">
        <v>60</v>
      </c>
      <c r="B38" s="76">
        <v>92.6</v>
      </c>
      <c r="C38" s="76">
        <v>96.9</v>
      </c>
      <c r="D38" s="76">
        <v>95.2</v>
      </c>
      <c r="E38" s="76">
        <v>100.1</v>
      </c>
      <c r="F38" s="76">
        <v>105.4</v>
      </c>
      <c r="G38" s="76">
        <v>97.5</v>
      </c>
      <c r="H38" s="76">
        <v>101.9</v>
      </c>
      <c r="I38" s="76">
        <v>99.3</v>
      </c>
      <c r="J38" s="76">
        <v>100.1</v>
      </c>
      <c r="K38" s="76">
        <v>96</v>
      </c>
      <c r="L38" s="76">
        <v>100.4</v>
      </c>
      <c r="M38" s="76">
        <v>103.3</v>
      </c>
      <c r="N38" s="76">
        <v>100.1</v>
      </c>
      <c r="O38" s="76">
        <v>107.9</v>
      </c>
      <c r="P38" s="76">
        <v>94.5</v>
      </c>
      <c r="Q38" s="76">
        <v>102.2</v>
      </c>
      <c r="R38" s="76">
        <v>102.4</v>
      </c>
      <c r="S38" s="76">
        <v>101.4</v>
      </c>
      <c r="T38" s="76">
        <v>101.4</v>
      </c>
      <c r="U38" s="76">
        <v>95</v>
      </c>
      <c r="V38" s="76"/>
      <c r="W38" s="76"/>
      <c r="X38" s="76"/>
      <c r="Y38" s="76"/>
      <c r="Z38" s="76">
        <v>66</v>
      </c>
      <c r="AA38" s="76">
        <v>97.1</v>
      </c>
      <c r="AB38" s="76">
        <v>100.6</v>
      </c>
      <c r="AC38" s="76">
        <v>99.7</v>
      </c>
      <c r="AD38" s="76">
        <v>101.9</v>
      </c>
      <c r="AE38" s="76">
        <v>100</v>
      </c>
      <c r="AF38" s="76">
        <v>99.8</v>
      </c>
      <c r="AG38" s="76">
        <v>107</v>
      </c>
      <c r="AH38" s="78">
        <v>109.2</v>
      </c>
      <c r="AI38" s="76">
        <v>101.7</v>
      </c>
      <c r="AK38" s="76">
        <v>107.6</v>
      </c>
      <c r="AL38" s="76">
        <v>100.1</v>
      </c>
      <c r="AM38" s="76">
        <v>100</v>
      </c>
      <c r="AN38" s="76">
        <v>100.2</v>
      </c>
      <c r="AO38" s="78">
        <v>111.9</v>
      </c>
      <c r="AP38" s="76">
        <v>102.1</v>
      </c>
      <c r="AQ38" s="76">
        <v>95.2</v>
      </c>
      <c r="AR38" s="77">
        <v>95.3</v>
      </c>
      <c r="AS38" s="76"/>
      <c r="AT38" s="585" t="s">
        <v>60</v>
      </c>
    </row>
    <row r="39" spans="1:46" s="78" customFormat="1" ht="12" customHeight="1">
      <c r="A39" s="73" t="s">
        <v>61</v>
      </c>
      <c r="B39" s="76">
        <v>90.2</v>
      </c>
      <c r="C39" s="76">
        <v>94.7</v>
      </c>
      <c r="D39" s="76">
        <v>91.9</v>
      </c>
      <c r="E39" s="76">
        <v>100.1</v>
      </c>
      <c r="F39" s="76">
        <v>105.4</v>
      </c>
      <c r="G39" s="76">
        <v>97.5</v>
      </c>
      <c r="H39" s="76">
        <v>101.9</v>
      </c>
      <c r="I39" s="76">
        <v>99.2</v>
      </c>
      <c r="J39" s="76">
        <v>100.1</v>
      </c>
      <c r="K39" s="76">
        <v>95.4</v>
      </c>
      <c r="L39" s="76">
        <v>100.4</v>
      </c>
      <c r="M39" s="76">
        <v>102.9</v>
      </c>
      <c r="N39" s="76">
        <v>99.5</v>
      </c>
      <c r="O39" s="76">
        <v>107.3</v>
      </c>
      <c r="P39" s="76">
        <v>94.5</v>
      </c>
      <c r="Q39" s="76">
        <v>102.2</v>
      </c>
      <c r="R39" s="76">
        <v>102.4</v>
      </c>
      <c r="S39" s="76">
        <v>101.4</v>
      </c>
      <c r="T39" s="76">
        <v>101.4</v>
      </c>
      <c r="U39" s="76">
        <v>95</v>
      </c>
      <c r="V39" s="76"/>
      <c r="W39" s="76"/>
      <c r="X39" s="76"/>
      <c r="Y39" s="76"/>
      <c r="Z39" s="76">
        <v>65.2</v>
      </c>
      <c r="AA39" s="76">
        <v>98.6</v>
      </c>
      <c r="AB39" s="76">
        <v>100.5</v>
      </c>
      <c r="AC39" s="76">
        <v>99.3</v>
      </c>
      <c r="AD39" s="76">
        <v>102.1</v>
      </c>
      <c r="AE39" s="76">
        <v>100</v>
      </c>
      <c r="AF39" s="76">
        <v>100.3</v>
      </c>
      <c r="AG39" s="76">
        <v>107</v>
      </c>
      <c r="AH39" s="78">
        <v>109.2</v>
      </c>
      <c r="AI39" s="76">
        <v>101.7</v>
      </c>
      <c r="AK39" s="76">
        <v>104.4</v>
      </c>
      <c r="AL39" s="76">
        <v>100.2</v>
      </c>
      <c r="AM39" s="76">
        <v>100.5</v>
      </c>
      <c r="AN39" s="76">
        <v>100.2</v>
      </c>
      <c r="AO39" s="78">
        <v>111.2</v>
      </c>
      <c r="AP39" s="76">
        <v>102.1</v>
      </c>
      <c r="AQ39" s="76">
        <v>95.1</v>
      </c>
      <c r="AR39" s="77">
        <v>95.3</v>
      </c>
      <c r="AS39" s="76"/>
      <c r="AT39" s="585" t="s">
        <v>61</v>
      </c>
    </row>
    <row r="40" spans="1:46" s="78" customFormat="1" ht="12" customHeight="1">
      <c r="A40" s="73" t="s">
        <v>493</v>
      </c>
      <c r="B40" s="76">
        <v>99.4</v>
      </c>
      <c r="C40" s="76">
        <v>94.4</v>
      </c>
      <c r="D40" s="76">
        <v>91.8</v>
      </c>
      <c r="E40" s="76">
        <v>99.7</v>
      </c>
      <c r="F40" s="76">
        <v>105.4</v>
      </c>
      <c r="G40" s="76">
        <v>98.6</v>
      </c>
      <c r="H40" s="76">
        <v>102.6</v>
      </c>
      <c r="I40" s="76">
        <v>98.7</v>
      </c>
      <c r="J40" s="76">
        <v>100.1</v>
      </c>
      <c r="K40" s="76">
        <v>93.5</v>
      </c>
      <c r="L40" s="76">
        <v>100.4</v>
      </c>
      <c r="M40" s="76">
        <v>103</v>
      </c>
      <c r="N40" s="76">
        <v>100.2</v>
      </c>
      <c r="O40" s="76">
        <v>107.4</v>
      </c>
      <c r="P40" s="76">
        <v>94.5</v>
      </c>
      <c r="Q40" s="76">
        <v>102.2</v>
      </c>
      <c r="R40" s="76">
        <v>102.4</v>
      </c>
      <c r="S40" s="76">
        <v>101.4</v>
      </c>
      <c r="T40" s="76">
        <v>101.4</v>
      </c>
      <c r="U40" s="76">
        <v>94.9</v>
      </c>
      <c r="V40" s="76"/>
      <c r="W40" s="76"/>
      <c r="X40" s="76"/>
      <c r="Y40" s="76"/>
      <c r="Z40" s="76">
        <v>62.8</v>
      </c>
      <c r="AA40" s="76">
        <v>98.2</v>
      </c>
      <c r="AB40" s="76">
        <v>100.6</v>
      </c>
      <c r="AC40" s="76">
        <v>99.7</v>
      </c>
      <c r="AD40" s="76">
        <v>101.6</v>
      </c>
      <c r="AE40" s="76">
        <v>100</v>
      </c>
      <c r="AF40" s="76">
        <v>98.2</v>
      </c>
      <c r="AG40" s="76">
        <v>107</v>
      </c>
      <c r="AH40" s="78">
        <v>109.2</v>
      </c>
      <c r="AI40" s="76">
        <v>101.7</v>
      </c>
      <c r="AK40" s="76">
        <v>104.8</v>
      </c>
      <c r="AL40" s="76">
        <v>100.2</v>
      </c>
      <c r="AM40" s="76">
        <v>100.4</v>
      </c>
      <c r="AN40" s="76">
        <v>100.4</v>
      </c>
      <c r="AO40" s="78">
        <v>111.2</v>
      </c>
      <c r="AP40" s="76">
        <v>102.1</v>
      </c>
      <c r="AQ40" s="76">
        <v>95.1</v>
      </c>
      <c r="AR40" s="77">
        <v>95.3</v>
      </c>
      <c r="AS40" s="76"/>
      <c r="AT40" s="585" t="s">
        <v>493</v>
      </c>
    </row>
    <row r="41" spans="1:46" s="78" customFormat="1" ht="12" customHeight="1">
      <c r="A41" s="73" t="s">
        <v>494</v>
      </c>
      <c r="B41" s="76">
        <v>100.7</v>
      </c>
      <c r="C41" s="76">
        <v>102.3</v>
      </c>
      <c r="D41" s="76">
        <v>103.2</v>
      </c>
      <c r="E41" s="76">
        <v>100.5</v>
      </c>
      <c r="F41" s="76">
        <v>105.4</v>
      </c>
      <c r="G41" s="76">
        <v>98.6</v>
      </c>
      <c r="H41" s="76">
        <v>102.6</v>
      </c>
      <c r="I41" s="76">
        <v>99.7</v>
      </c>
      <c r="J41" s="76">
        <v>101.4</v>
      </c>
      <c r="K41" s="76">
        <v>94.7</v>
      </c>
      <c r="L41" s="76">
        <v>101.1</v>
      </c>
      <c r="M41" s="76">
        <v>99.3</v>
      </c>
      <c r="N41" s="76">
        <v>100.1</v>
      </c>
      <c r="O41" s="76">
        <v>101.1</v>
      </c>
      <c r="P41" s="76">
        <v>94.5</v>
      </c>
      <c r="Q41" s="76">
        <v>102.8</v>
      </c>
      <c r="R41" s="76">
        <v>102.9</v>
      </c>
      <c r="S41" s="76">
        <v>101.4</v>
      </c>
      <c r="T41" s="76">
        <v>102.3</v>
      </c>
      <c r="U41" s="76">
        <v>95.8</v>
      </c>
      <c r="V41" s="76"/>
      <c r="W41" s="76"/>
      <c r="X41" s="76"/>
      <c r="Y41" s="76"/>
      <c r="Z41" s="76">
        <v>61.2</v>
      </c>
      <c r="AA41" s="76">
        <v>100.1</v>
      </c>
      <c r="AB41" s="76">
        <v>100.8</v>
      </c>
      <c r="AC41" s="76">
        <v>101</v>
      </c>
      <c r="AD41" s="76">
        <v>102.5</v>
      </c>
      <c r="AE41" s="76">
        <v>100.3</v>
      </c>
      <c r="AF41" s="76">
        <v>101.3</v>
      </c>
      <c r="AG41" s="76">
        <v>108.1</v>
      </c>
      <c r="AH41" s="78">
        <v>109.2</v>
      </c>
      <c r="AI41" s="76">
        <v>101.7</v>
      </c>
      <c r="AK41" s="76">
        <v>102.2</v>
      </c>
      <c r="AL41" s="76">
        <v>100.5</v>
      </c>
      <c r="AM41" s="76">
        <v>102.3</v>
      </c>
      <c r="AN41" s="76">
        <v>100.8</v>
      </c>
      <c r="AO41" s="78">
        <v>106.1</v>
      </c>
      <c r="AP41" s="76">
        <v>102.6</v>
      </c>
      <c r="AQ41" s="76">
        <v>95.8</v>
      </c>
      <c r="AR41" s="77">
        <v>95.3</v>
      </c>
      <c r="AS41" s="76"/>
      <c r="AT41" s="585" t="s">
        <v>494</v>
      </c>
    </row>
    <row r="42" spans="1:46" s="78" customFormat="1" ht="12" customHeight="1">
      <c r="A42" s="73" t="s">
        <v>495</v>
      </c>
      <c r="B42" s="76">
        <v>101</v>
      </c>
      <c r="C42" s="76">
        <v>103.2</v>
      </c>
      <c r="D42" s="76">
        <v>104.5</v>
      </c>
      <c r="E42" s="76">
        <v>100.5</v>
      </c>
      <c r="F42" s="76">
        <v>103.7</v>
      </c>
      <c r="G42" s="76">
        <v>98.6</v>
      </c>
      <c r="H42" s="76">
        <v>102.6</v>
      </c>
      <c r="I42" s="76">
        <v>99.4</v>
      </c>
      <c r="J42" s="76">
        <v>101.4</v>
      </c>
      <c r="K42" s="76">
        <v>93.2</v>
      </c>
      <c r="L42" s="76">
        <v>101.1</v>
      </c>
      <c r="M42" s="76">
        <v>103.5</v>
      </c>
      <c r="N42" s="76">
        <v>100.1</v>
      </c>
      <c r="O42" s="76">
        <v>108.2</v>
      </c>
      <c r="P42" s="76">
        <v>94.5</v>
      </c>
      <c r="Q42" s="76">
        <v>102.8</v>
      </c>
      <c r="R42" s="76">
        <v>102.9</v>
      </c>
      <c r="S42" s="76">
        <v>101.4</v>
      </c>
      <c r="T42" s="76">
        <v>102.3</v>
      </c>
      <c r="U42" s="76">
        <v>95.7</v>
      </c>
      <c r="V42" s="76"/>
      <c r="W42" s="76"/>
      <c r="X42" s="76"/>
      <c r="Y42" s="76"/>
      <c r="Z42" s="76">
        <v>60.1</v>
      </c>
      <c r="AA42" s="76">
        <v>99</v>
      </c>
      <c r="AB42" s="76">
        <v>100.8</v>
      </c>
      <c r="AC42" s="76">
        <v>101.7</v>
      </c>
      <c r="AD42" s="76">
        <v>101.7</v>
      </c>
      <c r="AE42" s="76">
        <v>100.3</v>
      </c>
      <c r="AF42" s="76">
        <v>97.7</v>
      </c>
      <c r="AG42" s="76">
        <v>108.9</v>
      </c>
      <c r="AH42" s="78">
        <v>109.2</v>
      </c>
      <c r="AI42" s="76">
        <v>101.7</v>
      </c>
      <c r="AK42" s="76">
        <v>103.7</v>
      </c>
      <c r="AL42" s="76">
        <v>101.2</v>
      </c>
      <c r="AM42" s="76">
        <v>102.7</v>
      </c>
      <c r="AN42" s="76">
        <v>101.5</v>
      </c>
      <c r="AO42" s="78">
        <v>114.6</v>
      </c>
      <c r="AP42" s="76">
        <v>102.6</v>
      </c>
      <c r="AQ42" s="76">
        <v>95.8</v>
      </c>
      <c r="AR42" s="77">
        <v>95.3</v>
      </c>
      <c r="AS42" s="76"/>
      <c r="AT42" s="585" t="s">
        <v>495</v>
      </c>
    </row>
    <row r="43" spans="1:46" s="78" customFormat="1" ht="12" customHeight="1">
      <c r="A43" s="73" t="s">
        <v>496</v>
      </c>
      <c r="B43" s="76">
        <v>101</v>
      </c>
      <c r="C43" s="76">
        <v>103.1</v>
      </c>
      <c r="D43" s="76">
        <v>104.6</v>
      </c>
      <c r="E43" s="76">
        <v>100.2</v>
      </c>
      <c r="F43" s="76">
        <v>103.7</v>
      </c>
      <c r="G43" s="76">
        <v>97.2</v>
      </c>
      <c r="H43" s="76">
        <v>102.6</v>
      </c>
      <c r="I43" s="76">
        <v>99.7</v>
      </c>
      <c r="J43" s="76">
        <v>102.6</v>
      </c>
      <c r="K43" s="76">
        <v>93.6</v>
      </c>
      <c r="L43" s="76">
        <v>101.1</v>
      </c>
      <c r="M43" s="76">
        <v>105.2</v>
      </c>
      <c r="N43" s="76">
        <v>99.6</v>
      </c>
      <c r="O43" s="76">
        <v>110.9</v>
      </c>
      <c r="P43" s="76">
        <v>95</v>
      </c>
      <c r="Q43" s="76">
        <v>102.8</v>
      </c>
      <c r="R43" s="76">
        <v>102.9</v>
      </c>
      <c r="S43" s="76">
        <v>101.4</v>
      </c>
      <c r="T43" s="76">
        <v>102.3</v>
      </c>
      <c r="U43" s="76">
        <v>95.1</v>
      </c>
      <c r="V43" s="76"/>
      <c r="W43" s="76"/>
      <c r="X43" s="76"/>
      <c r="Y43" s="76"/>
      <c r="Z43" s="76">
        <v>58</v>
      </c>
      <c r="AA43" s="76">
        <v>97.1</v>
      </c>
      <c r="AB43" s="76">
        <v>100.8</v>
      </c>
      <c r="AC43" s="76">
        <v>101.9</v>
      </c>
      <c r="AD43" s="76">
        <v>101.8</v>
      </c>
      <c r="AE43" s="76">
        <v>100.3</v>
      </c>
      <c r="AF43" s="76">
        <v>98.3</v>
      </c>
      <c r="AG43" s="76">
        <v>108.9</v>
      </c>
      <c r="AH43" s="78">
        <v>109.2</v>
      </c>
      <c r="AI43" s="76">
        <v>101.7</v>
      </c>
      <c r="AK43" s="76">
        <v>111.9</v>
      </c>
      <c r="AL43" s="76">
        <v>101.5</v>
      </c>
      <c r="AM43" s="76">
        <v>103</v>
      </c>
      <c r="AN43" s="76">
        <v>101.9</v>
      </c>
      <c r="AO43" s="78">
        <v>118.6</v>
      </c>
      <c r="AP43" s="76">
        <v>102.5</v>
      </c>
      <c r="AQ43" s="76">
        <v>95.2</v>
      </c>
      <c r="AR43" s="77">
        <v>95.7</v>
      </c>
      <c r="AS43" s="76"/>
      <c r="AT43" s="585" t="s">
        <v>496</v>
      </c>
    </row>
    <row r="44" spans="1:46" s="78" customFormat="1" ht="15" customHeight="1">
      <c r="A44" s="73" t="s">
        <v>497</v>
      </c>
      <c r="B44" s="76">
        <v>96.6</v>
      </c>
      <c r="C44" s="76">
        <v>96</v>
      </c>
      <c r="D44" s="76">
        <v>93.8</v>
      </c>
      <c r="E44" s="76">
        <v>100.2</v>
      </c>
      <c r="F44" s="76">
        <v>103.7</v>
      </c>
      <c r="G44" s="76">
        <v>96.6</v>
      </c>
      <c r="H44" s="76">
        <v>102.6</v>
      </c>
      <c r="I44" s="76">
        <v>99</v>
      </c>
      <c r="J44" s="76">
        <v>102.6</v>
      </c>
      <c r="K44" s="76">
        <v>90.6</v>
      </c>
      <c r="L44" s="76">
        <v>101.1</v>
      </c>
      <c r="M44" s="76">
        <v>106.6</v>
      </c>
      <c r="N44" s="76">
        <v>100.5</v>
      </c>
      <c r="O44" s="76">
        <v>113</v>
      </c>
      <c r="P44" s="76">
        <v>95</v>
      </c>
      <c r="Q44" s="76">
        <v>102.8</v>
      </c>
      <c r="R44" s="76">
        <v>102.9</v>
      </c>
      <c r="S44" s="76">
        <v>101.4</v>
      </c>
      <c r="T44" s="76">
        <v>102.3</v>
      </c>
      <c r="U44" s="76">
        <v>95.9</v>
      </c>
      <c r="V44" s="76"/>
      <c r="W44" s="76"/>
      <c r="X44" s="76"/>
      <c r="Y44" s="76"/>
      <c r="Z44" s="76">
        <v>56.3</v>
      </c>
      <c r="AA44" s="76">
        <v>99.2</v>
      </c>
      <c r="AB44" s="76">
        <v>100.7</v>
      </c>
      <c r="AC44" s="76">
        <v>103.1</v>
      </c>
      <c r="AD44" s="76">
        <v>102.1</v>
      </c>
      <c r="AE44" s="76">
        <v>100.3</v>
      </c>
      <c r="AF44" s="76">
        <v>99.4</v>
      </c>
      <c r="AG44" s="76">
        <v>108.9</v>
      </c>
      <c r="AH44" s="78">
        <v>109.2</v>
      </c>
      <c r="AI44" s="76">
        <v>101.7</v>
      </c>
      <c r="AK44" s="76">
        <v>112.1</v>
      </c>
      <c r="AL44" s="76">
        <v>102</v>
      </c>
      <c r="AM44" s="76">
        <v>104.1</v>
      </c>
      <c r="AN44" s="76">
        <v>102.5</v>
      </c>
      <c r="AO44" s="78">
        <v>123.1</v>
      </c>
      <c r="AP44" s="76">
        <v>102.5</v>
      </c>
      <c r="AQ44" s="76">
        <v>96.1</v>
      </c>
      <c r="AR44" s="77">
        <v>95.7</v>
      </c>
      <c r="AS44" s="76"/>
      <c r="AT44" s="585" t="s">
        <v>497</v>
      </c>
    </row>
    <row r="45" spans="1:46" s="78" customFormat="1" ht="12" customHeight="1">
      <c r="A45" s="73" t="s">
        <v>498</v>
      </c>
      <c r="B45" s="76">
        <v>94.9</v>
      </c>
      <c r="C45" s="76">
        <v>94.6</v>
      </c>
      <c r="D45" s="76">
        <v>91.8</v>
      </c>
      <c r="E45" s="76">
        <v>100.2</v>
      </c>
      <c r="F45" s="76">
        <v>105.2</v>
      </c>
      <c r="G45" s="76">
        <v>96.6</v>
      </c>
      <c r="H45" s="76">
        <v>102.6</v>
      </c>
      <c r="I45" s="76">
        <v>99.2</v>
      </c>
      <c r="J45" s="76">
        <v>102.3</v>
      </c>
      <c r="K45" s="76">
        <v>91.7</v>
      </c>
      <c r="L45" s="76">
        <v>101.1</v>
      </c>
      <c r="M45" s="76">
        <v>107.3</v>
      </c>
      <c r="N45" s="76">
        <v>101.2</v>
      </c>
      <c r="O45" s="76">
        <v>114</v>
      </c>
      <c r="P45" s="76">
        <v>95</v>
      </c>
      <c r="Q45" s="76">
        <v>102.8</v>
      </c>
      <c r="R45" s="76">
        <v>102.9</v>
      </c>
      <c r="S45" s="76">
        <v>101.4</v>
      </c>
      <c r="T45" s="76">
        <v>102.3</v>
      </c>
      <c r="U45" s="76">
        <v>97.2</v>
      </c>
      <c r="V45" s="76"/>
      <c r="W45" s="76"/>
      <c r="X45" s="76"/>
      <c r="Y45" s="76"/>
      <c r="Z45" s="76">
        <v>55.8</v>
      </c>
      <c r="AA45" s="76">
        <v>99.9</v>
      </c>
      <c r="AB45" s="76">
        <v>100.8</v>
      </c>
      <c r="AC45" s="76">
        <v>105.4</v>
      </c>
      <c r="AD45" s="76">
        <v>102</v>
      </c>
      <c r="AE45" s="76">
        <v>100.3</v>
      </c>
      <c r="AF45" s="76">
        <v>99</v>
      </c>
      <c r="AG45" s="76">
        <v>108.9</v>
      </c>
      <c r="AH45" s="78">
        <v>109.2</v>
      </c>
      <c r="AI45" s="76">
        <v>101.7</v>
      </c>
      <c r="AK45" s="76">
        <v>115.5</v>
      </c>
      <c r="AL45" s="76">
        <v>102.3</v>
      </c>
      <c r="AM45" s="76">
        <v>104.1</v>
      </c>
      <c r="AN45" s="76">
        <v>102.8</v>
      </c>
      <c r="AO45" s="78">
        <v>124.4</v>
      </c>
      <c r="AP45" s="76">
        <v>102.5</v>
      </c>
      <c r="AQ45" s="76">
        <v>97.5</v>
      </c>
      <c r="AR45" s="77">
        <v>95.7</v>
      </c>
      <c r="AS45" s="76"/>
      <c r="AT45" s="585" t="s">
        <v>498</v>
      </c>
    </row>
    <row r="46" spans="1:46" s="78" customFormat="1" ht="12" customHeight="1">
      <c r="A46" s="73" t="s">
        <v>499</v>
      </c>
      <c r="B46" s="76">
        <v>101.5</v>
      </c>
      <c r="C46" s="76">
        <v>104</v>
      </c>
      <c r="D46" s="76">
        <v>106.6</v>
      </c>
      <c r="E46" s="76">
        <v>98.8</v>
      </c>
      <c r="F46" s="76">
        <v>105.1</v>
      </c>
      <c r="G46" s="76">
        <v>97.2</v>
      </c>
      <c r="H46" s="76">
        <v>102.6</v>
      </c>
      <c r="I46" s="76">
        <v>98.6</v>
      </c>
      <c r="J46" s="76">
        <v>102.7</v>
      </c>
      <c r="K46" s="76">
        <v>88.8</v>
      </c>
      <c r="L46" s="76">
        <v>101.1</v>
      </c>
      <c r="M46" s="76">
        <v>105.1</v>
      </c>
      <c r="N46" s="76">
        <v>99.7</v>
      </c>
      <c r="O46" s="76">
        <v>110.7</v>
      </c>
      <c r="P46" s="76">
        <v>95</v>
      </c>
      <c r="Q46" s="76">
        <v>102.7</v>
      </c>
      <c r="R46" s="76">
        <v>102.9</v>
      </c>
      <c r="S46" s="76">
        <v>101.4</v>
      </c>
      <c r="T46" s="76">
        <v>101.8</v>
      </c>
      <c r="U46" s="76">
        <v>96.8</v>
      </c>
      <c r="V46" s="76"/>
      <c r="W46" s="76"/>
      <c r="X46" s="76"/>
      <c r="Y46" s="76"/>
      <c r="Z46" s="76">
        <v>55.6</v>
      </c>
      <c r="AA46" s="76">
        <v>101.4</v>
      </c>
      <c r="AB46" s="76">
        <v>100.7</v>
      </c>
      <c r="AC46" s="76">
        <v>104</v>
      </c>
      <c r="AD46" s="76">
        <v>101.9</v>
      </c>
      <c r="AE46" s="76">
        <v>100.3</v>
      </c>
      <c r="AF46" s="76">
        <v>99.2</v>
      </c>
      <c r="AG46" s="76">
        <v>107</v>
      </c>
      <c r="AH46" s="78">
        <v>109.2</v>
      </c>
      <c r="AI46" s="76">
        <v>101.7</v>
      </c>
      <c r="AK46" s="76">
        <v>122.7</v>
      </c>
      <c r="AL46" s="76">
        <v>102.1</v>
      </c>
      <c r="AM46" s="76">
        <v>104.1</v>
      </c>
      <c r="AN46" s="76">
        <v>102.6</v>
      </c>
      <c r="AO46" s="78">
        <v>120.3</v>
      </c>
      <c r="AP46" s="76">
        <v>102.4</v>
      </c>
      <c r="AQ46" s="76">
        <v>96.7</v>
      </c>
      <c r="AR46" s="77">
        <v>95.7</v>
      </c>
      <c r="AS46" s="76"/>
      <c r="AT46" s="585" t="s">
        <v>499</v>
      </c>
    </row>
    <row r="47" spans="1:46" s="78" customFormat="1" ht="12" customHeight="1">
      <c r="A47" s="73" t="s">
        <v>81</v>
      </c>
      <c r="B47" s="76">
        <v>102.5</v>
      </c>
      <c r="C47" s="76">
        <v>103.7</v>
      </c>
      <c r="D47" s="76">
        <v>106.2</v>
      </c>
      <c r="E47" s="76">
        <v>98.8</v>
      </c>
      <c r="F47" s="76">
        <v>105.1</v>
      </c>
      <c r="G47" s="76">
        <v>99.7</v>
      </c>
      <c r="H47" s="76">
        <v>102.6</v>
      </c>
      <c r="I47" s="76">
        <v>98.8</v>
      </c>
      <c r="J47" s="76">
        <v>102.7</v>
      </c>
      <c r="K47" s="76">
        <v>89.4</v>
      </c>
      <c r="L47" s="76">
        <v>101.1</v>
      </c>
      <c r="M47" s="76">
        <v>102.9</v>
      </c>
      <c r="N47" s="76">
        <v>99</v>
      </c>
      <c r="O47" s="76">
        <v>107.2</v>
      </c>
      <c r="P47" s="76">
        <v>95</v>
      </c>
      <c r="Q47" s="76">
        <v>103.5</v>
      </c>
      <c r="R47" s="76">
        <v>102.9</v>
      </c>
      <c r="S47" s="76">
        <v>101.4</v>
      </c>
      <c r="T47" s="76">
        <v>106</v>
      </c>
      <c r="U47" s="76">
        <v>95.8</v>
      </c>
      <c r="V47" s="76"/>
      <c r="W47" s="76"/>
      <c r="X47" s="76"/>
      <c r="Y47" s="76"/>
      <c r="Z47" s="76">
        <v>54.9</v>
      </c>
      <c r="AA47" s="76">
        <v>100.2</v>
      </c>
      <c r="AB47" s="76">
        <v>100.8</v>
      </c>
      <c r="AC47" s="76">
        <v>102.6</v>
      </c>
      <c r="AD47" s="76">
        <v>102.8</v>
      </c>
      <c r="AE47" s="76">
        <v>100.3</v>
      </c>
      <c r="AF47" s="76">
        <v>103.1</v>
      </c>
      <c r="AG47" s="76">
        <v>107</v>
      </c>
      <c r="AH47" s="78">
        <v>109.2</v>
      </c>
      <c r="AI47" s="76">
        <v>101.7</v>
      </c>
      <c r="AK47" s="76">
        <v>121.2</v>
      </c>
      <c r="AL47" s="76">
        <v>101.8</v>
      </c>
      <c r="AM47" s="76">
        <v>104.2</v>
      </c>
      <c r="AN47" s="76">
        <v>102.2</v>
      </c>
      <c r="AO47" s="78">
        <v>116</v>
      </c>
      <c r="AP47" s="76">
        <v>103.2</v>
      </c>
      <c r="AQ47" s="76">
        <v>95.8</v>
      </c>
      <c r="AR47" s="77">
        <v>95.7</v>
      </c>
      <c r="AS47" s="76"/>
      <c r="AT47" s="585" t="s">
        <v>81</v>
      </c>
    </row>
    <row r="48" spans="1:46" s="78" customFormat="1" ht="12" customHeight="1">
      <c r="A48" s="82" t="s">
        <v>82</v>
      </c>
      <c r="B48" s="76">
        <v>104.1</v>
      </c>
      <c r="C48" s="76">
        <v>104</v>
      </c>
      <c r="D48" s="76">
        <v>106.2</v>
      </c>
      <c r="E48" s="76">
        <v>99.6</v>
      </c>
      <c r="F48" s="76">
        <v>101.7</v>
      </c>
      <c r="G48" s="76">
        <v>98.9</v>
      </c>
      <c r="H48" s="76">
        <v>102.6</v>
      </c>
      <c r="I48" s="76">
        <v>98.8</v>
      </c>
      <c r="J48" s="76">
        <v>102.3</v>
      </c>
      <c r="K48" s="76">
        <v>90</v>
      </c>
      <c r="L48" s="76">
        <v>101.1</v>
      </c>
      <c r="M48" s="76">
        <v>100</v>
      </c>
      <c r="N48" s="76">
        <v>98.7</v>
      </c>
      <c r="O48" s="76">
        <v>102.6</v>
      </c>
      <c r="P48" s="76">
        <v>94.7</v>
      </c>
      <c r="Q48" s="76">
        <v>103.5</v>
      </c>
      <c r="R48" s="76">
        <v>102.9</v>
      </c>
      <c r="S48" s="76">
        <v>101.4</v>
      </c>
      <c r="T48" s="76">
        <v>106</v>
      </c>
      <c r="U48" s="76">
        <v>94.6</v>
      </c>
      <c r="V48" s="76"/>
      <c r="W48" s="76"/>
      <c r="X48" s="76"/>
      <c r="Y48" s="76"/>
      <c r="Z48" s="76">
        <v>53.7</v>
      </c>
      <c r="AA48" s="76">
        <v>97.5</v>
      </c>
      <c r="AB48" s="76">
        <v>100.8</v>
      </c>
      <c r="AC48" s="76">
        <v>101.7</v>
      </c>
      <c r="AD48" s="76">
        <v>102.4</v>
      </c>
      <c r="AE48" s="76">
        <v>100.3</v>
      </c>
      <c r="AF48" s="76">
        <v>100.6</v>
      </c>
      <c r="AG48" s="76">
        <v>109.1</v>
      </c>
      <c r="AH48" s="78">
        <v>109.2</v>
      </c>
      <c r="AI48" s="76">
        <v>101.7</v>
      </c>
      <c r="AK48" s="76">
        <v>114.2</v>
      </c>
      <c r="AL48" s="76">
        <v>101.1</v>
      </c>
      <c r="AM48" s="76">
        <v>104</v>
      </c>
      <c r="AN48" s="76">
        <v>101.4</v>
      </c>
      <c r="AO48" s="78">
        <v>108.3</v>
      </c>
      <c r="AP48" s="76">
        <v>103.2</v>
      </c>
      <c r="AQ48" s="76">
        <v>94.6</v>
      </c>
      <c r="AR48" s="77">
        <v>95.7</v>
      </c>
      <c r="AS48" s="76"/>
      <c r="AT48" s="587" t="s">
        <v>82</v>
      </c>
    </row>
    <row r="49" spans="1:46" s="78" customFormat="1" ht="12" customHeight="1">
      <c r="A49" s="82" t="s">
        <v>83</v>
      </c>
      <c r="B49" s="76">
        <v>104</v>
      </c>
      <c r="C49" s="76">
        <v>103.6</v>
      </c>
      <c r="D49" s="76">
        <v>105.6</v>
      </c>
      <c r="E49" s="76">
        <v>99.6</v>
      </c>
      <c r="F49" s="76">
        <v>102.1</v>
      </c>
      <c r="G49" s="76">
        <v>100</v>
      </c>
      <c r="H49" s="76">
        <v>102.6</v>
      </c>
      <c r="I49" s="76">
        <v>99</v>
      </c>
      <c r="J49" s="76">
        <v>101.9</v>
      </c>
      <c r="K49" s="76">
        <v>91.2</v>
      </c>
      <c r="L49" s="76">
        <v>101.1</v>
      </c>
      <c r="M49" s="76">
        <v>98</v>
      </c>
      <c r="N49" s="76">
        <v>99.1</v>
      </c>
      <c r="O49" s="76">
        <v>98.8</v>
      </c>
      <c r="P49" s="76">
        <v>95.2</v>
      </c>
      <c r="Q49" s="76">
        <v>103.5</v>
      </c>
      <c r="R49" s="76">
        <v>102.9</v>
      </c>
      <c r="S49" s="76">
        <v>101.4</v>
      </c>
      <c r="T49" s="76">
        <v>106</v>
      </c>
      <c r="U49" s="76">
        <v>94.2</v>
      </c>
      <c r="V49" s="76"/>
      <c r="W49" s="76"/>
      <c r="X49" s="76"/>
      <c r="Y49" s="76"/>
      <c r="Z49" s="76">
        <v>51.5</v>
      </c>
      <c r="AA49" s="76">
        <v>98.4</v>
      </c>
      <c r="AB49" s="76">
        <v>100.8</v>
      </c>
      <c r="AC49" s="76">
        <v>101.1</v>
      </c>
      <c r="AD49" s="76">
        <v>101.8</v>
      </c>
      <c r="AE49" s="76">
        <v>100</v>
      </c>
      <c r="AF49" s="76">
        <v>99.4</v>
      </c>
      <c r="AG49" s="76">
        <v>106.7</v>
      </c>
      <c r="AH49" s="78">
        <v>109.2</v>
      </c>
      <c r="AI49" s="76">
        <v>101.7</v>
      </c>
      <c r="AK49" s="76">
        <v>116.2</v>
      </c>
      <c r="AL49" s="76">
        <v>100.6</v>
      </c>
      <c r="AM49" s="76">
        <v>103.4</v>
      </c>
      <c r="AN49" s="76">
        <v>100.8</v>
      </c>
      <c r="AO49" s="78">
        <v>103.3</v>
      </c>
      <c r="AP49" s="76">
        <v>103.2</v>
      </c>
      <c r="AQ49" s="76">
        <v>94.3</v>
      </c>
      <c r="AR49" s="77">
        <v>95.7</v>
      </c>
      <c r="AS49" s="76"/>
      <c r="AT49" s="587" t="s">
        <v>83</v>
      </c>
    </row>
    <row r="50" spans="1:46" s="87" customFormat="1" ht="3.75" customHeight="1">
      <c r="A50" s="83"/>
      <c r="B50" s="85"/>
      <c r="C50" s="85"/>
      <c r="D50" s="85"/>
      <c r="E50" s="84"/>
      <c r="F50" s="84"/>
      <c r="G50" s="85"/>
      <c r="H50" s="85"/>
      <c r="I50" s="85"/>
      <c r="J50" s="84"/>
      <c r="K50" s="84"/>
      <c r="L50" s="85"/>
      <c r="M50" s="85"/>
      <c r="N50" s="85"/>
      <c r="O50" s="84"/>
      <c r="P50" s="84"/>
      <c r="Q50" s="85"/>
      <c r="R50" s="85"/>
      <c r="S50" s="85"/>
      <c r="T50" s="86"/>
      <c r="U50" s="86"/>
      <c r="V50" s="86"/>
      <c r="Y50" s="86"/>
      <c r="Z50" s="86"/>
      <c r="AA50" s="86"/>
      <c r="AB50" s="86"/>
      <c r="AC50" s="86"/>
      <c r="AD50" s="86"/>
      <c r="AE50" s="86"/>
      <c r="AF50" s="86"/>
      <c r="AG50" s="86"/>
      <c r="AH50" s="86"/>
      <c r="AI50" s="86"/>
      <c r="AJ50" s="86"/>
      <c r="AK50" s="86"/>
      <c r="AL50" s="86"/>
      <c r="AM50" s="86"/>
      <c r="AN50" s="86"/>
      <c r="AO50" s="86"/>
      <c r="AP50" s="86"/>
      <c r="AQ50" s="86"/>
      <c r="AR50" s="86"/>
      <c r="AS50" s="105"/>
      <c r="AT50" s="90"/>
    </row>
    <row r="51" spans="1:47" ht="12" customHeight="1">
      <c r="A51" s="35" t="s">
        <v>526</v>
      </c>
      <c r="AU51" s="92"/>
    </row>
    <row r="52" ht="12" customHeight="1">
      <c r="A52" s="35" t="s">
        <v>95</v>
      </c>
    </row>
    <row r="53" ht="12" customHeight="1">
      <c r="A53" s="35" t="s">
        <v>594</v>
      </c>
    </row>
  </sheetData>
  <mergeCells count="66">
    <mergeCell ref="M29:M31"/>
    <mergeCell ref="O30:O31"/>
    <mergeCell ref="Q29:Q31"/>
    <mergeCell ref="S30:S31"/>
    <mergeCell ref="R30:R31"/>
    <mergeCell ref="H30:H31"/>
    <mergeCell ref="I29:I31"/>
    <mergeCell ref="J30:J31"/>
    <mergeCell ref="K30:K31"/>
    <mergeCell ref="U6:U8"/>
    <mergeCell ref="E6:E8"/>
    <mergeCell ref="G7:G8"/>
    <mergeCell ref="F7:F8"/>
    <mergeCell ref="I7:I8"/>
    <mergeCell ref="J7:J8"/>
    <mergeCell ref="K7:K8"/>
    <mergeCell ref="M7:M8"/>
    <mergeCell ref="T7:T8"/>
    <mergeCell ref="AD29:AD31"/>
    <mergeCell ref="AF30:AF31"/>
    <mergeCell ref="AA7:AA8"/>
    <mergeCell ref="AC7:AC8"/>
    <mergeCell ref="AJ30:AJ31"/>
    <mergeCell ref="AE30:AE31"/>
    <mergeCell ref="AG30:AG31"/>
    <mergeCell ref="AH30:AH31"/>
    <mergeCell ref="AI30:AI31"/>
    <mergeCell ref="AQ29:AQ31"/>
    <mergeCell ref="AR29:AR31"/>
    <mergeCell ref="C30:C31"/>
    <mergeCell ref="F30:F31"/>
    <mergeCell ref="G30:G31"/>
    <mergeCell ref="L30:L31"/>
    <mergeCell ref="N30:N31"/>
    <mergeCell ref="P30:P31"/>
    <mergeCell ref="U29:U31"/>
    <mergeCell ref="AA30:AA31"/>
    <mergeCell ref="AN29:AN31"/>
    <mergeCell ref="AP29:AP31"/>
    <mergeCell ref="AK29:AK31"/>
    <mergeCell ref="AM30:AM31"/>
    <mergeCell ref="AL29:AL31"/>
    <mergeCell ref="AO29:AO31"/>
    <mergeCell ref="T30:T31"/>
    <mergeCell ref="Z30:Z31"/>
    <mergeCell ref="AM7:AM8"/>
    <mergeCell ref="S7:S8"/>
    <mergeCell ref="Z7:Z8"/>
    <mergeCell ref="AG7:AG8"/>
    <mergeCell ref="AH7:AH8"/>
    <mergeCell ref="AD6:AD8"/>
    <mergeCell ref="AB30:AB31"/>
    <mergeCell ref="AC30:AC31"/>
    <mergeCell ref="AN7:AN8"/>
    <mergeCell ref="AO7:AO8"/>
    <mergeCell ref="AQ7:AQ8"/>
    <mergeCell ref="AI6:AI8"/>
    <mergeCell ref="AJ7:AJ8"/>
    <mergeCell ref="AK7:AK8"/>
    <mergeCell ref="AL7:AL8"/>
    <mergeCell ref="AP6:AP8"/>
    <mergeCell ref="B6:B8"/>
    <mergeCell ref="P7:P8"/>
    <mergeCell ref="Q7:Q8"/>
    <mergeCell ref="R7:R8"/>
    <mergeCell ref="O7:O8"/>
  </mergeCells>
  <printOptions/>
  <pageMargins left="0.65" right="0.2" top="0.52" bottom="0.5905511811023623" header="0.31496062992125984" footer="0.31496062992125984"/>
  <pageSetup horizontalDpi="600" verticalDpi="600" orientation="portrait" pageOrder="overThenDown" paperSize="9" r:id="rId1"/>
  <headerFooter alignWithMargins="0">
    <oddHeader>&amp;R&amp;A</oddHeader>
    <oddFooter>&amp;C&amp;P/&amp;N</oddFooter>
  </headerFooter>
  <rowBreaks count="3" manualBreakCount="3">
    <brk id="55" max="255" man="1"/>
    <brk id="109" max="255" man="1"/>
    <brk id="167" max="255" man="1"/>
  </rowBreaks>
  <colBreaks count="1" manualBreakCount="1">
    <brk id="23" max="52" man="1"/>
  </colBreaks>
</worksheet>
</file>

<file path=xl/worksheets/sheet3.xml><?xml version="1.0" encoding="utf-8"?>
<worksheet xmlns="http://schemas.openxmlformats.org/spreadsheetml/2006/main" xmlns:r="http://schemas.openxmlformats.org/officeDocument/2006/relationships">
  <dimension ref="A1:AA274"/>
  <sheetViews>
    <sheetView view="pageBreakPreview" zoomScale="120" zoomScaleNormal="120" zoomScaleSheetLayoutView="120" workbookViewId="0" topLeftCell="A76">
      <pane xSplit="1" topLeftCell="B1" activePane="topRight" state="frozen"/>
      <selection pane="topLeft" activeCell="A1" sqref="A1"/>
      <selection pane="topRight" activeCell="H96" sqref="H96"/>
    </sheetView>
  </sheetViews>
  <sheetFormatPr defaultColWidth="8.796875" defaultRowHeight="12" customHeight="1"/>
  <cols>
    <col min="1" max="1" width="12.09765625" style="268" customWidth="1"/>
    <col min="2" max="11" width="7.59765625" style="268" customWidth="1"/>
    <col min="12" max="12" width="0.40625" style="268" customWidth="1"/>
    <col min="13" max="14" width="0.40625" style="267" customWidth="1"/>
    <col min="15" max="15" width="0.40625" style="268" customWidth="1"/>
    <col min="16" max="25" width="7.59765625" style="268" customWidth="1"/>
    <col min="26" max="26" width="0.40625" style="268" customWidth="1"/>
    <col min="27" max="27" width="12.09765625" style="268" customWidth="1"/>
    <col min="28" max="16384" width="7.59765625" style="267" customWidth="1"/>
  </cols>
  <sheetData>
    <row r="1" spans="4:26" s="106" customFormat="1" ht="24" customHeight="1">
      <c r="D1" s="107"/>
      <c r="F1" s="108" t="s">
        <v>853</v>
      </c>
      <c r="G1" s="109" t="s">
        <v>854</v>
      </c>
      <c r="H1" s="107"/>
      <c r="I1" s="107"/>
      <c r="J1" s="107"/>
      <c r="K1" s="110"/>
      <c r="L1" s="111"/>
      <c r="M1" s="112"/>
      <c r="N1" s="112"/>
      <c r="O1" s="113"/>
      <c r="Z1" s="113"/>
    </row>
    <row r="2" spans="4:27" s="114" customFormat="1" ht="7.5" customHeight="1">
      <c r="D2" s="115"/>
      <c r="E2" s="116"/>
      <c r="F2" s="117"/>
      <c r="G2" s="115"/>
      <c r="H2" s="115"/>
      <c r="I2" s="115"/>
      <c r="J2" s="115"/>
      <c r="K2" s="118"/>
      <c r="L2" s="119"/>
      <c r="M2" s="120"/>
      <c r="N2" s="120"/>
      <c r="O2" s="121"/>
      <c r="S2" s="122"/>
      <c r="Z2" s="121"/>
      <c r="AA2" s="547" t="s">
        <v>855</v>
      </c>
    </row>
    <row r="3" spans="1:27" s="124" customFormat="1" ht="7.5" customHeight="1" thickBot="1">
      <c r="A3" s="123"/>
      <c r="B3" s="123"/>
      <c r="C3" s="123"/>
      <c r="D3" s="123"/>
      <c r="E3" s="123"/>
      <c r="F3" s="123"/>
      <c r="G3" s="123"/>
      <c r="H3" s="123"/>
      <c r="I3" s="123"/>
      <c r="J3" s="123"/>
      <c r="K3" s="123"/>
      <c r="L3" s="123"/>
      <c r="O3" s="123"/>
      <c r="P3" s="123"/>
      <c r="Q3" s="123"/>
      <c r="R3" s="123"/>
      <c r="S3" s="123"/>
      <c r="T3" s="123"/>
      <c r="U3" s="123"/>
      <c r="V3" s="123"/>
      <c r="W3" s="123"/>
      <c r="X3" s="123"/>
      <c r="Z3" s="123"/>
      <c r="AA3" s="548"/>
    </row>
    <row r="4" spans="1:27" s="129" customFormat="1" ht="12" customHeight="1">
      <c r="A4" s="125"/>
      <c r="B4" s="126" t="s">
        <v>595</v>
      </c>
      <c r="C4" s="127"/>
      <c r="D4" s="127"/>
      <c r="E4" s="127"/>
      <c r="F4" s="127"/>
      <c r="G4" s="128" t="s">
        <v>596</v>
      </c>
      <c r="H4" s="127"/>
      <c r="I4" s="127"/>
      <c r="J4" s="127"/>
      <c r="K4" s="127"/>
      <c r="L4" s="127"/>
      <c r="O4" s="130"/>
      <c r="P4" s="130"/>
      <c r="Q4" s="127"/>
      <c r="R4" s="127"/>
      <c r="S4" s="127"/>
      <c r="T4" s="127"/>
      <c r="U4" s="128" t="s">
        <v>597</v>
      </c>
      <c r="V4" s="127"/>
      <c r="W4" s="127"/>
      <c r="X4" s="127"/>
      <c r="Y4" s="127"/>
      <c r="Z4" s="127"/>
      <c r="AA4" s="131"/>
    </row>
    <row r="5" spans="1:27" s="141" customFormat="1" ht="36" customHeight="1">
      <c r="A5" s="132"/>
      <c r="B5" s="133" t="s">
        <v>856</v>
      </c>
      <c r="C5" s="134" t="s">
        <v>857</v>
      </c>
      <c r="D5" s="134" t="s">
        <v>598</v>
      </c>
      <c r="E5" s="134" t="s">
        <v>858</v>
      </c>
      <c r="F5" s="134" t="s">
        <v>599</v>
      </c>
      <c r="G5" s="134" t="s">
        <v>600</v>
      </c>
      <c r="H5" s="134" t="s">
        <v>601</v>
      </c>
      <c r="I5" s="134" t="s">
        <v>602</v>
      </c>
      <c r="J5" s="134" t="s">
        <v>603</v>
      </c>
      <c r="K5" s="135" t="s">
        <v>604</v>
      </c>
      <c r="L5" s="136"/>
      <c r="M5" s="129"/>
      <c r="N5" s="129"/>
      <c r="O5" s="137"/>
      <c r="P5" s="138" t="s">
        <v>605</v>
      </c>
      <c r="Q5" s="134" t="s">
        <v>606</v>
      </c>
      <c r="R5" s="134" t="s">
        <v>607</v>
      </c>
      <c r="S5" s="134" t="s">
        <v>608</v>
      </c>
      <c r="T5" s="134" t="s">
        <v>859</v>
      </c>
      <c r="U5" s="134" t="s">
        <v>860</v>
      </c>
      <c r="V5" s="134" t="s">
        <v>861</v>
      </c>
      <c r="W5" s="134" t="s">
        <v>609</v>
      </c>
      <c r="X5" s="134" t="s">
        <v>862</v>
      </c>
      <c r="Y5" s="139" t="s">
        <v>610</v>
      </c>
      <c r="Z5" s="136"/>
      <c r="AA5" s="140"/>
    </row>
    <row r="6" spans="1:27" s="150" customFormat="1" ht="66" customHeight="1">
      <c r="A6" s="142"/>
      <c r="B6" s="143" t="s">
        <v>863</v>
      </c>
      <c r="C6" s="143" t="s">
        <v>864</v>
      </c>
      <c r="D6" s="133" t="s">
        <v>865</v>
      </c>
      <c r="E6" s="133" t="s">
        <v>866</v>
      </c>
      <c r="F6" s="144" t="s">
        <v>867</v>
      </c>
      <c r="G6" s="133" t="s">
        <v>868</v>
      </c>
      <c r="H6" s="133" t="s">
        <v>96</v>
      </c>
      <c r="I6" s="133" t="s">
        <v>869</v>
      </c>
      <c r="J6" s="133" t="s">
        <v>870</v>
      </c>
      <c r="K6" s="145" t="s">
        <v>871</v>
      </c>
      <c r="L6" s="146"/>
      <c r="M6" s="129"/>
      <c r="N6" s="129"/>
      <c r="O6" s="137"/>
      <c r="P6" s="138" t="s">
        <v>611</v>
      </c>
      <c r="Q6" s="133" t="s">
        <v>612</v>
      </c>
      <c r="R6" s="133" t="s">
        <v>872</v>
      </c>
      <c r="S6" s="133" t="s">
        <v>873</v>
      </c>
      <c r="T6" s="147" t="s">
        <v>874</v>
      </c>
      <c r="U6" s="133" t="s">
        <v>875</v>
      </c>
      <c r="V6" s="133" t="s">
        <v>876</v>
      </c>
      <c r="W6" s="133" t="s">
        <v>877</v>
      </c>
      <c r="X6" s="133" t="s">
        <v>878</v>
      </c>
      <c r="Y6" s="148" t="s">
        <v>879</v>
      </c>
      <c r="Z6" s="146"/>
      <c r="AA6" s="149"/>
    </row>
    <row r="7" spans="1:27" s="153" customFormat="1" ht="15.75" customHeight="1">
      <c r="A7" s="151"/>
      <c r="B7" s="133" t="s">
        <v>880</v>
      </c>
      <c r="C7" s="133" t="s">
        <v>880</v>
      </c>
      <c r="D7" s="133" t="s">
        <v>613</v>
      </c>
      <c r="E7" s="133" t="s">
        <v>881</v>
      </c>
      <c r="F7" s="133" t="s">
        <v>880</v>
      </c>
      <c r="G7" s="133" t="s">
        <v>614</v>
      </c>
      <c r="H7" s="133" t="s">
        <v>614</v>
      </c>
      <c r="I7" s="133" t="s">
        <v>614</v>
      </c>
      <c r="J7" s="133" t="s">
        <v>614</v>
      </c>
      <c r="K7" s="145" t="s">
        <v>614</v>
      </c>
      <c r="L7" s="146"/>
      <c r="M7" s="129"/>
      <c r="N7" s="129"/>
      <c r="O7" s="137"/>
      <c r="P7" s="138" t="s">
        <v>614</v>
      </c>
      <c r="Q7" s="133" t="s">
        <v>614</v>
      </c>
      <c r="R7" s="133" t="s">
        <v>614</v>
      </c>
      <c r="S7" s="133" t="s">
        <v>614</v>
      </c>
      <c r="T7" s="133" t="s">
        <v>614</v>
      </c>
      <c r="U7" s="133" t="s">
        <v>614</v>
      </c>
      <c r="V7" s="133" t="s">
        <v>614</v>
      </c>
      <c r="W7" s="133" t="s">
        <v>614</v>
      </c>
      <c r="X7" s="133" t="s">
        <v>614</v>
      </c>
      <c r="Y7" s="145" t="s">
        <v>614</v>
      </c>
      <c r="Z7" s="146"/>
      <c r="AA7" s="152"/>
    </row>
    <row r="8" spans="1:27" s="129" customFormat="1" ht="12" customHeight="1">
      <c r="A8" s="154" t="s">
        <v>615</v>
      </c>
      <c r="B8" s="155">
        <v>2613</v>
      </c>
      <c r="C8" s="155">
        <v>2700</v>
      </c>
      <c r="D8" s="155">
        <v>424</v>
      </c>
      <c r="E8" s="155">
        <v>146</v>
      </c>
      <c r="F8" s="155" t="s">
        <v>97</v>
      </c>
      <c r="G8" s="155">
        <v>254</v>
      </c>
      <c r="H8" s="155">
        <v>84</v>
      </c>
      <c r="I8" s="155" t="s">
        <v>98</v>
      </c>
      <c r="J8" s="155" t="s">
        <v>99</v>
      </c>
      <c r="K8" s="155">
        <v>84</v>
      </c>
      <c r="L8" s="156"/>
      <c r="M8" s="157"/>
      <c r="N8" s="157"/>
      <c r="O8" s="156"/>
      <c r="P8" s="158">
        <v>248</v>
      </c>
      <c r="Q8" s="158">
        <v>74</v>
      </c>
      <c r="R8" s="158">
        <v>242</v>
      </c>
      <c r="S8" s="158">
        <v>564</v>
      </c>
      <c r="T8" s="158" t="s">
        <v>100</v>
      </c>
      <c r="U8" s="158">
        <v>457</v>
      </c>
      <c r="V8" s="158">
        <v>171</v>
      </c>
      <c r="W8" s="158">
        <v>107</v>
      </c>
      <c r="X8" s="158">
        <v>301</v>
      </c>
      <c r="Y8" s="158" t="s">
        <v>616</v>
      </c>
      <c r="Z8" s="159"/>
      <c r="AA8" s="160" t="s">
        <v>615</v>
      </c>
    </row>
    <row r="9" spans="1:27" s="129" customFormat="1" ht="9.75" customHeight="1">
      <c r="A9" s="161" t="s">
        <v>617</v>
      </c>
      <c r="B9" s="158">
        <v>2212</v>
      </c>
      <c r="C9" s="158">
        <v>2076</v>
      </c>
      <c r="D9" s="158">
        <v>425</v>
      </c>
      <c r="E9" s="158">
        <v>140</v>
      </c>
      <c r="F9" s="158" t="s">
        <v>101</v>
      </c>
      <c r="G9" s="158">
        <v>231</v>
      </c>
      <c r="H9" s="158">
        <v>96</v>
      </c>
      <c r="I9" s="158" t="s">
        <v>102</v>
      </c>
      <c r="J9" s="158" t="s">
        <v>103</v>
      </c>
      <c r="K9" s="158">
        <v>82</v>
      </c>
      <c r="L9" s="156"/>
      <c r="M9" s="157"/>
      <c r="N9" s="157"/>
      <c r="O9" s="156"/>
      <c r="P9" s="158">
        <v>254</v>
      </c>
      <c r="Q9" s="158">
        <v>93</v>
      </c>
      <c r="R9" s="158">
        <v>237</v>
      </c>
      <c r="S9" s="158">
        <v>549</v>
      </c>
      <c r="T9" s="158" t="s">
        <v>104</v>
      </c>
      <c r="U9" s="158">
        <v>514</v>
      </c>
      <c r="V9" s="158">
        <v>172</v>
      </c>
      <c r="W9" s="158">
        <v>118</v>
      </c>
      <c r="X9" s="158">
        <v>320</v>
      </c>
      <c r="Y9" s="158" t="s">
        <v>618</v>
      </c>
      <c r="Z9" s="159"/>
      <c r="AA9" s="160" t="s">
        <v>617</v>
      </c>
    </row>
    <row r="10" spans="1:27" s="163" customFormat="1" ht="12" customHeight="1">
      <c r="A10" s="161" t="s">
        <v>619</v>
      </c>
      <c r="B10" s="158">
        <v>2094</v>
      </c>
      <c r="C10" s="158">
        <v>1975</v>
      </c>
      <c r="D10" s="158">
        <v>425</v>
      </c>
      <c r="E10" s="158">
        <v>129</v>
      </c>
      <c r="F10" s="158" t="s">
        <v>105</v>
      </c>
      <c r="G10" s="158">
        <v>267</v>
      </c>
      <c r="H10" s="158">
        <v>105</v>
      </c>
      <c r="I10" s="158" t="s">
        <v>106</v>
      </c>
      <c r="J10" s="158" t="s">
        <v>107</v>
      </c>
      <c r="K10" s="158">
        <v>79</v>
      </c>
      <c r="L10" s="162"/>
      <c r="M10" s="157"/>
      <c r="N10" s="157"/>
      <c r="O10" s="162"/>
      <c r="P10" s="158">
        <v>260</v>
      </c>
      <c r="Q10" s="158">
        <v>89</v>
      </c>
      <c r="R10" s="158">
        <v>256</v>
      </c>
      <c r="S10" s="158">
        <v>510</v>
      </c>
      <c r="T10" s="158">
        <v>139</v>
      </c>
      <c r="U10" s="158">
        <v>524</v>
      </c>
      <c r="V10" s="158">
        <v>181</v>
      </c>
      <c r="W10" s="158">
        <v>112</v>
      </c>
      <c r="X10" s="158">
        <v>328</v>
      </c>
      <c r="Y10" s="158">
        <v>121</v>
      </c>
      <c r="Z10" s="162"/>
      <c r="AA10" s="160" t="s">
        <v>619</v>
      </c>
    </row>
    <row r="11" spans="1:27" s="163" customFormat="1" ht="12" customHeight="1">
      <c r="A11" s="161" t="s">
        <v>620</v>
      </c>
      <c r="B11" s="158">
        <v>2099</v>
      </c>
      <c r="C11" s="158">
        <v>1944</v>
      </c>
      <c r="D11" s="158">
        <v>425</v>
      </c>
      <c r="E11" s="158">
        <v>135</v>
      </c>
      <c r="F11" s="158" t="s">
        <v>108</v>
      </c>
      <c r="G11" s="158">
        <v>287</v>
      </c>
      <c r="H11" s="158">
        <v>97</v>
      </c>
      <c r="I11" s="158" t="s">
        <v>109</v>
      </c>
      <c r="J11" s="158">
        <v>232</v>
      </c>
      <c r="K11" s="158">
        <v>76</v>
      </c>
      <c r="L11" s="162"/>
      <c r="M11" s="157"/>
      <c r="N11" s="157"/>
      <c r="O11" s="162"/>
      <c r="P11" s="158">
        <v>268</v>
      </c>
      <c r="Q11" s="158">
        <v>89</v>
      </c>
      <c r="R11" s="158">
        <v>271</v>
      </c>
      <c r="S11" s="158">
        <v>502</v>
      </c>
      <c r="T11" s="158">
        <v>139</v>
      </c>
      <c r="U11" s="158">
        <v>728</v>
      </c>
      <c r="V11" s="158">
        <v>243</v>
      </c>
      <c r="W11" s="158">
        <v>115</v>
      </c>
      <c r="X11" s="158">
        <v>342</v>
      </c>
      <c r="Y11" s="158">
        <v>119</v>
      </c>
      <c r="Z11" s="162"/>
      <c r="AA11" s="160" t="s">
        <v>620</v>
      </c>
    </row>
    <row r="12" spans="1:27" s="163" customFormat="1" ht="15" customHeight="1">
      <c r="A12" s="164" t="s">
        <v>110</v>
      </c>
      <c r="B12" s="165">
        <v>2085</v>
      </c>
      <c r="C12" s="165">
        <v>1917</v>
      </c>
      <c r="D12" s="165">
        <v>486</v>
      </c>
      <c r="E12" s="165">
        <v>140</v>
      </c>
      <c r="F12" s="165">
        <v>205</v>
      </c>
      <c r="G12" s="165">
        <v>286</v>
      </c>
      <c r="H12" s="165">
        <v>106</v>
      </c>
      <c r="I12" s="165" t="s">
        <v>111</v>
      </c>
      <c r="J12" s="165">
        <v>260</v>
      </c>
      <c r="K12" s="165">
        <v>78</v>
      </c>
      <c r="L12" s="165"/>
      <c r="M12" s="166"/>
      <c r="N12" s="166"/>
      <c r="O12" s="165"/>
      <c r="P12" s="165">
        <v>275</v>
      </c>
      <c r="Q12" s="165">
        <v>90</v>
      </c>
      <c r="R12" s="165">
        <v>268</v>
      </c>
      <c r="S12" s="165">
        <v>513</v>
      </c>
      <c r="T12" s="165">
        <v>153</v>
      </c>
      <c r="U12" s="165">
        <v>726</v>
      </c>
      <c r="V12" s="165">
        <v>250</v>
      </c>
      <c r="W12" s="165">
        <v>126</v>
      </c>
      <c r="X12" s="165">
        <v>362</v>
      </c>
      <c r="Y12" s="165">
        <v>127</v>
      </c>
      <c r="Z12" s="165"/>
      <c r="AA12" s="167" t="str">
        <f>A12</f>
        <v>平成20年 2008</v>
      </c>
    </row>
    <row r="13" spans="1:27" s="129" customFormat="1" ht="15" customHeight="1">
      <c r="A13" s="161" t="s">
        <v>621</v>
      </c>
      <c r="B13" s="162">
        <v>2088</v>
      </c>
      <c r="C13" s="162">
        <v>1917</v>
      </c>
      <c r="D13" s="162">
        <v>425</v>
      </c>
      <c r="E13" s="162">
        <v>131</v>
      </c>
      <c r="F13" s="168" t="s">
        <v>112</v>
      </c>
      <c r="G13" s="162">
        <v>261</v>
      </c>
      <c r="H13" s="162">
        <v>83</v>
      </c>
      <c r="I13" s="162" t="s">
        <v>113</v>
      </c>
      <c r="J13" s="162">
        <v>273</v>
      </c>
      <c r="K13" s="162">
        <v>75</v>
      </c>
      <c r="L13" s="162"/>
      <c r="M13" s="157"/>
      <c r="N13" s="157"/>
      <c r="O13" s="162"/>
      <c r="P13" s="162">
        <v>236</v>
      </c>
      <c r="Q13" s="162">
        <v>68</v>
      </c>
      <c r="R13" s="162">
        <v>211</v>
      </c>
      <c r="S13" s="162">
        <v>485</v>
      </c>
      <c r="T13" s="156">
        <v>128</v>
      </c>
      <c r="U13" s="162">
        <v>744</v>
      </c>
      <c r="V13" s="162">
        <v>238</v>
      </c>
      <c r="W13" s="162">
        <v>116</v>
      </c>
      <c r="X13" s="162">
        <v>351</v>
      </c>
      <c r="Y13" s="162">
        <v>120</v>
      </c>
      <c r="Z13" s="162"/>
      <c r="AA13" s="160" t="s">
        <v>621</v>
      </c>
    </row>
    <row r="14" spans="1:27" s="129" customFormat="1" ht="9.75" customHeight="1">
      <c r="A14" s="161" t="s">
        <v>622</v>
      </c>
      <c r="B14" s="162">
        <v>2088</v>
      </c>
      <c r="C14" s="162">
        <v>1917</v>
      </c>
      <c r="D14" s="162">
        <v>425</v>
      </c>
      <c r="E14" s="162">
        <v>142</v>
      </c>
      <c r="F14" s="162" t="s">
        <v>114</v>
      </c>
      <c r="G14" s="162">
        <v>257</v>
      </c>
      <c r="H14" s="162">
        <v>93</v>
      </c>
      <c r="I14" s="162" t="s">
        <v>113</v>
      </c>
      <c r="J14" s="162">
        <v>297</v>
      </c>
      <c r="K14" s="162">
        <v>72</v>
      </c>
      <c r="L14" s="162"/>
      <c r="M14" s="157"/>
      <c r="N14" s="157"/>
      <c r="O14" s="162"/>
      <c r="P14" s="162">
        <v>240</v>
      </c>
      <c r="Q14" s="162">
        <v>71</v>
      </c>
      <c r="R14" s="162">
        <v>258</v>
      </c>
      <c r="S14" s="162">
        <v>509</v>
      </c>
      <c r="T14" s="162">
        <v>137</v>
      </c>
      <c r="U14" s="162">
        <v>729</v>
      </c>
      <c r="V14" s="162">
        <v>238</v>
      </c>
      <c r="W14" s="162">
        <v>133</v>
      </c>
      <c r="X14" s="162">
        <v>361</v>
      </c>
      <c r="Y14" s="162">
        <v>126</v>
      </c>
      <c r="Z14" s="162"/>
      <c r="AA14" s="160" t="s">
        <v>622</v>
      </c>
    </row>
    <row r="15" spans="1:27" s="129" customFormat="1" ht="9.75" customHeight="1">
      <c r="A15" s="161" t="s">
        <v>623</v>
      </c>
      <c r="B15" s="162">
        <v>2063</v>
      </c>
      <c r="C15" s="162">
        <v>1917</v>
      </c>
      <c r="D15" s="162">
        <v>425</v>
      </c>
      <c r="E15" s="162">
        <v>145</v>
      </c>
      <c r="F15" s="162" t="s">
        <v>105</v>
      </c>
      <c r="G15" s="162">
        <v>263</v>
      </c>
      <c r="H15" s="162">
        <v>94</v>
      </c>
      <c r="I15" s="162" t="s">
        <v>115</v>
      </c>
      <c r="J15" s="162">
        <v>283</v>
      </c>
      <c r="K15" s="162">
        <v>72</v>
      </c>
      <c r="L15" s="162"/>
      <c r="M15" s="157"/>
      <c r="N15" s="157"/>
      <c r="O15" s="162"/>
      <c r="P15" s="162">
        <v>255</v>
      </c>
      <c r="Q15" s="162">
        <v>68</v>
      </c>
      <c r="R15" s="162">
        <v>268</v>
      </c>
      <c r="S15" s="162">
        <v>496</v>
      </c>
      <c r="T15" s="162">
        <v>135</v>
      </c>
      <c r="U15" s="162">
        <v>672</v>
      </c>
      <c r="V15" s="162">
        <v>244</v>
      </c>
      <c r="W15" s="162">
        <v>116</v>
      </c>
      <c r="X15" s="162">
        <v>361</v>
      </c>
      <c r="Y15" s="162">
        <v>127</v>
      </c>
      <c r="Z15" s="162"/>
      <c r="AA15" s="160" t="s">
        <v>623</v>
      </c>
    </row>
    <row r="16" spans="1:27" s="129" customFormat="1" ht="9.75" customHeight="1">
      <c r="A16" s="161" t="s">
        <v>624</v>
      </c>
      <c r="B16" s="162">
        <v>2063</v>
      </c>
      <c r="C16" s="162">
        <v>1917</v>
      </c>
      <c r="D16" s="162">
        <v>479</v>
      </c>
      <c r="E16" s="162">
        <v>148</v>
      </c>
      <c r="F16" s="162" t="s">
        <v>105</v>
      </c>
      <c r="G16" s="162">
        <v>260</v>
      </c>
      <c r="H16" s="162">
        <v>94</v>
      </c>
      <c r="I16" s="162" t="s">
        <v>116</v>
      </c>
      <c r="J16" s="162">
        <v>264</v>
      </c>
      <c r="K16" s="162">
        <v>66</v>
      </c>
      <c r="L16" s="162"/>
      <c r="M16" s="157"/>
      <c r="N16" s="157"/>
      <c r="O16" s="162"/>
      <c r="P16" s="162">
        <v>256</v>
      </c>
      <c r="Q16" s="162">
        <v>73</v>
      </c>
      <c r="R16" s="162">
        <v>225</v>
      </c>
      <c r="S16" s="162">
        <v>474</v>
      </c>
      <c r="T16" s="162">
        <v>142</v>
      </c>
      <c r="U16" s="162">
        <v>718</v>
      </c>
      <c r="V16" s="162">
        <v>251</v>
      </c>
      <c r="W16" s="162">
        <v>126</v>
      </c>
      <c r="X16" s="162">
        <v>366</v>
      </c>
      <c r="Y16" s="162">
        <v>126</v>
      </c>
      <c r="Z16" s="162"/>
      <c r="AA16" s="160" t="s">
        <v>624</v>
      </c>
    </row>
    <row r="17" spans="1:27" s="129" customFormat="1" ht="9.75" customHeight="1">
      <c r="A17" s="161" t="s">
        <v>625</v>
      </c>
      <c r="B17" s="162">
        <v>2063</v>
      </c>
      <c r="C17" s="162">
        <v>1917</v>
      </c>
      <c r="D17" s="162">
        <v>481</v>
      </c>
      <c r="E17" s="129">
        <v>146</v>
      </c>
      <c r="F17" s="162" t="s">
        <v>117</v>
      </c>
      <c r="G17" s="162">
        <v>276</v>
      </c>
      <c r="H17" s="162">
        <v>122</v>
      </c>
      <c r="I17" s="162" t="s">
        <v>109</v>
      </c>
      <c r="J17" s="162">
        <v>213</v>
      </c>
      <c r="K17" s="162">
        <v>64</v>
      </c>
      <c r="L17" s="162"/>
      <c r="M17" s="157"/>
      <c r="N17" s="157"/>
      <c r="O17" s="162"/>
      <c r="P17" s="162">
        <v>273</v>
      </c>
      <c r="Q17" s="162">
        <v>100</v>
      </c>
      <c r="R17" s="162">
        <v>216</v>
      </c>
      <c r="S17" s="162">
        <v>496</v>
      </c>
      <c r="T17" s="162">
        <v>135</v>
      </c>
      <c r="U17" s="162">
        <v>723</v>
      </c>
      <c r="V17" s="162">
        <v>253</v>
      </c>
      <c r="W17" s="162">
        <v>128</v>
      </c>
      <c r="X17" s="162">
        <v>362</v>
      </c>
      <c r="Y17" s="162">
        <v>127</v>
      </c>
      <c r="Z17" s="162"/>
      <c r="AA17" s="160" t="s">
        <v>625</v>
      </c>
    </row>
    <row r="18" spans="1:27" s="129" customFormat="1" ht="9.75" customHeight="1">
      <c r="A18" s="161" t="s">
        <v>626</v>
      </c>
      <c r="B18" s="162">
        <v>2063</v>
      </c>
      <c r="C18" s="162">
        <v>1917</v>
      </c>
      <c r="D18" s="162">
        <v>520</v>
      </c>
      <c r="E18" s="162">
        <v>138</v>
      </c>
      <c r="F18" s="162" t="s">
        <v>114</v>
      </c>
      <c r="G18" s="162">
        <v>250</v>
      </c>
      <c r="H18" s="162">
        <v>84</v>
      </c>
      <c r="I18" s="162" t="s">
        <v>115</v>
      </c>
      <c r="J18" s="162">
        <v>253</v>
      </c>
      <c r="K18" s="162">
        <v>68</v>
      </c>
      <c r="L18" s="162"/>
      <c r="M18" s="157"/>
      <c r="N18" s="157"/>
      <c r="O18" s="162"/>
      <c r="P18" s="162">
        <v>296</v>
      </c>
      <c r="Q18" s="162">
        <v>100</v>
      </c>
      <c r="R18" s="162">
        <v>314</v>
      </c>
      <c r="S18" s="162">
        <v>509</v>
      </c>
      <c r="T18" s="162">
        <v>142</v>
      </c>
      <c r="U18" s="162">
        <v>670</v>
      </c>
      <c r="V18" s="162">
        <v>258</v>
      </c>
      <c r="W18" s="162">
        <v>123</v>
      </c>
      <c r="X18" s="162">
        <v>371</v>
      </c>
      <c r="Y18" s="162">
        <v>127</v>
      </c>
      <c r="Z18" s="162"/>
      <c r="AA18" s="160" t="s">
        <v>626</v>
      </c>
    </row>
    <row r="19" spans="1:27" s="129" customFormat="1" ht="15" customHeight="1">
      <c r="A19" s="161" t="s">
        <v>627</v>
      </c>
      <c r="B19" s="162">
        <v>2063</v>
      </c>
      <c r="C19" s="162">
        <v>1917</v>
      </c>
      <c r="D19" s="129">
        <v>520</v>
      </c>
      <c r="E19" s="162">
        <v>136</v>
      </c>
      <c r="F19" s="162" t="s">
        <v>118</v>
      </c>
      <c r="G19" s="162">
        <v>314</v>
      </c>
      <c r="H19" s="162">
        <v>103</v>
      </c>
      <c r="I19" s="162" t="s">
        <v>119</v>
      </c>
      <c r="J19" s="162">
        <v>230</v>
      </c>
      <c r="K19" s="162">
        <v>88</v>
      </c>
      <c r="L19" s="162"/>
      <c r="M19" s="157"/>
      <c r="N19" s="157"/>
      <c r="O19" s="162"/>
      <c r="P19" s="162">
        <v>323</v>
      </c>
      <c r="Q19" s="162">
        <v>107</v>
      </c>
      <c r="R19" s="162">
        <v>264</v>
      </c>
      <c r="S19" s="162">
        <v>522</v>
      </c>
      <c r="T19" s="162">
        <v>152</v>
      </c>
      <c r="U19" s="162">
        <v>747</v>
      </c>
      <c r="V19" s="162">
        <v>258</v>
      </c>
      <c r="W19" s="162">
        <v>138</v>
      </c>
      <c r="X19" s="162">
        <v>357</v>
      </c>
      <c r="Y19" s="162">
        <v>128</v>
      </c>
      <c r="Z19" s="162"/>
      <c r="AA19" s="160" t="s">
        <v>627</v>
      </c>
    </row>
    <row r="20" spans="1:27" s="129" customFormat="1" ht="9.75" customHeight="1">
      <c r="A20" s="161" t="s">
        <v>628</v>
      </c>
      <c r="B20" s="162">
        <v>2063</v>
      </c>
      <c r="C20" s="162">
        <v>1917</v>
      </c>
      <c r="D20" s="162">
        <v>515</v>
      </c>
      <c r="E20" s="162">
        <v>138</v>
      </c>
      <c r="F20" s="162" t="s">
        <v>120</v>
      </c>
      <c r="G20" s="162">
        <v>348</v>
      </c>
      <c r="H20" s="162">
        <v>113</v>
      </c>
      <c r="I20" s="162" t="s">
        <v>121</v>
      </c>
      <c r="J20" s="162">
        <v>234</v>
      </c>
      <c r="K20" s="162">
        <v>111</v>
      </c>
      <c r="L20" s="162"/>
      <c r="M20" s="157"/>
      <c r="N20" s="157"/>
      <c r="O20" s="162"/>
      <c r="P20" s="162">
        <v>329</v>
      </c>
      <c r="Q20" s="162">
        <v>108</v>
      </c>
      <c r="R20" s="162">
        <v>251</v>
      </c>
      <c r="S20" s="162">
        <v>509</v>
      </c>
      <c r="T20" s="162">
        <v>186</v>
      </c>
      <c r="U20" s="162">
        <v>643</v>
      </c>
      <c r="V20" s="162">
        <v>256</v>
      </c>
      <c r="W20" s="162">
        <v>136</v>
      </c>
      <c r="X20" s="162">
        <v>366</v>
      </c>
      <c r="Y20" s="162">
        <v>129</v>
      </c>
      <c r="Z20" s="162"/>
      <c r="AA20" s="160" t="s">
        <v>628</v>
      </c>
    </row>
    <row r="21" spans="1:27" s="129" customFormat="1" ht="9.75" customHeight="1">
      <c r="A21" s="161" t="s">
        <v>882</v>
      </c>
      <c r="B21" s="162">
        <v>2063</v>
      </c>
      <c r="C21" s="162">
        <v>1917</v>
      </c>
      <c r="D21" s="162">
        <v>507</v>
      </c>
      <c r="E21" s="162">
        <v>141</v>
      </c>
      <c r="F21" s="162" t="s">
        <v>122</v>
      </c>
      <c r="G21" s="162">
        <v>299</v>
      </c>
      <c r="H21" s="162">
        <v>118</v>
      </c>
      <c r="I21" s="162" t="s">
        <v>123</v>
      </c>
      <c r="J21" s="162">
        <v>244</v>
      </c>
      <c r="K21" s="162">
        <v>88</v>
      </c>
      <c r="L21" s="162"/>
      <c r="M21" s="157"/>
      <c r="N21" s="157"/>
      <c r="O21" s="162"/>
      <c r="P21" s="162">
        <v>297</v>
      </c>
      <c r="Q21" s="162">
        <v>114</v>
      </c>
      <c r="R21" s="162">
        <v>253</v>
      </c>
      <c r="S21" s="162">
        <v>520</v>
      </c>
      <c r="T21" s="162">
        <v>165</v>
      </c>
      <c r="U21" s="162">
        <v>768</v>
      </c>
      <c r="V21" s="162">
        <v>256</v>
      </c>
      <c r="W21" s="162">
        <v>136</v>
      </c>
      <c r="X21" s="162">
        <v>362</v>
      </c>
      <c r="Y21" s="162">
        <v>129</v>
      </c>
      <c r="Z21" s="162"/>
      <c r="AA21" s="160" t="s">
        <v>629</v>
      </c>
    </row>
    <row r="22" spans="1:27" s="129" customFormat="1" ht="9.75" customHeight="1">
      <c r="A22" s="161" t="s">
        <v>883</v>
      </c>
      <c r="B22" s="162">
        <v>2138</v>
      </c>
      <c r="C22" s="162">
        <v>1917</v>
      </c>
      <c r="D22" s="162">
        <v>510</v>
      </c>
      <c r="E22" s="162">
        <v>140</v>
      </c>
      <c r="F22" s="162" t="s">
        <v>122</v>
      </c>
      <c r="G22" s="162">
        <v>316</v>
      </c>
      <c r="H22" s="162">
        <v>112</v>
      </c>
      <c r="I22" s="162" t="s">
        <v>124</v>
      </c>
      <c r="J22" s="162">
        <v>287</v>
      </c>
      <c r="K22" s="162">
        <v>78</v>
      </c>
      <c r="L22" s="162"/>
      <c r="M22" s="157"/>
      <c r="N22" s="157"/>
      <c r="O22" s="162"/>
      <c r="P22" s="162">
        <v>250</v>
      </c>
      <c r="Q22" s="162">
        <v>90</v>
      </c>
      <c r="R22" s="162">
        <v>342</v>
      </c>
      <c r="S22" s="162">
        <v>569</v>
      </c>
      <c r="T22" s="162">
        <v>168</v>
      </c>
      <c r="U22" s="162">
        <v>768</v>
      </c>
      <c r="V22" s="162">
        <v>257</v>
      </c>
      <c r="W22" s="162">
        <v>121</v>
      </c>
      <c r="X22" s="162">
        <v>365</v>
      </c>
      <c r="Y22" s="162">
        <v>129</v>
      </c>
      <c r="Z22" s="162"/>
      <c r="AA22" s="160" t="s">
        <v>630</v>
      </c>
    </row>
    <row r="23" spans="1:27" s="129" customFormat="1" ht="9.75" customHeight="1">
      <c r="A23" s="161" t="s">
        <v>884</v>
      </c>
      <c r="B23" s="162">
        <v>2138</v>
      </c>
      <c r="C23" s="162">
        <v>1917</v>
      </c>
      <c r="D23" s="162">
        <v>507</v>
      </c>
      <c r="E23" s="162">
        <v>141</v>
      </c>
      <c r="F23" s="162">
        <v>208</v>
      </c>
      <c r="G23" s="162">
        <v>299</v>
      </c>
      <c r="H23" s="162">
        <v>122</v>
      </c>
      <c r="I23" s="162" t="s">
        <v>113</v>
      </c>
      <c r="J23" s="162">
        <v>278</v>
      </c>
      <c r="K23" s="162">
        <v>78</v>
      </c>
      <c r="L23" s="162"/>
      <c r="M23" s="157"/>
      <c r="N23" s="157"/>
      <c r="O23" s="162"/>
      <c r="P23" s="162">
        <v>288</v>
      </c>
      <c r="Q23" s="162">
        <v>94</v>
      </c>
      <c r="R23" s="162">
        <v>303</v>
      </c>
      <c r="S23" s="162">
        <v>535</v>
      </c>
      <c r="T23" s="162">
        <v>173</v>
      </c>
      <c r="U23" s="162">
        <v>768</v>
      </c>
      <c r="V23" s="162">
        <v>259</v>
      </c>
      <c r="W23" s="162">
        <v>126</v>
      </c>
      <c r="X23" s="162">
        <v>356</v>
      </c>
      <c r="Y23" s="162">
        <v>128</v>
      </c>
      <c r="Z23" s="162"/>
      <c r="AA23" s="160" t="s">
        <v>631</v>
      </c>
    </row>
    <row r="24" spans="1:27" s="129" customFormat="1" ht="9.75" customHeight="1">
      <c r="A24" s="161" t="s">
        <v>632</v>
      </c>
      <c r="B24" s="162">
        <v>2138</v>
      </c>
      <c r="C24" s="162">
        <v>1917</v>
      </c>
      <c r="D24" s="162">
        <v>515</v>
      </c>
      <c r="E24" s="162">
        <v>138</v>
      </c>
      <c r="F24" s="162">
        <v>203</v>
      </c>
      <c r="G24" s="162">
        <v>291</v>
      </c>
      <c r="H24" s="162">
        <v>136</v>
      </c>
      <c r="I24" s="162" t="s">
        <v>113</v>
      </c>
      <c r="J24" s="162">
        <v>265</v>
      </c>
      <c r="K24" s="162">
        <v>81</v>
      </c>
      <c r="L24" s="162"/>
      <c r="M24" s="157"/>
      <c r="N24" s="157"/>
      <c r="O24" s="162"/>
      <c r="P24" s="162">
        <v>260</v>
      </c>
      <c r="Q24" s="162">
        <v>87</v>
      </c>
      <c r="R24" s="162">
        <v>320</v>
      </c>
      <c r="S24" s="162">
        <v>536</v>
      </c>
      <c r="T24" s="162">
        <v>167</v>
      </c>
      <c r="U24" s="162">
        <v>768</v>
      </c>
      <c r="V24" s="162">
        <v>236</v>
      </c>
      <c r="W24" s="162">
        <v>118</v>
      </c>
      <c r="X24" s="162">
        <v>365</v>
      </c>
      <c r="Y24" s="162">
        <v>129</v>
      </c>
      <c r="Z24" s="162"/>
      <c r="AA24" s="160" t="s">
        <v>632</v>
      </c>
    </row>
    <row r="25" spans="1:27" s="174" customFormat="1" ht="3.75" customHeight="1">
      <c r="A25" s="169"/>
      <c r="B25" s="170"/>
      <c r="C25" s="171"/>
      <c r="D25" s="171"/>
      <c r="E25" s="171"/>
      <c r="F25" s="171"/>
      <c r="G25" s="171"/>
      <c r="H25" s="171"/>
      <c r="I25" s="171"/>
      <c r="J25" s="171"/>
      <c r="K25" s="171"/>
      <c r="L25" s="171"/>
      <c r="M25" s="172"/>
      <c r="N25" s="172"/>
      <c r="O25" s="171"/>
      <c r="P25" s="171"/>
      <c r="Q25" s="171"/>
      <c r="R25" s="171"/>
      <c r="S25" s="171"/>
      <c r="T25" s="171"/>
      <c r="U25" s="171"/>
      <c r="V25" s="171"/>
      <c r="W25" s="171"/>
      <c r="X25" s="171"/>
      <c r="Y25" s="171"/>
      <c r="Z25" s="171"/>
      <c r="AA25" s="173"/>
    </row>
    <row r="26" spans="1:27" s="129" customFormat="1" ht="12" customHeight="1" thickBot="1">
      <c r="A26" s="175"/>
      <c r="B26" s="176"/>
      <c r="C26" s="176"/>
      <c r="D26" s="176"/>
      <c r="E26" s="176"/>
      <c r="F26" s="176"/>
      <c r="G26" s="176"/>
      <c r="H26" s="176"/>
      <c r="I26" s="176"/>
      <c r="J26" s="176"/>
      <c r="K26" s="176"/>
      <c r="L26" s="176"/>
      <c r="O26" s="176"/>
      <c r="P26" s="176"/>
      <c r="Q26" s="176"/>
      <c r="R26" s="176"/>
      <c r="S26" s="176"/>
      <c r="T26" s="176"/>
      <c r="U26" s="176"/>
      <c r="V26" s="176"/>
      <c r="W26" s="176"/>
      <c r="X26" s="176"/>
      <c r="Y26" s="176"/>
      <c r="Z26" s="176"/>
      <c r="AA26" s="175"/>
    </row>
    <row r="27" spans="1:27" s="129" customFormat="1" ht="12" customHeight="1">
      <c r="A27" s="125"/>
      <c r="B27" s="177" t="s">
        <v>633</v>
      </c>
      <c r="C27" s="127"/>
      <c r="D27" s="127"/>
      <c r="E27" s="127"/>
      <c r="F27" s="128" t="s">
        <v>634</v>
      </c>
      <c r="G27" s="127"/>
      <c r="H27" s="127"/>
      <c r="I27" s="127"/>
      <c r="J27" s="127"/>
      <c r="K27" s="127"/>
      <c r="L27" s="127"/>
      <c r="O27" s="130"/>
      <c r="P27" s="130"/>
      <c r="Q27" s="127"/>
      <c r="R27" s="127"/>
      <c r="S27" s="127"/>
      <c r="T27" s="127"/>
      <c r="U27" s="127"/>
      <c r="V27" s="127"/>
      <c r="W27" s="127"/>
      <c r="X27" s="127"/>
      <c r="Y27" s="128" t="s">
        <v>635</v>
      </c>
      <c r="Z27" s="127"/>
      <c r="AA27" s="131"/>
    </row>
    <row r="28" spans="1:27" s="141" customFormat="1" ht="36" customHeight="1">
      <c r="A28" s="132"/>
      <c r="B28" s="133" t="s">
        <v>885</v>
      </c>
      <c r="C28" s="134" t="s">
        <v>886</v>
      </c>
      <c r="D28" s="134" t="s">
        <v>636</v>
      </c>
      <c r="E28" s="134" t="s">
        <v>637</v>
      </c>
      <c r="F28" s="134" t="s">
        <v>638</v>
      </c>
      <c r="G28" s="178" t="s">
        <v>639</v>
      </c>
      <c r="H28" s="134" t="s">
        <v>640</v>
      </c>
      <c r="I28" s="134" t="s">
        <v>641</v>
      </c>
      <c r="J28" s="134" t="s">
        <v>642</v>
      </c>
      <c r="K28" s="135" t="s">
        <v>643</v>
      </c>
      <c r="L28" s="136"/>
      <c r="M28" s="129"/>
      <c r="N28" s="129"/>
      <c r="O28" s="137"/>
      <c r="P28" s="138" t="s">
        <v>644</v>
      </c>
      <c r="Q28" s="134" t="s">
        <v>645</v>
      </c>
      <c r="R28" s="134" t="s">
        <v>646</v>
      </c>
      <c r="S28" s="134" t="s">
        <v>647</v>
      </c>
      <c r="T28" s="134" t="s">
        <v>648</v>
      </c>
      <c r="U28" s="134" t="s">
        <v>649</v>
      </c>
      <c r="V28" s="179" t="s">
        <v>887</v>
      </c>
      <c r="W28" s="134" t="s">
        <v>650</v>
      </c>
      <c r="X28" s="134" t="s">
        <v>651</v>
      </c>
      <c r="Y28" s="139" t="s">
        <v>888</v>
      </c>
      <c r="Z28" s="136"/>
      <c r="AA28" s="140"/>
    </row>
    <row r="29" spans="1:27" s="150" customFormat="1" ht="66" customHeight="1">
      <c r="A29" s="142"/>
      <c r="B29" s="133" t="s">
        <v>889</v>
      </c>
      <c r="C29" s="133" t="s">
        <v>890</v>
      </c>
      <c r="D29" s="133" t="s">
        <v>891</v>
      </c>
      <c r="E29" s="133" t="s">
        <v>892</v>
      </c>
      <c r="F29" s="133"/>
      <c r="G29" s="133"/>
      <c r="H29" s="133" t="s">
        <v>893</v>
      </c>
      <c r="I29" s="133"/>
      <c r="J29" s="133"/>
      <c r="K29" s="145"/>
      <c r="L29" s="146"/>
      <c r="M29" s="129"/>
      <c r="N29" s="129"/>
      <c r="O29" s="137"/>
      <c r="P29" s="138"/>
      <c r="Q29" s="133"/>
      <c r="R29" s="133"/>
      <c r="S29" s="133"/>
      <c r="T29" s="133"/>
      <c r="U29" s="133" t="s">
        <v>894</v>
      </c>
      <c r="V29" s="133" t="s">
        <v>895</v>
      </c>
      <c r="W29" s="133" t="s">
        <v>896</v>
      </c>
      <c r="X29" s="133" t="s">
        <v>897</v>
      </c>
      <c r="Y29" s="145" t="s">
        <v>898</v>
      </c>
      <c r="Z29" s="146"/>
      <c r="AA29" s="149"/>
    </row>
    <row r="30" spans="1:27" s="153" customFormat="1" ht="16.5" customHeight="1">
      <c r="A30" s="151"/>
      <c r="B30" s="133" t="s">
        <v>652</v>
      </c>
      <c r="C30" s="133" t="s">
        <v>652</v>
      </c>
      <c r="D30" s="133" t="s">
        <v>653</v>
      </c>
      <c r="E30" s="133" t="s">
        <v>899</v>
      </c>
      <c r="F30" s="133" t="s">
        <v>613</v>
      </c>
      <c r="G30" s="133" t="s">
        <v>613</v>
      </c>
      <c r="H30" s="133" t="s">
        <v>613</v>
      </c>
      <c r="I30" s="133" t="s">
        <v>613</v>
      </c>
      <c r="J30" s="133" t="s">
        <v>613</v>
      </c>
      <c r="K30" s="145" t="s">
        <v>613</v>
      </c>
      <c r="L30" s="146"/>
      <c r="M30" s="129"/>
      <c r="N30" s="129"/>
      <c r="O30" s="137"/>
      <c r="P30" s="138" t="s">
        <v>613</v>
      </c>
      <c r="Q30" s="133" t="s">
        <v>613</v>
      </c>
      <c r="R30" s="133" t="s">
        <v>613</v>
      </c>
      <c r="S30" s="133" t="s">
        <v>613</v>
      </c>
      <c r="T30" s="133" t="s">
        <v>613</v>
      </c>
      <c r="U30" s="133" t="s">
        <v>614</v>
      </c>
      <c r="V30" s="133" t="s">
        <v>614</v>
      </c>
      <c r="W30" s="133" t="s">
        <v>654</v>
      </c>
      <c r="X30" s="133" t="s">
        <v>614</v>
      </c>
      <c r="Y30" s="145" t="s">
        <v>613</v>
      </c>
      <c r="Z30" s="146"/>
      <c r="AA30" s="152"/>
    </row>
    <row r="31" spans="1:27" s="129" customFormat="1" ht="12" customHeight="1">
      <c r="A31" s="161" t="str">
        <f>A8</f>
        <v>平成16年 2004</v>
      </c>
      <c r="B31" s="162">
        <v>82</v>
      </c>
      <c r="C31" s="162">
        <v>213</v>
      </c>
      <c r="D31" s="162">
        <v>311</v>
      </c>
      <c r="E31" s="162">
        <v>193</v>
      </c>
      <c r="F31" s="162">
        <v>203</v>
      </c>
      <c r="G31" s="162">
        <v>905</v>
      </c>
      <c r="H31" s="162">
        <v>208</v>
      </c>
      <c r="I31" s="162">
        <v>1090</v>
      </c>
      <c r="J31" s="162">
        <v>296</v>
      </c>
      <c r="K31" s="162">
        <v>181</v>
      </c>
      <c r="L31" s="159"/>
      <c r="M31" s="180"/>
      <c r="N31" s="180"/>
      <c r="O31" s="159"/>
      <c r="P31" s="162">
        <v>330</v>
      </c>
      <c r="Q31" s="162">
        <v>237</v>
      </c>
      <c r="R31" s="162">
        <v>509</v>
      </c>
      <c r="S31" s="162">
        <v>567</v>
      </c>
      <c r="T31" s="162">
        <v>587</v>
      </c>
      <c r="U31" s="162" t="s">
        <v>900</v>
      </c>
      <c r="V31" s="162" t="s">
        <v>901</v>
      </c>
      <c r="W31" s="162">
        <v>302</v>
      </c>
      <c r="X31" s="162">
        <v>26</v>
      </c>
      <c r="Y31" s="162">
        <v>480</v>
      </c>
      <c r="Z31" s="159"/>
      <c r="AA31" s="160" t="str">
        <f>AA8</f>
        <v>平成16年 2004</v>
      </c>
    </row>
    <row r="32" spans="1:27" s="129" customFormat="1" ht="9.75" customHeight="1">
      <c r="A32" s="161" t="str">
        <f>A9</f>
        <v>平成17年 2005</v>
      </c>
      <c r="B32" s="162">
        <v>93</v>
      </c>
      <c r="C32" s="162">
        <v>198</v>
      </c>
      <c r="D32" s="162">
        <v>306</v>
      </c>
      <c r="E32" s="162">
        <v>218</v>
      </c>
      <c r="F32" s="162">
        <v>197</v>
      </c>
      <c r="G32" s="162">
        <v>722</v>
      </c>
      <c r="H32" s="162">
        <v>161</v>
      </c>
      <c r="I32" s="162">
        <v>1040</v>
      </c>
      <c r="J32" s="162">
        <v>303</v>
      </c>
      <c r="K32" s="162">
        <v>160</v>
      </c>
      <c r="L32" s="162"/>
      <c r="M32" s="180"/>
      <c r="N32" s="180"/>
      <c r="O32" s="162"/>
      <c r="P32" s="162">
        <v>341</v>
      </c>
      <c r="Q32" s="162">
        <v>238</v>
      </c>
      <c r="R32" s="162">
        <v>459</v>
      </c>
      <c r="S32" s="162">
        <v>574</v>
      </c>
      <c r="T32" s="162">
        <v>559</v>
      </c>
      <c r="U32" s="162" t="s">
        <v>902</v>
      </c>
      <c r="V32" s="162" t="s">
        <v>903</v>
      </c>
      <c r="W32" s="162">
        <v>298</v>
      </c>
      <c r="X32" s="162">
        <v>27</v>
      </c>
      <c r="Y32" s="162">
        <v>496</v>
      </c>
      <c r="Z32" s="159"/>
      <c r="AA32" s="160" t="str">
        <f>AA9</f>
        <v>平成17年 2005</v>
      </c>
    </row>
    <row r="33" spans="1:27" s="163" customFormat="1" ht="9.75" customHeight="1">
      <c r="A33" s="161" t="str">
        <f>A10</f>
        <v>平成18年 2006</v>
      </c>
      <c r="B33" s="162">
        <v>93</v>
      </c>
      <c r="C33" s="162">
        <v>191</v>
      </c>
      <c r="D33" s="162">
        <v>300</v>
      </c>
      <c r="E33" s="162">
        <v>203</v>
      </c>
      <c r="F33" s="162">
        <v>198</v>
      </c>
      <c r="G33" s="162">
        <v>761</v>
      </c>
      <c r="H33" s="162">
        <v>199</v>
      </c>
      <c r="I33" s="162">
        <v>1118</v>
      </c>
      <c r="J33" s="162">
        <v>297</v>
      </c>
      <c r="K33" s="162">
        <v>173</v>
      </c>
      <c r="L33" s="162"/>
      <c r="M33" s="180"/>
      <c r="N33" s="180"/>
      <c r="O33" s="162"/>
      <c r="P33" s="162">
        <v>347</v>
      </c>
      <c r="Q33" s="162">
        <v>235</v>
      </c>
      <c r="R33" s="162">
        <v>491</v>
      </c>
      <c r="S33" s="162">
        <v>640</v>
      </c>
      <c r="T33" s="162">
        <v>533</v>
      </c>
      <c r="U33" s="162" t="s">
        <v>904</v>
      </c>
      <c r="V33" s="162" t="s">
        <v>905</v>
      </c>
      <c r="W33" s="162">
        <v>289</v>
      </c>
      <c r="X33" s="162">
        <v>27</v>
      </c>
      <c r="Y33" s="162">
        <v>460</v>
      </c>
      <c r="Z33" s="165"/>
      <c r="AA33" s="160" t="str">
        <f>AA10</f>
        <v>平成18年 2006</v>
      </c>
    </row>
    <row r="34" spans="1:27" s="163" customFormat="1" ht="9.75" customHeight="1">
      <c r="A34" s="161" t="str">
        <f>A11</f>
        <v>平成19年 2007</v>
      </c>
      <c r="B34" s="162">
        <v>101</v>
      </c>
      <c r="C34" s="162">
        <v>182</v>
      </c>
      <c r="D34" s="162">
        <v>305</v>
      </c>
      <c r="E34" s="162">
        <v>212</v>
      </c>
      <c r="F34" s="162">
        <v>160</v>
      </c>
      <c r="G34" s="162">
        <v>736</v>
      </c>
      <c r="H34" s="162">
        <v>158</v>
      </c>
      <c r="I34" s="162">
        <v>1000</v>
      </c>
      <c r="J34" s="162">
        <v>261</v>
      </c>
      <c r="K34" s="162">
        <v>142</v>
      </c>
      <c r="L34" s="162"/>
      <c r="M34" s="180"/>
      <c r="N34" s="180"/>
      <c r="O34" s="162"/>
      <c r="P34" s="162">
        <v>289</v>
      </c>
      <c r="Q34" s="162">
        <v>231</v>
      </c>
      <c r="R34" s="162">
        <v>473</v>
      </c>
      <c r="S34" s="162">
        <v>568</v>
      </c>
      <c r="T34" s="162">
        <v>558</v>
      </c>
      <c r="U34" s="162" t="s">
        <v>906</v>
      </c>
      <c r="V34" s="162" t="s">
        <v>907</v>
      </c>
      <c r="W34" s="162">
        <v>292</v>
      </c>
      <c r="X34" s="162">
        <v>27</v>
      </c>
      <c r="Y34" s="162">
        <v>502</v>
      </c>
      <c r="Z34" s="165"/>
      <c r="AA34" s="160" t="str">
        <f>AA11</f>
        <v>平成19年 2007</v>
      </c>
    </row>
    <row r="35" spans="1:27" s="163" customFormat="1" ht="15" customHeight="1">
      <c r="A35" s="164" t="str">
        <f>A12</f>
        <v>平成20年 2008</v>
      </c>
      <c r="B35" s="165">
        <v>111</v>
      </c>
      <c r="C35" s="165">
        <v>188</v>
      </c>
      <c r="D35" s="165">
        <v>348</v>
      </c>
      <c r="E35" s="165">
        <v>225</v>
      </c>
      <c r="F35" s="165">
        <v>166</v>
      </c>
      <c r="G35" s="165">
        <v>856</v>
      </c>
      <c r="H35" s="165">
        <v>205</v>
      </c>
      <c r="I35" s="165">
        <v>1087</v>
      </c>
      <c r="J35" s="165">
        <v>297</v>
      </c>
      <c r="K35" s="165">
        <v>171</v>
      </c>
      <c r="L35" s="165"/>
      <c r="M35" s="181"/>
      <c r="N35" s="181"/>
      <c r="O35" s="165"/>
      <c r="P35" s="165">
        <v>378</v>
      </c>
      <c r="Q35" s="165">
        <v>238</v>
      </c>
      <c r="R35" s="165">
        <v>551</v>
      </c>
      <c r="S35" s="165">
        <v>648</v>
      </c>
      <c r="T35" s="165">
        <v>594</v>
      </c>
      <c r="U35" s="165">
        <v>127</v>
      </c>
      <c r="V35" s="165">
        <v>1705</v>
      </c>
      <c r="W35" s="165">
        <v>304</v>
      </c>
      <c r="X35" s="165">
        <v>27</v>
      </c>
      <c r="Y35" s="165">
        <v>476</v>
      </c>
      <c r="Z35" s="165"/>
      <c r="AA35" s="167" t="str">
        <f>AA12</f>
        <v>平成20年 2008</v>
      </c>
    </row>
    <row r="36" spans="1:27" s="129" customFormat="1" ht="15" customHeight="1">
      <c r="A36" s="161" t="s">
        <v>621</v>
      </c>
      <c r="B36" s="162">
        <v>102</v>
      </c>
      <c r="C36" s="162">
        <v>175</v>
      </c>
      <c r="D36" s="162">
        <v>317</v>
      </c>
      <c r="E36" s="162">
        <v>218</v>
      </c>
      <c r="F36" s="162">
        <v>144</v>
      </c>
      <c r="G36" s="162">
        <v>585</v>
      </c>
      <c r="H36" s="162">
        <v>122</v>
      </c>
      <c r="I36" s="162">
        <v>1290</v>
      </c>
      <c r="J36" s="162">
        <v>279</v>
      </c>
      <c r="K36" s="162">
        <v>135</v>
      </c>
      <c r="L36" s="162"/>
      <c r="M36" s="180"/>
      <c r="N36" s="180"/>
      <c r="O36" s="162"/>
      <c r="P36" s="162">
        <v>284</v>
      </c>
      <c r="Q36" s="162">
        <v>237</v>
      </c>
      <c r="R36" s="162">
        <v>658</v>
      </c>
      <c r="S36" s="162">
        <v>664</v>
      </c>
      <c r="T36" s="162">
        <v>589</v>
      </c>
      <c r="U36" s="162">
        <v>123</v>
      </c>
      <c r="V36" s="162">
        <v>1460</v>
      </c>
      <c r="W36" s="162">
        <v>294</v>
      </c>
      <c r="X36" s="162">
        <v>28</v>
      </c>
      <c r="Y36" s="162">
        <v>490</v>
      </c>
      <c r="Z36" s="162"/>
      <c r="AA36" s="160" t="s">
        <v>621</v>
      </c>
    </row>
    <row r="37" spans="1:27" s="129" customFormat="1" ht="9.75" customHeight="1">
      <c r="A37" s="161" t="s">
        <v>622</v>
      </c>
      <c r="B37" s="162">
        <v>102</v>
      </c>
      <c r="C37" s="162">
        <v>175</v>
      </c>
      <c r="D37" s="162">
        <v>317</v>
      </c>
      <c r="E37" s="162">
        <v>211</v>
      </c>
      <c r="F37" s="162">
        <v>137</v>
      </c>
      <c r="G37" s="162">
        <v>522</v>
      </c>
      <c r="H37" s="162">
        <v>112</v>
      </c>
      <c r="I37" s="162">
        <v>989</v>
      </c>
      <c r="J37" s="162">
        <v>317</v>
      </c>
      <c r="K37" s="162">
        <v>139</v>
      </c>
      <c r="L37" s="162"/>
      <c r="M37" s="180"/>
      <c r="N37" s="180"/>
      <c r="O37" s="162"/>
      <c r="P37" s="162">
        <v>329</v>
      </c>
      <c r="Q37" s="162">
        <v>260</v>
      </c>
      <c r="R37" s="162">
        <v>690</v>
      </c>
      <c r="S37" s="162">
        <v>872</v>
      </c>
      <c r="T37" s="162">
        <v>509</v>
      </c>
      <c r="U37" s="162">
        <v>131</v>
      </c>
      <c r="V37" s="162">
        <v>1460</v>
      </c>
      <c r="W37" s="162">
        <v>295</v>
      </c>
      <c r="X37" s="162">
        <v>28</v>
      </c>
      <c r="Y37" s="162">
        <v>442</v>
      </c>
      <c r="Z37" s="162"/>
      <c r="AA37" s="160" t="s">
        <v>622</v>
      </c>
    </row>
    <row r="38" spans="1:27" s="129" customFormat="1" ht="9.75" customHeight="1">
      <c r="A38" s="161" t="s">
        <v>623</v>
      </c>
      <c r="B38" s="162">
        <v>102</v>
      </c>
      <c r="C38" s="162">
        <v>175</v>
      </c>
      <c r="D38" s="162">
        <v>317</v>
      </c>
      <c r="E38" s="162">
        <v>222</v>
      </c>
      <c r="F38" s="162">
        <v>170</v>
      </c>
      <c r="G38" s="162">
        <v>555</v>
      </c>
      <c r="H38" s="162">
        <v>201</v>
      </c>
      <c r="I38" s="162">
        <v>1069</v>
      </c>
      <c r="J38" s="162">
        <v>236</v>
      </c>
      <c r="K38" s="162">
        <v>178</v>
      </c>
      <c r="L38" s="162"/>
      <c r="M38" s="180"/>
      <c r="N38" s="180"/>
      <c r="O38" s="162"/>
      <c r="P38" s="162">
        <v>374</v>
      </c>
      <c r="Q38" s="162">
        <v>291</v>
      </c>
      <c r="R38" s="162">
        <v>493</v>
      </c>
      <c r="S38" s="162">
        <v>708</v>
      </c>
      <c r="T38" s="129">
        <v>581</v>
      </c>
      <c r="U38" s="162">
        <v>131</v>
      </c>
      <c r="V38" s="162">
        <v>1725</v>
      </c>
      <c r="W38" s="162">
        <v>295</v>
      </c>
      <c r="X38" s="162">
        <v>28</v>
      </c>
      <c r="Y38" s="162">
        <v>384</v>
      </c>
      <c r="Z38" s="162"/>
      <c r="AA38" s="160" t="s">
        <v>623</v>
      </c>
    </row>
    <row r="39" spans="1:27" s="129" customFormat="1" ht="9.75" customHeight="1">
      <c r="A39" s="161" t="s">
        <v>624</v>
      </c>
      <c r="B39" s="162">
        <v>112</v>
      </c>
      <c r="C39" s="162">
        <v>180</v>
      </c>
      <c r="D39" s="162">
        <v>317</v>
      </c>
      <c r="E39" s="162">
        <v>222</v>
      </c>
      <c r="F39" s="162">
        <v>151</v>
      </c>
      <c r="G39" s="162">
        <v>519</v>
      </c>
      <c r="H39" s="162">
        <v>275</v>
      </c>
      <c r="I39" s="162">
        <v>817</v>
      </c>
      <c r="J39" s="162">
        <v>242</v>
      </c>
      <c r="K39" s="162">
        <v>161</v>
      </c>
      <c r="L39" s="162"/>
      <c r="M39" s="180"/>
      <c r="N39" s="180"/>
      <c r="O39" s="162"/>
      <c r="P39" s="162">
        <v>364</v>
      </c>
      <c r="Q39" s="162">
        <v>243</v>
      </c>
      <c r="R39" s="162">
        <v>482</v>
      </c>
      <c r="S39" s="162">
        <v>588</v>
      </c>
      <c r="T39" s="162">
        <v>611</v>
      </c>
      <c r="U39" s="129">
        <v>123</v>
      </c>
      <c r="V39" s="162">
        <v>1725</v>
      </c>
      <c r="W39" s="162">
        <v>295</v>
      </c>
      <c r="X39" s="162">
        <v>28</v>
      </c>
      <c r="Y39" s="162">
        <v>495</v>
      </c>
      <c r="Z39" s="162"/>
      <c r="AA39" s="160" t="s">
        <v>624</v>
      </c>
    </row>
    <row r="40" spans="1:27" s="129" customFormat="1" ht="9.75" customHeight="1">
      <c r="A40" s="161" t="s">
        <v>625</v>
      </c>
      <c r="B40" s="162">
        <v>114</v>
      </c>
      <c r="C40" s="162">
        <v>180</v>
      </c>
      <c r="D40" s="162">
        <v>368</v>
      </c>
      <c r="E40" s="162">
        <v>222</v>
      </c>
      <c r="F40" s="162">
        <v>181</v>
      </c>
      <c r="G40" s="162">
        <v>591</v>
      </c>
      <c r="H40" s="162">
        <v>315</v>
      </c>
      <c r="I40" s="162">
        <v>789</v>
      </c>
      <c r="J40" s="162">
        <v>293</v>
      </c>
      <c r="K40" s="162">
        <v>185</v>
      </c>
      <c r="L40" s="162"/>
      <c r="M40" s="180"/>
      <c r="N40" s="180"/>
      <c r="O40" s="162"/>
      <c r="P40" s="162">
        <v>443</v>
      </c>
      <c r="Q40" s="162">
        <v>211</v>
      </c>
      <c r="R40" s="162">
        <v>439</v>
      </c>
      <c r="S40" s="162">
        <v>533</v>
      </c>
      <c r="T40" s="162">
        <v>505</v>
      </c>
      <c r="U40" s="162">
        <v>139</v>
      </c>
      <c r="V40" s="182">
        <v>1865</v>
      </c>
      <c r="W40" s="162">
        <v>295</v>
      </c>
      <c r="X40" s="162">
        <v>28</v>
      </c>
      <c r="Y40" s="162">
        <v>533</v>
      </c>
      <c r="Z40" s="162"/>
      <c r="AA40" s="160" t="s">
        <v>625</v>
      </c>
    </row>
    <row r="41" spans="1:27" s="129" customFormat="1" ht="9.75" customHeight="1">
      <c r="A41" s="161" t="s">
        <v>626</v>
      </c>
      <c r="B41" s="162">
        <v>114</v>
      </c>
      <c r="C41" s="162">
        <v>193</v>
      </c>
      <c r="D41" s="162">
        <v>365</v>
      </c>
      <c r="E41" s="162">
        <v>222</v>
      </c>
      <c r="F41" s="162">
        <v>163</v>
      </c>
      <c r="G41" s="162">
        <v>728</v>
      </c>
      <c r="H41" s="162">
        <v>258</v>
      </c>
      <c r="I41" s="162">
        <v>1005</v>
      </c>
      <c r="J41" s="162">
        <v>334</v>
      </c>
      <c r="K41" s="162">
        <v>182</v>
      </c>
      <c r="L41" s="162"/>
      <c r="M41" s="180"/>
      <c r="N41" s="180"/>
      <c r="O41" s="162"/>
      <c r="P41" s="162">
        <v>527</v>
      </c>
      <c r="Q41" s="162">
        <v>226</v>
      </c>
      <c r="R41" s="162">
        <v>438</v>
      </c>
      <c r="S41" s="162">
        <v>593</v>
      </c>
      <c r="T41" s="162">
        <v>563</v>
      </c>
      <c r="U41" s="162">
        <v>139</v>
      </c>
      <c r="V41" s="162">
        <v>1865</v>
      </c>
      <c r="W41" s="162">
        <v>295</v>
      </c>
      <c r="X41" s="162">
        <v>28</v>
      </c>
      <c r="Y41" s="162">
        <v>595</v>
      </c>
      <c r="Z41" s="162"/>
      <c r="AA41" s="160" t="s">
        <v>626</v>
      </c>
    </row>
    <row r="42" spans="1:27" s="129" customFormat="1" ht="15" customHeight="1">
      <c r="A42" s="161" t="s">
        <v>627</v>
      </c>
      <c r="B42" s="162">
        <v>114</v>
      </c>
      <c r="C42" s="162">
        <v>193</v>
      </c>
      <c r="D42" s="162">
        <v>365</v>
      </c>
      <c r="E42" s="162">
        <v>222</v>
      </c>
      <c r="F42" s="162">
        <v>166</v>
      </c>
      <c r="G42" s="162">
        <v>949</v>
      </c>
      <c r="H42" s="162">
        <v>229</v>
      </c>
      <c r="I42" s="162">
        <v>937</v>
      </c>
      <c r="J42" s="162">
        <v>288</v>
      </c>
      <c r="K42" s="162">
        <v>168</v>
      </c>
      <c r="L42" s="162"/>
      <c r="M42" s="180"/>
      <c r="N42" s="180"/>
      <c r="O42" s="162"/>
      <c r="P42" s="162">
        <v>497</v>
      </c>
      <c r="Q42" s="162">
        <v>219</v>
      </c>
      <c r="R42" s="162">
        <v>480</v>
      </c>
      <c r="S42" s="162">
        <v>631</v>
      </c>
      <c r="T42" s="162">
        <v>543</v>
      </c>
      <c r="U42" s="162">
        <v>123</v>
      </c>
      <c r="V42" s="162">
        <v>1825</v>
      </c>
      <c r="W42" s="162">
        <v>295</v>
      </c>
      <c r="X42" s="162">
        <v>26</v>
      </c>
      <c r="Y42" s="162">
        <v>620</v>
      </c>
      <c r="Z42" s="162"/>
      <c r="AA42" s="160" t="s">
        <v>627</v>
      </c>
    </row>
    <row r="43" spans="1:27" s="129" customFormat="1" ht="9.75" customHeight="1">
      <c r="A43" s="161" t="s">
        <v>628</v>
      </c>
      <c r="B43" s="162">
        <v>114</v>
      </c>
      <c r="C43" s="162">
        <v>198</v>
      </c>
      <c r="D43" s="162">
        <v>368</v>
      </c>
      <c r="E43" s="162">
        <v>226</v>
      </c>
      <c r="F43" s="162">
        <v>205</v>
      </c>
      <c r="G43" s="162">
        <v>1157</v>
      </c>
      <c r="H43" s="162">
        <v>223</v>
      </c>
      <c r="I43" s="162">
        <v>1191</v>
      </c>
      <c r="J43" s="162">
        <v>302</v>
      </c>
      <c r="K43" s="162">
        <v>178</v>
      </c>
      <c r="L43" s="162"/>
      <c r="M43" s="180"/>
      <c r="N43" s="180"/>
      <c r="O43" s="162"/>
      <c r="P43" s="162">
        <v>432</v>
      </c>
      <c r="Q43" s="162">
        <v>217</v>
      </c>
      <c r="R43" s="162">
        <v>439</v>
      </c>
      <c r="S43" s="162">
        <v>523</v>
      </c>
      <c r="T43" s="162">
        <v>520</v>
      </c>
      <c r="U43" s="162">
        <v>123</v>
      </c>
      <c r="V43" s="162">
        <v>1825</v>
      </c>
      <c r="W43" s="162">
        <v>295</v>
      </c>
      <c r="X43" s="162">
        <v>26</v>
      </c>
      <c r="Y43" s="162" t="s">
        <v>908</v>
      </c>
      <c r="Z43" s="162"/>
      <c r="AA43" s="160" t="s">
        <v>628</v>
      </c>
    </row>
    <row r="44" spans="1:27" s="129" customFormat="1" ht="9.75" customHeight="1">
      <c r="A44" s="161" t="s">
        <v>629</v>
      </c>
      <c r="B44" s="162">
        <v>114</v>
      </c>
      <c r="C44" s="162">
        <v>196</v>
      </c>
      <c r="D44" s="162">
        <v>368</v>
      </c>
      <c r="E44" s="162">
        <v>223</v>
      </c>
      <c r="F44" s="162">
        <v>177</v>
      </c>
      <c r="G44" s="162">
        <v>1565</v>
      </c>
      <c r="H44" s="162">
        <v>242</v>
      </c>
      <c r="I44" s="162">
        <v>1493</v>
      </c>
      <c r="J44" s="162">
        <v>331</v>
      </c>
      <c r="K44" s="162">
        <v>178</v>
      </c>
      <c r="L44" s="162"/>
      <c r="M44" s="180"/>
      <c r="N44" s="180"/>
      <c r="O44" s="162"/>
      <c r="P44" s="162">
        <v>360</v>
      </c>
      <c r="Q44" s="162">
        <v>240</v>
      </c>
      <c r="R44" s="162">
        <v>466</v>
      </c>
      <c r="S44" s="162">
        <v>576</v>
      </c>
      <c r="T44" s="162">
        <v>666</v>
      </c>
      <c r="U44" s="162">
        <v>123</v>
      </c>
      <c r="V44" s="162">
        <v>1660</v>
      </c>
      <c r="W44" s="162">
        <v>295</v>
      </c>
      <c r="X44" s="162">
        <v>26</v>
      </c>
      <c r="Y44" s="162" t="s">
        <v>908</v>
      </c>
      <c r="Z44" s="162"/>
      <c r="AA44" s="160" t="s">
        <v>629</v>
      </c>
    </row>
    <row r="45" spans="1:27" s="129" customFormat="1" ht="9.75" customHeight="1">
      <c r="A45" s="161" t="s">
        <v>630</v>
      </c>
      <c r="B45" s="162">
        <v>114</v>
      </c>
      <c r="C45" s="162">
        <v>196</v>
      </c>
      <c r="D45" s="162">
        <v>336</v>
      </c>
      <c r="E45" s="162">
        <v>228</v>
      </c>
      <c r="F45" s="162">
        <v>164</v>
      </c>
      <c r="G45" s="162">
        <v>1437</v>
      </c>
      <c r="H45" s="162">
        <v>215</v>
      </c>
      <c r="I45" s="162">
        <v>1163</v>
      </c>
      <c r="J45" s="162">
        <v>310</v>
      </c>
      <c r="K45" s="162">
        <v>190</v>
      </c>
      <c r="L45" s="162"/>
      <c r="M45" s="180"/>
      <c r="N45" s="180"/>
      <c r="O45" s="162"/>
      <c r="P45" s="162">
        <v>274</v>
      </c>
      <c r="Q45" s="162">
        <v>271</v>
      </c>
      <c r="R45" s="162">
        <v>598</v>
      </c>
      <c r="S45" s="162">
        <v>589</v>
      </c>
      <c r="T45" s="162">
        <v>767</v>
      </c>
      <c r="U45" s="162">
        <v>123</v>
      </c>
      <c r="V45" s="162">
        <v>1660</v>
      </c>
      <c r="W45" s="162">
        <v>295</v>
      </c>
      <c r="X45" s="162">
        <v>26</v>
      </c>
      <c r="Y45" s="162" t="s">
        <v>908</v>
      </c>
      <c r="Z45" s="162"/>
      <c r="AA45" s="160" t="s">
        <v>630</v>
      </c>
    </row>
    <row r="46" spans="1:27" s="129" customFormat="1" ht="9.75" customHeight="1">
      <c r="A46" s="161" t="s">
        <v>631</v>
      </c>
      <c r="B46" s="162">
        <v>114</v>
      </c>
      <c r="C46" s="162">
        <v>198</v>
      </c>
      <c r="D46" s="162">
        <v>368</v>
      </c>
      <c r="E46" s="162">
        <v>241</v>
      </c>
      <c r="F46" s="162">
        <v>155</v>
      </c>
      <c r="G46" s="162">
        <v>885</v>
      </c>
      <c r="H46" s="162">
        <v>125</v>
      </c>
      <c r="I46" s="162">
        <v>1100</v>
      </c>
      <c r="J46" s="162">
        <v>299</v>
      </c>
      <c r="K46" s="162">
        <v>194</v>
      </c>
      <c r="L46" s="162"/>
      <c r="M46" s="180"/>
      <c r="N46" s="180"/>
      <c r="O46" s="162"/>
      <c r="P46" s="162">
        <v>303</v>
      </c>
      <c r="Q46" s="162">
        <v>217</v>
      </c>
      <c r="R46" s="162">
        <v>772</v>
      </c>
      <c r="S46" s="162">
        <v>691</v>
      </c>
      <c r="T46" s="162">
        <v>618</v>
      </c>
      <c r="U46" s="162">
        <v>123</v>
      </c>
      <c r="V46" s="162">
        <v>1660</v>
      </c>
      <c r="W46" s="162">
        <v>348</v>
      </c>
      <c r="X46" s="162">
        <v>26</v>
      </c>
      <c r="Y46" s="162">
        <v>350</v>
      </c>
      <c r="Z46" s="162"/>
      <c r="AA46" s="160" t="s">
        <v>631</v>
      </c>
    </row>
    <row r="47" spans="1:27" s="129" customFormat="1" ht="9.75" customHeight="1">
      <c r="A47" s="161" t="s">
        <v>632</v>
      </c>
      <c r="B47" s="162">
        <v>114</v>
      </c>
      <c r="C47" s="162">
        <v>198</v>
      </c>
      <c r="D47" s="162">
        <v>367</v>
      </c>
      <c r="E47" s="162">
        <v>246</v>
      </c>
      <c r="F47" s="162">
        <v>178</v>
      </c>
      <c r="G47" s="162">
        <v>782</v>
      </c>
      <c r="H47" s="162">
        <v>148</v>
      </c>
      <c r="I47" s="162">
        <v>1205</v>
      </c>
      <c r="J47" s="162">
        <v>331</v>
      </c>
      <c r="K47" s="162">
        <v>159</v>
      </c>
      <c r="L47" s="162"/>
      <c r="M47" s="180"/>
      <c r="N47" s="180"/>
      <c r="O47" s="162"/>
      <c r="P47" s="162">
        <v>354</v>
      </c>
      <c r="Q47" s="162">
        <v>231</v>
      </c>
      <c r="R47" s="162">
        <v>657</v>
      </c>
      <c r="S47" s="162">
        <v>815</v>
      </c>
      <c r="T47" s="162">
        <v>652</v>
      </c>
      <c r="U47" s="162">
        <v>119</v>
      </c>
      <c r="V47" s="162">
        <v>1736</v>
      </c>
      <c r="W47" s="162">
        <v>355</v>
      </c>
      <c r="X47" s="162">
        <v>26</v>
      </c>
      <c r="Y47" s="162">
        <v>376</v>
      </c>
      <c r="Z47" s="162"/>
      <c r="AA47" s="160" t="s">
        <v>632</v>
      </c>
    </row>
    <row r="48" spans="1:27" s="174" customFormat="1" ht="3.75" customHeight="1">
      <c r="A48" s="169"/>
      <c r="B48" s="170"/>
      <c r="C48" s="171"/>
      <c r="D48" s="171"/>
      <c r="E48" s="171"/>
      <c r="F48" s="171"/>
      <c r="G48" s="171"/>
      <c r="H48" s="171"/>
      <c r="I48" s="171"/>
      <c r="J48" s="171"/>
      <c r="K48" s="171"/>
      <c r="L48" s="171"/>
      <c r="M48" s="172"/>
      <c r="N48" s="172"/>
      <c r="O48" s="171"/>
      <c r="P48" s="171"/>
      <c r="Q48" s="171"/>
      <c r="R48" s="171"/>
      <c r="S48" s="171"/>
      <c r="T48" s="171"/>
      <c r="U48" s="171"/>
      <c r="V48" s="171"/>
      <c r="W48" s="171"/>
      <c r="X48" s="171"/>
      <c r="Y48" s="171"/>
      <c r="Z48" s="171"/>
      <c r="AA48" s="173"/>
    </row>
    <row r="49" spans="1:27" s="185" customFormat="1" ht="15.75" customHeight="1">
      <c r="A49" s="183" t="s">
        <v>909</v>
      </c>
      <c r="B49" s="183"/>
      <c r="C49" s="183"/>
      <c r="D49" s="183"/>
      <c r="E49" s="183"/>
      <c r="F49" s="183"/>
      <c r="G49" s="183"/>
      <c r="H49" s="183"/>
      <c r="I49" s="183"/>
      <c r="J49" s="183"/>
      <c r="K49" s="183"/>
      <c r="L49" s="183"/>
      <c r="M49" s="124"/>
      <c r="N49" s="124"/>
      <c r="O49" s="183"/>
      <c r="P49" s="183"/>
      <c r="Q49" s="183"/>
      <c r="R49" s="183"/>
      <c r="S49" s="183"/>
      <c r="T49" s="183"/>
      <c r="U49" s="183"/>
      <c r="V49" s="183"/>
      <c r="W49" s="183"/>
      <c r="X49" s="183"/>
      <c r="Y49" s="183"/>
      <c r="Z49" s="183"/>
      <c r="AA49" s="184"/>
    </row>
    <row r="50" spans="1:27" s="186" customFormat="1" ht="12" customHeight="1">
      <c r="A50" s="186" t="s">
        <v>910</v>
      </c>
      <c r="B50" s="187"/>
      <c r="K50" s="187"/>
      <c r="L50" s="187"/>
      <c r="M50" s="188"/>
      <c r="N50" s="188"/>
      <c r="O50" s="187"/>
      <c r="Q50" s="186" t="s">
        <v>911</v>
      </c>
      <c r="T50" s="187"/>
      <c r="Y50" s="187"/>
      <c r="Z50" s="187"/>
      <c r="AA50" s="189"/>
    </row>
    <row r="51" spans="1:27" s="186" customFormat="1" ht="12" customHeight="1">
      <c r="A51" s="183" t="s">
        <v>912</v>
      </c>
      <c r="B51" s="187"/>
      <c r="K51" s="187"/>
      <c r="L51" s="187"/>
      <c r="M51" s="188"/>
      <c r="N51" s="188"/>
      <c r="O51" s="187"/>
      <c r="P51" s="187"/>
      <c r="Q51" s="187"/>
      <c r="T51" s="187"/>
      <c r="W51" s="187"/>
      <c r="Y51" s="187"/>
      <c r="Z51" s="187"/>
      <c r="AA51" s="189"/>
    </row>
    <row r="52" spans="11:27" s="186" customFormat="1" ht="12" customHeight="1">
      <c r="K52" s="187"/>
      <c r="L52" s="187"/>
      <c r="M52" s="188"/>
      <c r="N52" s="188"/>
      <c r="O52" s="187"/>
      <c r="Z52" s="187"/>
      <c r="AA52" s="189"/>
    </row>
    <row r="53" spans="2:27" s="185" customFormat="1" ht="12" customHeight="1">
      <c r="B53" s="183"/>
      <c r="C53" s="183"/>
      <c r="D53" s="183"/>
      <c r="I53" s="183"/>
      <c r="J53" s="183"/>
      <c r="K53" s="183"/>
      <c r="L53" s="183"/>
      <c r="M53" s="124"/>
      <c r="N53" s="124"/>
      <c r="O53" s="183"/>
      <c r="Q53" s="183"/>
      <c r="R53" s="183"/>
      <c r="S53" s="183"/>
      <c r="V53" s="183"/>
      <c r="W53" s="183"/>
      <c r="X53" s="183"/>
      <c r="Y53" s="183"/>
      <c r="Z53" s="183"/>
      <c r="AA53" s="184"/>
    </row>
    <row r="54" spans="4:26" s="190" customFormat="1" ht="24" customHeight="1">
      <c r="D54" s="191"/>
      <c r="E54" s="192"/>
      <c r="F54" s="193" t="s">
        <v>913</v>
      </c>
      <c r="G54" s="109" t="s">
        <v>854</v>
      </c>
      <c r="H54" s="191"/>
      <c r="I54" s="191"/>
      <c r="J54" s="191"/>
      <c r="K54" s="194"/>
      <c r="L54" s="195"/>
      <c r="M54" s="196"/>
      <c r="N54" s="196"/>
      <c r="O54" s="197"/>
      <c r="S54" s="198"/>
      <c r="Z54" s="197"/>
    </row>
    <row r="55" spans="4:27" s="114" customFormat="1" ht="6.75" customHeight="1">
      <c r="D55" s="115"/>
      <c r="E55" s="116"/>
      <c r="F55" s="117"/>
      <c r="G55" s="115"/>
      <c r="H55" s="115"/>
      <c r="I55" s="115"/>
      <c r="J55" s="115"/>
      <c r="K55" s="118"/>
      <c r="L55" s="119"/>
      <c r="M55" s="120"/>
      <c r="N55" s="120"/>
      <c r="O55" s="121"/>
      <c r="S55" s="122"/>
      <c r="Z55" s="121"/>
      <c r="AA55" s="547" t="s">
        <v>855</v>
      </c>
    </row>
    <row r="56" spans="1:27" s="124" customFormat="1" ht="6" customHeight="1" thickBot="1">
      <c r="A56" s="123"/>
      <c r="B56" s="123"/>
      <c r="C56" s="123"/>
      <c r="D56" s="123"/>
      <c r="E56" s="123"/>
      <c r="F56" s="123"/>
      <c r="G56" s="123"/>
      <c r="H56" s="123"/>
      <c r="I56" s="123"/>
      <c r="J56" s="123"/>
      <c r="K56" s="123"/>
      <c r="L56" s="123"/>
      <c r="O56" s="123"/>
      <c r="P56" s="123"/>
      <c r="Q56" s="123"/>
      <c r="R56" s="123"/>
      <c r="S56" s="123"/>
      <c r="T56" s="123"/>
      <c r="U56" s="123"/>
      <c r="V56" s="123"/>
      <c r="W56" s="123"/>
      <c r="X56" s="123"/>
      <c r="Z56" s="123"/>
      <c r="AA56" s="548"/>
    </row>
    <row r="57" spans="1:27" s="129" customFormat="1" ht="12" customHeight="1">
      <c r="A57" s="125"/>
      <c r="B57" s="177" t="s">
        <v>635</v>
      </c>
      <c r="C57" s="127"/>
      <c r="D57" s="127"/>
      <c r="E57" s="127"/>
      <c r="F57" s="127"/>
      <c r="G57" s="128" t="s">
        <v>655</v>
      </c>
      <c r="H57" s="127"/>
      <c r="I57" s="127"/>
      <c r="J57" s="127"/>
      <c r="K57" s="128" t="s">
        <v>656</v>
      </c>
      <c r="L57" s="199"/>
      <c r="O57" s="130"/>
      <c r="P57" s="130"/>
      <c r="Q57" s="127"/>
      <c r="R57" s="127"/>
      <c r="S57" s="128" t="s">
        <v>657</v>
      </c>
      <c r="T57" s="128" t="s">
        <v>658</v>
      </c>
      <c r="U57" s="127"/>
      <c r="V57" s="127"/>
      <c r="W57" s="127"/>
      <c r="X57" s="128" t="s">
        <v>659</v>
      </c>
      <c r="Y57" s="127"/>
      <c r="Z57" s="127"/>
      <c r="AA57" s="131"/>
    </row>
    <row r="58" spans="1:27" s="141" customFormat="1" ht="36" customHeight="1">
      <c r="A58" s="132"/>
      <c r="B58" s="133" t="s">
        <v>660</v>
      </c>
      <c r="C58" s="134" t="s">
        <v>661</v>
      </c>
      <c r="D58" s="134" t="s">
        <v>914</v>
      </c>
      <c r="E58" s="134" t="s">
        <v>662</v>
      </c>
      <c r="F58" s="134" t="s">
        <v>663</v>
      </c>
      <c r="G58" s="134" t="s">
        <v>664</v>
      </c>
      <c r="H58" s="134" t="s">
        <v>665</v>
      </c>
      <c r="I58" s="134" t="s">
        <v>666</v>
      </c>
      <c r="J58" s="134" t="s">
        <v>667</v>
      </c>
      <c r="K58" s="139" t="s">
        <v>668</v>
      </c>
      <c r="L58" s="136"/>
      <c r="M58" s="129"/>
      <c r="N58" s="129"/>
      <c r="O58" s="137"/>
      <c r="P58" s="200" t="s">
        <v>915</v>
      </c>
      <c r="Q58" s="134" t="s">
        <v>916</v>
      </c>
      <c r="R58" s="134" t="s">
        <v>917</v>
      </c>
      <c r="S58" s="134" t="s">
        <v>918</v>
      </c>
      <c r="T58" s="134" t="s">
        <v>125</v>
      </c>
      <c r="U58" s="134" t="s">
        <v>669</v>
      </c>
      <c r="V58" s="134" t="s">
        <v>919</v>
      </c>
      <c r="W58" s="134" t="s">
        <v>670</v>
      </c>
      <c r="X58" s="178" t="s">
        <v>920</v>
      </c>
      <c r="Y58" s="139" t="s">
        <v>671</v>
      </c>
      <c r="Z58" s="136"/>
      <c r="AA58" s="140"/>
    </row>
    <row r="59" spans="1:27" s="150" customFormat="1" ht="73.5" customHeight="1">
      <c r="A59" s="142"/>
      <c r="B59" s="133" t="s">
        <v>921</v>
      </c>
      <c r="C59" s="133" t="s">
        <v>922</v>
      </c>
      <c r="D59" s="133" t="s">
        <v>672</v>
      </c>
      <c r="E59" s="133"/>
      <c r="F59" s="133"/>
      <c r="G59" s="133" t="s">
        <v>923</v>
      </c>
      <c r="H59" s="147" t="s">
        <v>924</v>
      </c>
      <c r="I59" s="133" t="s">
        <v>925</v>
      </c>
      <c r="J59" s="133" t="s">
        <v>926</v>
      </c>
      <c r="K59" s="148" t="s">
        <v>927</v>
      </c>
      <c r="L59" s="146"/>
      <c r="M59" s="129"/>
      <c r="N59" s="129"/>
      <c r="O59" s="137"/>
      <c r="P59" s="201" t="s">
        <v>928</v>
      </c>
      <c r="Q59" s="133" t="s">
        <v>929</v>
      </c>
      <c r="R59" s="133" t="s">
        <v>930</v>
      </c>
      <c r="S59" s="133" t="s">
        <v>931</v>
      </c>
      <c r="T59" s="133" t="s">
        <v>932</v>
      </c>
      <c r="U59" s="143" t="s">
        <v>933</v>
      </c>
      <c r="V59" s="133" t="s">
        <v>934</v>
      </c>
      <c r="W59" s="133" t="s">
        <v>673</v>
      </c>
      <c r="X59" s="143" t="s">
        <v>935</v>
      </c>
      <c r="Y59" s="148" t="s">
        <v>936</v>
      </c>
      <c r="Z59" s="146"/>
      <c r="AA59" s="149"/>
    </row>
    <row r="60" spans="1:27" s="153" customFormat="1" ht="14.25" customHeight="1">
      <c r="A60" s="151"/>
      <c r="B60" s="133" t="s">
        <v>613</v>
      </c>
      <c r="C60" s="133" t="s">
        <v>613</v>
      </c>
      <c r="D60" s="133" t="s">
        <v>613</v>
      </c>
      <c r="E60" s="133" t="s">
        <v>614</v>
      </c>
      <c r="F60" s="133" t="s">
        <v>613</v>
      </c>
      <c r="G60" s="133" t="s">
        <v>652</v>
      </c>
      <c r="H60" s="133" t="s">
        <v>652</v>
      </c>
      <c r="I60" s="133" t="s">
        <v>937</v>
      </c>
      <c r="J60" s="133" t="s">
        <v>674</v>
      </c>
      <c r="K60" s="148" t="s">
        <v>614</v>
      </c>
      <c r="L60" s="202"/>
      <c r="M60" s="129"/>
      <c r="N60" s="129"/>
      <c r="O60" s="137"/>
      <c r="P60" s="138" t="s">
        <v>938</v>
      </c>
      <c r="Q60" s="133" t="s">
        <v>675</v>
      </c>
      <c r="R60" s="133" t="s">
        <v>126</v>
      </c>
      <c r="S60" s="133" t="s">
        <v>937</v>
      </c>
      <c r="T60" s="133" t="s">
        <v>614</v>
      </c>
      <c r="U60" s="133" t="s">
        <v>653</v>
      </c>
      <c r="V60" s="133" t="s">
        <v>939</v>
      </c>
      <c r="W60" s="133" t="s">
        <v>652</v>
      </c>
      <c r="X60" s="133" t="s">
        <v>652</v>
      </c>
      <c r="Y60" s="145" t="s">
        <v>652</v>
      </c>
      <c r="Z60" s="146"/>
      <c r="AA60" s="152"/>
    </row>
    <row r="61" spans="1:27" s="129" customFormat="1" ht="12" customHeight="1">
      <c r="A61" s="161" t="str">
        <f>A31</f>
        <v>平成16年 2004</v>
      </c>
      <c r="B61" s="156" t="s">
        <v>676</v>
      </c>
      <c r="C61" s="156" t="s">
        <v>127</v>
      </c>
      <c r="D61" s="156">
        <v>1104</v>
      </c>
      <c r="E61" s="156">
        <v>144</v>
      </c>
      <c r="F61" s="156">
        <v>224</v>
      </c>
      <c r="G61" s="156" t="s">
        <v>128</v>
      </c>
      <c r="H61" s="156">
        <v>264</v>
      </c>
      <c r="I61" s="156" t="s">
        <v>129</v>
      </c>
      <c r="J61" s="156">
        <v>212</v>
      </c>
      <c r="K61" s="156">
        <v>127</v>
      </c>
      <c r="L61" s="156"/>
      <c r="M61" s="157"/>
      <c r="N61" s="157"/>
      <c r="O61" s="156"/>
      <c r="P61" s="156" t="s">
        <v>130</v>
      </c>
      <c r="Q61" s="156">
        <v>259</v>
      </c>
      <c r="R61" s="156" t="s">
        <v>131</v>
      </c>
      <c r="S61" s="156">
        <v>475</v>
      </c>
      <c r="T61" s="156">
        <v>324</v>
      </c>
      <c r="U61" s="156">
        <v>276</v>
      </c>
      <c r="V61" s="156" t="s">
        <v>677</v>
      </c>
      <c r="W61" s="156">
        <v>687</v>
      </c>
      <c r="X61" s="156" t="s">
        <v>132</v>
      </c>
      <c r="Y61" s="156">
        <v>1620</v>
      </c>
      <c r="Z61" s="159"/>
      <c r="AA61" s="160" t="str">
        <f>AA31</f>
        <v>平成16年 2004</v>
      </c>
    </row>
    <row r="62" spans="1:27" s="129" customFormat="1" ht="9.75" customHeight="1">
      <c r="A62" s="161" t="str">
        <f>A32</f>
        <v>平成17年 2005</v>
      </c>
      <c r="B62" s="156" t="s">
        <v>678</v>
      </c>
      <c r="C62" s="156" t="s">
        <v>133</v>
      </c>
      <c r="D62" s="156">
        <v>1116</v>
      </c>
      <c r="E62" s="156">
        <v>145</v>
      </c>
      <c r="F62" s="156">
        <v>213</v>
      </c>
      <c r="G62" s="156" t="s">
        <v>134</v>
      </c>
      <c r="H62" s="156">
        <v>280</v>
      </c>
      <c r="I62" s="156" t="s">
        <v>135</v>
      </c>
      <c r="J62" s="156">
        <v>187</v>
      </c>
      <c r="K62" s="156">
        <v>127</v>
      </c>
      <c r="L62" s="156"/>
      <c r="M62" s="157"/>
      <c r="N62" s="157"/>
      <c r="O62" s="156"/>
      <c r="P62" s="156" t="s">
        <v>136</v>
      </c>
      <c r="Q62" s="156">
        <v>262</v>
      </c>
      <c r="R62" s="156" t="s">
        <v>131</v>
      </c>
      <c r="S62" s="156">
        <v>453</v>
      </c>
      <c r="T62" s="156">
        <v>275</v>
      </c>
      <c r="U62" s="156">
        <v>271</v>
      </c>
      <c r="V62" s="156">
        <v>106</v>
      </c>
      <c r="W62" s="156">
        <v>669</v>
      </c>
      <c r="X62" s="156" t="s">
        <v>137</v>
      </c>
      <c r="Y62" s="156">
        <v>1634</v>
      </c>
      <c r="Z62" s="159"/>
      <c r="AA62" s="160" t="str">
        <f>AA32</f>
        <v>平成17年 2005</v>
      </c>
    </row>
    <row r="63" spans="1:27" s="163" customFormat="1" ht="9.75" customHeight="1">
      <c r="A63" s="161" t="str">
        <f>A33</f>
        <v>平成18年 2006</v>
      </c>
      <c r="B63" s="156" t="s">
        <v>679</v>
      </c>
      <c r="C63" s="156" t="s">
        <v>138</v>
      </c>
      <c r="D63" s="156">
        <v>1132</v>
      </c>
      <c r="E63" s="156">
        <v>140</v>
      </c>
      <c r="F63" s="156">
        <v>187</v>
      </c>
      <c r="G63" s="156">
        <v>337</v>
      </c>
      <c r="H63" s="156">
        <v>280</v>
      </c>
      <c r="I63" s="156" t="s">
        <v>139</v>
      </c>
      <c r="J63" s="156">
        <v>207</v>
      </c>
      <c r="K63" s="156">
        <v>127</v>
      </c>
      <c r="L63" s="162"/>
      <c r="M63" s="157"/>
      <c r="N63" s="157"/>
      <c r="O63" s="162"/>
      <c r="P63" s="156" t="s">
        <v>136</v>
      </c>
      <c r="Q63" s="156">
        <v>261</v>
      </c>
      <c r="R63" s="156" t="s">
        <v>140</v>
      </c>
      <c r="S63" s="156">
        <v>473</v>
      </c>
      <c r="T63" s="156">
        <v>283</v>
      </c>
      <c r="U63" s="156">
        <v>274</v>
      </c>
      <c r="V63" s="156">
        <v>107</v>
      </c>
      <c r="W63" s="156">
        <v>697</v>
      </c>
      <c r="X63" s="156" t="s">
        <v>141</v>
      </c>
      <c r="Y63" s="156">
        <v>1631</v>
      </c>
      <c r="Z63" s="165"/>
      <c r="AA63" s="160" t="str">
        <f>AA33</f>
        <v>平成18年 2006</v>
      </c>
    </row>
    <row r="64" spans="1:27" s="163" customFormat="1" ht="9.75" customHeight="1">
      <c r="A64" s="161" t="str">
        <f>A34</f>
        <v>平成19年 2007</v>
      </c>
      <c r="B64" s="156">
        <v>724</v>
      </c>
      <c r="C64" s="156" t="s">
        <v>142</v>
      </c>
      <c r="D64" s="156">
        <v>1264</v>
      </c>
      <c r="E64" s="156">
        <v>151</v>
      </c>
      <c r="F64" s="156">
        <v>229</v>
      </c>
      <c r="G64" s="156">
        <v>338</v>
      </c>
      <c r="H64" s="156">
        <v>273</v>
      </c>
      <c r="I64" s="156" t="s">
        <v>143</v>
      </c>
      <c r="J64" s="156">
        <v>199</v>
      </c>
      <c r="K64" s="156">
        <v>121</v>
      </c>
      <c r="L64" s="162"/>
      <c r="M64" s="157"/>
      <c r="N64" s="157"/>
      <c r="O64" s="162"/>
      <c r="P64" s="156" t="s">
        <v>144</v>
      </c>
      <c r="Q64" s="156">
        <v>257</v>
      </c>
      <c r="R64" s="156">
        <v>165</v>
      </c>
      <c r="S64" s="156">
        <v>497</v>
      </c>
      <c r="T64" s="156">
        <v>334</v>
      </c>
      <c r="U64" s="156">
        <v>258</v>
      </c>
      <c r="V64" s="156">
        <v>103</v>
      </c>
      <c r="W64" s="156">
        <v>540</v>
      </c>
      <c r="X64" s="156">
        <v>1125</v>
      </c>
      <c r="Y64" s="156">
        <v>1525</v>
      </c>
      <c r="Z64" s="165"/>
      <c r="AA64" s="160" t="str">
        <f>AA34</f>
        <v>平成19年 2007</v>
      </c>
    </row>
    <row r="65" spans="1:27" s="163" customFormat="1" ht="15" customHeight="1">
      <c r="A65" s="164" t="str">
        <f>A35</f>
        <v>平成20年 2008</v>
      </c>
      <c r="B65" s="165">
        <v>652</v>
      </c>
      <c r="C65" s="165">
        <v>602</v>
      </c>
      <c r="D65" s="165">
        <v>1294</v>
      </c>
      <c r="E65" s="165">
        <v>142</v>
      </c>
      <c r="F65" s="165">
        <v>261</v>
      </c>
      <c r="G65" s="165">
        <v>425</v>
      </c>
      <c r="H65" s="165">
        <v>285</v>
      </c>
      <c r="I65" s="165">
        <v>568</v>
      </c>
      <c r="J65" s="165">
        <v>191</v>
      </c>
      <c r="K65" s="165">
        <v>120</v>
      </c>
      <c r="L65" s="165"/>
      <c r="M65" s="166"/>
      <c r="N65" s="166"/>
      <c r="O65" s="165"/>
      <c r="P65" s="165">
        <v>101</v>
      </c>
      <c r="Q65" s="165">
        <v>253</v>
      </c>
      <c r="R65" s="165">
        <v>169</v>
      </c>
      <c r="S65" s="165">
        <v>513</v>
      </c>
      <c r="T65" s="165">
        <v>359</v>
      </c>
      <c r="U65" s="165">
        <v>254</v>
      </c>
      <c r="V65" s="165">
        <v>98</v>
      </c>
      <c r="W65" s="165">
        <v>533</v>
      </c>
      <c r="X65" s="165">
        <v>1081</v>
      </c>
      <c r="Y65" s="165">
        <v>1560</v>
      </c>
      <c r="Z65" s="165"/>
      <c r="AA65" s="203" t="str">
        <f>AA35</f>
        <v>平成20年 2008</v>
      </c>
    </row>
    <row r="66" spans="1:27" s="129" customFormat="1" ht="15" customHeight="1">
      <c r="A66" s="161" t="s">
        <v>621</v>
      </c>
      <c r="B66" s="162">
        <v>627</v>
      </c>
      <c r="C66" s="162" t="s">
        <v>145</v>
      </c>
      <c r="D66" s="162" t="s">
        <v>113</v>
      </c>
      <c r="E66" s="162">
        <v>148</v>
      </c>
      <c r="F66" s="162">
        <v>223</v>
      </c>
      <c r="G66" s="162">
        <v>318</v>
      </c>
      <c r="H66" s="162">
        <v>273</v>
      </c>
      <c r="I66" s="162">
        <v>547</v>
      </c>
      <c r="J66" s="162">
        <v>193</v>
      </c>
      <c r="K66" s="162">
        <v>121</v>
      </c>
      <c r="L66" s="162"/>
      <c r="M66" s="157"/>
      <c r="N66" s="157"/>
      <c r="O66" s="162"/>
      <c r="P66" s="162" t="s">
        <v>146</v>
      </c>
      <c r="Q66" s="162">
        <v>257</v>
      </c>
      <c r="R66" s="162">
        <v>167</v>
      </c>
      <c r="S66" s="162">
        <v>500</v>
      </c>
      <c r="T66" s="162">
        <v>305</v>
      </c>
      <c r="U66" s="162">
        <v>228</v>
      </c>
      <c r="V66" s="162">
        <v>99</v>
      </c>
      <c r="W66" s="162">
        <v>528</v>
      </c>
      <c r="X66" s="156">
        <v>1174</v>
      </c>
      <c r="Y66" s="162">
        <v>1509</v>
      </c>
      <c r="Z66" s="162"/>
      <c r="AA66" s="160" t="s">
        <v>621</v>
      </c>
    </row>
    <row r="67" spans="1:27" s="129" customFormat="1" ht="9.75" customHeight="1">
      <c r="A67" s="161" t="s">
        <v>622</v>
      </c>
      <c r="B67" s="162">
        <v>549</v>
      </c>
      <c r="C67" s="162" t="s">
        <v>147</v>
      </c>
      <c r="D67" s="162" t="s">
        <v>113</v>
      </c>
      <c r="E67" s="162">
        <v>150</v>
      </c>
      <c r="F67" s="162">
        <v>211</v>
      </c>
      <c r="G67" s="162">
        <v>455</v>
      </c>
      <c r="H67" s="162">
        <v>273</v>
      </c>
      <c r="I67" s="162">
        <v>547</v>
      </c>
      <c r="J67" s="162">
        <v>173</v>
      </c>
      <c r="K67" s="162">
        <v>121</v>
      </c>
      <c r="L67" s="162"/>
      <c r="M67" s="157"/>
      <c r="N67" s="157"/>
      <c r="O67" s="162"/>
      <c r="P67" s="162" t="s">
        <v>148</v>
      </c>
      <c r="Q67" s="162">
        <v>257</v>
      </c>
      <c r="R67" s="162">
        <v>162</v>
      </c>
      <c r="S67" s="162">
        <v>500</v>
      </c>
      <c r="T67" s="162">
        <v>322</v>
      </c>
      <c r="U67" s="162">
        <v>228</v>
      </c>
      <c r="V67" s="162">
        <v>108</v>
      </c>
      <c r="W67" s="162">
        <v>473</v>
      </c>
      <c r="X67" s="156">
        <v>1057</v>
      </c>
      <c r="Y67" s="162">
        <v>1482</v>
      </c>
      <c r="Z67" s="162"/>
      <c r="AA67" s="160" t="s">
        <v>622</v>
      </c>
    </row>
    <row r="68" spans="1:27" s="129" customFormat="1" ht="9.75" customHeight="1">
      <c r="A68" s="161" t="s">
        <v>623</v>
      </c>
      <c r="B68" s="162">
        <v>602</v>
      </c>
      <c r="C68" s="162" t="s">
        <v>149</v>
      </c>
      <c r="D68" s="162" t="s">
        <v>113</v>
      </c>
      <c r="E68" s="162">
        <v>123</v>
      </c>
      <c r="F68" s="162">
        <v>256</v>
      </c>
      <c r="G68" s="162">
        <v>492</v>
      </c>
      <c r="H68" s="162">
        <v>273</v>
      </c>
      <c r="I68" s="162">
        <v>547</v>
      </c>
      <c r="J68" s="162">
        <v>204</v>
      </c>
      <c r="K68" s="162">
        <v>121</v>
      </c>
      <c r="L68" s="162"/>
      <c r="M68" s="157"/>
      <c r="N68" s="157"/>
      <c r="O68" s="162"/>
      <c r="P68" s="162" t="s">
        <v>146</v>
      </c>
      <c r="Q68" s="162">
        <v>257</v>
      </c>
      <c r="R68" s="162">
        <v>162</v>
      </c>
      <c r="S68" s="162">
        <v>500</v>
      </c>
      <c r="T68" s="162">
        <v>356</v>
      </c>
      <c r="U68" s="162">
        <v>265</v>
      </c>
      <c r="V68" s="162">
        <v>98</v>
      </c>
      <c r="W68" s="162">
        <v>583</v>
      </c>
      <c r="X68" s="156">
        <v>1057</v>
      </c>
      <c r="Y68" s="162">
        <v>1509</v>
      </c>
      <c r="Z68" s="162"/>
      <c r="AA68" s="160" t="s">
        <v>623</v>
      </c>
    </row>
    <row r="69" spans="1:27" s="129" customFormat="1" ht="9.75" customHeight="1">
      <c r="A69" s="161" t="s">
        <v>624</v>
      </c>
      <c r="B69" s="162" t="s">
        <v>113</v>
      </c>
      <c r="C69" s="162" t="s">
        <v>150</v>
      </c>
      <c r="D69" s="162" t="s">
        <v>113</v>
      </c>
      <c r="E69" s="162">
        <v>128</v>
      </c>
      <c r="F69" s="162">
        <v>244</v>
      </c>
      <c r="G69" s="162">
        <v>366</v>
      </c>
      <c r="H69" s="162">
        <v>273</v>
      </c>
      <c r="I69" s="162">
        <v>531</v>
      </c>
      <c r="J69" s="162">
        <v>193</v>
      </c>
      <c r="K69" s="162">
        <v>121</v>
      </c>
      <c r="L69" s="162"/>
      <c r="M69" s="157"/>
      <c r="N69" s="157"/>
      <c r="O69" s="162"/>
      <c r="P69" s="162" t="s">
        <v>151</v>
      </c>
      <c r="Q69" s="162">
        <v>257</v>
      </c>
      <c r="R69" s="162">
        <v>167</v>
      </c>
      <c r="S69" s="162">
        <v>517</v>
      </c>
      <c r="T69" s="162">
        <v>361</v>
      </c>
      <c r="U69" s="162">
        <v>238</v>
      </c>
      <c r="V69" s="162">
        <v>97</v>
      </c>
      <c r="W69" s="162">
        <v>473</v>
      </c>
      <c r="X69" s="156">
        <v>1082</v>
      </c>
      <c r="Y69" s="162">
        <v>1509</v>
      </c>
      <c r="Z69" s="162"/>
      <c r="AA69" s="160" t="s">
        <v>624</v>
      </c>
    </row>
    <row r="70" spans="1:27" s="129" customFormat="1" ht="9.75" customHeight="1">
      <c r="A70" s="161" t="s">
        <v>625</v>
      </c>
      <c r="B70" s="162" t="s">
        <v>113</v>
      </c>
      <c r="C70" s="162" t="s">
        <v>152</v>
      </c>
      <c r="D70" s="162" t="s">
        <v>113</v>
      </c>
      <c r="E70" s="162">
        <v>131</v>
      </c>
      <c r="F70" s="162">
        <v>257</v>
      </c>
      <c r="G70" s="162">
        <v>492</v>
      </c>
      <c r="H70" s="162">
        <v>294</v>
      </c>
      <c r="I70" s="162">
        <v>527</v>
      </c>
      <c r="J70" s="162">
        <v>193</v>
      </c>
      <c r="K70" s="129">
        <v>121</v>
      </c>
      <c r="L70" s="162"/>
      <c r="M70" s="157"/>
      <c r="N70" s="157"/>
      <c r="O70" s="162"/>
      <c r="P70" s="162">
        <v>98</v>
      </c>
      <c r="Q70" s="162">
        <v>257</v>
      </c>
      <c r="R70" s="162">
        <v>173</v>
      </c>
      <c r="S70" s="162">
        <v>517</v>
      </c>
      <c r="T70" s="162">
        <v>329</v>
      </c>
      <c r="U70" s="162">
        <v>265</v>
      </c>
      <c r="V70" s="162">
        <v>97</v>
      </c>
      <c r="W70" s="162">
        <v>473</v>
      </c>
      <c r="X70" s="156">
        <v>1082</v>
      </c>
      <c r="Y70" s="162">
        <v>1547</v>
      </c>
      <c r="Z70" s="162"/>
      <c r="AA70" s="160" t="s">
        <v>625</v>
      </c>
    </row>
    <row r="71" spans="1:27" s="129" customFormat="1" ht="9.75" customHeight="1">
      <c r="A71" s="161" t="s">
        <v>626</v>
      </c>
      <c r="B71" s="162" t="s">
        <v>113</v>
      </c>
      <c r="C71" s="162" t="s">
        <v>153</v>
      </c>
      <c r="D71" s="162">
        <v>1410</v>
      </c>
      <c r="E71" s="162" t="s">
        <v>113</v>
      </c>
      <c r="F71" s="162">
        <v>237</v>
      </c>
      <c r="G71" s="162">
        <v>412</v>
      </c>
      <c r="H71" s="162">
        <v>294</v>
      </c>
      <c r="I71" s="162">
        <v>607</v>
      </c>
      <c r="J71" s="162">
        <v>193</v>
      </c>
      <c r="K71" s="162">
        <v>111</v>
      </c>
      <c r="L71" s="162"/>
      <c r="M71" s="157"/>
      <c r="N71" s="157"/>
      <c r="O71" s="162"/>
      <c r="P71" s="162">
        <v>108</v>
      </c>
      <c r="Q71" s="162">
        <v>241</v>
      </c>
      <c r="R71" s="162">
        <v>178</v>
      </c>
      <c r="S71" s="162">
        <v>517</v>
      </c>
      <c r="T71" s="162">
        <v>372</v>
      </c>
      <c r="U71" s="162">
        <v>238</v>
      </c>
      <c r="V71" s="162">
        <v>97</v>
      </c>
      <c r="W71" s="162">
        <v>473</v>
      </c>
      <c r="X71" s="156">
        <v>1082</v>
      </c>
      <c r="Y71" s="162">
        <v>1570</v>
      </c>
      <c r="Z71" s="162"/>
      <c r="AA71" s="160" t="s">
        <v>626</v>
      </c>
    </row>
    <row r="72" spans="1:27" s="129" customFormat="1" ht="15" customHeight="1">
      <c r="A72" s="161" t="s">
        <v>627</v>
      </c>
      <c r="B72" s="162" t="s">
        <v>113</v>
      </c>
      <c r="C72" s="162" t="s">
        <v>154</v>
      </c>
      <c r="D72" s="162">
        <v>1312</v>
      </c>
      <c r="E72" s="162" t="s">
        <v>113</v>
      </c>
      <c r="F72" s="162">
        <v>258</v>
      </c>
      <c r="G72" s="162">
        <v>452</v>
      </c>
      <c r="H72" s="162">
        <v>294</v>
      </c>
      <c r="I72" s="162">
        <v>589</v>
      </c>
      <c r="J72" s="162">
        <v>196</v>
      </c>
      <c r="K72" s="162">
        <v>121</v>
      </c>
      <c r="L72" s="162"/>
      <c r="M72" s="157"/>
      <c r="N72" s="157"/>
      <c r="O72" s="162"/>
      <c r="P72" s="162">
        <v>109</v>
      </c>
      <c r="Q72" s="162">
        <v>251</v>
      </c>
      <c r="R72" s="162">
        <v>178</v>
      </c>
      <c r="S72" s="162">
        <v>517</v>
      </c>
      <c r="T72" s="162">
        <v>354</v>
      </c>
      <c r="U72" s="162">
        <v>265</v>
      </c>
      <c r="V72" s="162">
        <v>97</v>
      </c>
      <c r="W72" s="162">
        <v>583</v>
      </c>
      <c r="X72" s="156">
        <v>1057</v>
      </c>
      <c r="Y72" s="162">
        <v>1602</v>
      </c>
      <c r="Z72" s="162"/>
      <c r="AA72" s="160" t="s">
        <v>627</v>
      </c>
    </row>
    <row r="73" spans="1:27" s="129" customFormat="1" ht="9.75" customHeight="1">
      <c r="A73" s="161" t="s">
        <v>628</v>
      </c>
      <c r="B73" s="162" t="s">
        <v>113</v>
      </c>
      <c r="C73" s="162" t="s">
        <v>155</v>
      </c>
      <c r="D73" s="162">
        <v>1204</v>
      </c>
      <c r="E73" s="162" t="s">
        <v>113</v>
      </c>
      <c r="F73" s="162">
        <v>254</v>
      </c>
      <c r="G73" s="162">
        <v>412</v>
      </c>
      <c r="H73" s="162">
        <v>294</v>
      </c>
      <c r="I73" s="162">
        <v>608</v>
      </c>
      <c r="J73" s="129">
        <v>186</v>
      </c>
      <c r="K73" s="162">
        <v>113</v>
      </c>
      <c r="L73" s="162"/>
      <c r="M73" s="157"/>
      <c r="N73" s="157"/>
      <c r="O73" s="162"/>
      <c r="P73" s="162">
        <v>109</v>
      </c>
      <c r="Q73" s="162">
        <v>245</v>
      </c>
      <c r="R73" s="162">
        <v>175</v>
      </c>
      <c r="S73" s="162">
        <v>517</v>
      </c>
      <c r="T73" s="162">
        <v>386</v>
      </c>
      <c r="U73" s="162">
        <v>238</v>
      </c>
      <c r="V73" s="162">
        <v>97</v>
      </c>
      <c r="W73" s="162">
        <v>678</v>
      </c>
      <c r="X73" s="156">
        <v>1082</v>
      </c>
      <c r="Y73" s="162">
        <v>1590</v>
      </c>
      <c r="Z73" s="162"/>
      <c r="AA73" s="160" t="s">
        <v>628</v>
      </c>
    </row>
    <row r="74" spans="1:27" s="129" customFormat="1" ht="9.75" customHeight="1">
      <c r="A74" s="161" t="s">
        <v>629</v>
      </c>
      <c r="B74" s="162">
        <v>1250</v>
      </c>
      <c r="C74" s="162" t="s">
        <v>156</v>
      </c>
      <c r="D74" s="162">
        <v>1249</v>
      </c>
      <c r="E74" s="162" t="s">
        <v>113</v>
      </c>
      <c r="F74" s="162">
        <v>288</v>
      </c>
      <c r="G74" s="162">
        <v>412</v>
      </c>
      <c r="H74" s="162">
        <v>289</v>
      </c>
      <c r="I74" s="162">
        <v>583</v>
      </c>
      <c r="J74" s="162">
        <v>186</v>
      </c>
      <c r="K74" s="162">
        <v>121</v>
      </c>
      <c r="L74" s="162"/>
      <c r="M74" s="157"/>
      <c r="N74" s="157"/>
      <c r="O74" s="162"/>
      <c r="P74" s="162">
        <v>93</v>
      </c>
      <c r="Q74" s="162">
        <v>245</v>
      </c>
      <c r="R74" s="162">
        <v>178</v>
      </c>
      <c r="S74" s="162">
        <v>517</v>
      </c>
      <c r="T74" s="162">
        <v>386</v>
      </c>
      <c r="U74" s="162">
        <v>265</v>
      </c>
      <c r="V74" s="162">
        <v>97</v>
      </c>
      <c r="W74" s="162">
        <v>498</v>
      </c>
      <c r="X74" s="156">
        <v>1078</v>
      </c>
      <c r="Y74" s="162">
        <v>1602</v>
      </c>
      <c r="Z74" s="162"/>
      <c r="AA74" s="160" t="s">
        <v>629</v>
      </c>
    </row>
    <row r="75" spans="1:27" s="129" customFormat="1" ht="9.75" customHeight="1">
      <c r="A75" s="161" t="s">
        <v>630</v>
      </c>
      <c r="B75" s="162">
        <v>552</v>
      </c>
      <c r="C75" s="162" t="s">
        <v>157</v>
      </c>
      <c r="D75" s="162" t="s">
        <v>113</v>
      </c>
      <c r="E75" s="162" t="s">
        <v>113</v>
      </c>
      <c r="F75" s="162">
        <v>329</v>
      </c>
      <c r="G75" s="162">
        <v>462</v>
      </c>
      <c r="H75" s="162">
        <v>289</v>
      </c>
      <c r="I75" s="162">
        <v>583</v>
      </c>
      <c r="J75" s="162">
        <v>176</v>
      </c>
      <c r="K75" s="162">
        <v>121</v>
      </c>
      <c r="L75" s="162"/>
      <c r="M75" s="157"/>
      <c r="N75" s="157"/>
      <c r="O75" s="162"/>
      <c r="P75" s="162">
        <v>93</v>
      </c>
      <c r="Q75" s="162">
        <v>248</v>
      </c>
      <c r="R75" s="162">
        <v>172</v>
      </c>
      <c r="S75" s="162">
        <v>517</v>
      </c>
      <c r="T75" s="162">
        <v>370</v>
      </c>
      <c r="U75" s="162">
        <v>253</v>
      </c>
      <c r="V75" s="162">
        <v>97</v>
      </c>
      <c r="W75" s="162">
        <v>558</v>
      </c>
      <c r="X75" s="156">
        <v>1098</v>
      </c>
      <c r="Y75" s="162">
        <v>1593</v>
      </c>
      <c r="Z75" s="162"/>
      <c r="AA75" s="160" t="s">
        <v>630</v>
      </c>
    </row>
    <row r="76" spans="1:27" s="129" customFormat="1" ht="9.75" customHeight="1">
      <c r="A76" s="161" t="s">
        <v>631</v>
      </c>
      <c r="B76" s="162">
        <v>466</v>
      </c>
      <c r="C76" s="162">
        <v>591</v>
      </c>
      <c r="D76" s="162" t="s">
        <v>113</v>
      </c>
      <c r="E76" s="162" t="s">
        <v>113</v>
      </c>
      <c r="F76" s="162">
        <v>291</v>
      </c>
      <c r="G76" s="162">
        <v>412</v>
      </c>
      <c r="H76" s="162">
        <v>289</v>
      </c>
      <c r="I76" s="162">
        <v>568</v>
      </c>
      <c r="J76" s="162">
        <v>188</v>
      </c>
      <c r="K76" s="162">
        <v>120</v>
      </c>
      <c r="L76" s="162"/>
      <c r="M76" s="157"/>
      <c r="N76" s="157"/>
      <c r="O76" s="162"/>
      <c r="P76" s="162">
        <v>109</v>
      </c>
      <c r="Q76" s="162">
        <v>259</v>
      </c>
      <c r="R76" s="162">
        <v>169</v>
      </c>
      <c r="S76" s="162">
        <v>517</v>
      </c>
      <c r="T76" s="162">
        <v>386</v>
      </c>
      <c r="U76" s="162">
        <v>280</v>
      </c>
      <c r="V76" s="162">
        <v>97</v>
      </c>
      <c r="W76" s="162">
        <v>583</v>
      </c>
      <c r="X76" s="156">
        <v>1047</v>
      </c>
      <c r="Y76" s="162">
        <v>1602</v>
      </c>
      <c r="Z76" s="162"/>
      <c r="AA76" s="160" t="s">
        <v>631</v>
      </c>
    </row>
    <row r="77" spans="1:27" s="129" customFormat="1" ht="9.75" customHeight="1">
      <c r="A77" s="161" t="s">
        <v>632</v>
      </c>
      <c r="B77" s="162">
        <v>519</v>
      </c>
      <c r="C77" s="162">
        <v>614</v>
      </c>
      <c r="D77" s="162" t="s">
        <v>113</v>
      </c>
      <c r="E77" s="162">
        <v>174</v>
      </c>
      <c r="F77" s="162">
        <v>285</v>
      </c>
      <c r="G77" s="162">
        <v>412</v>
      </c>
      <c r="H77" s="162">
        <v>289</v>
      </c>
      <c r="I77" s="162">
        <v>583</v>
      </c>
      <c r="J77" s="162">
        <v>209</v>
      </c>
      <c r="K77" s="162">
        <v>120</v>
      </c>
      <c r="L77" s="162"/>
      <c r="M77" s="157"/>
      <c r="N77" s="157"/>
      <c r="O77" s="162"/>
      <c r="P77" s="162">
        <v>93</v>
      </c>
      <c r="Q77" s="162">
        <v>259</v>
      </c>
      <c r="R77" s="162">
        <v>150</v>
      </c>
      <c r="S77" s="162">
        <v>517</v>
      </c>
      <c r="T77" s="162">
        <v>385</v>
      </c>
      <c r="U77" s="162">
        <v>280</v>
      </c>
      <c r="V77" s="162">
        <v>97</v>
      </c>
      <c r="W77" s="162">
        <v>498</v>
      </c>
      <c r="X77" s="162">
        <v>1077</v>
      </c>
      <c r="Y77" s="162">
        <v>1602</v>
      </c>
      <c r="Z77" s="162"/>
      <c r="AA77" s="160" t="s">
        <v>632</v>
      </c>
    </row>
    <row r="78" spans="1:27" s="174" customFormat="1" ht="3.75" customHeight="1">
      <c r="A78" s="169"/>
      <c r="B78" s="170"/>
      <c r="C78" s="171"/>
      <c r="D78" s="171"/>
      <c r="E78" s="171"/>
      <c r="F78" s="171"/>
      <c r="G78" s="171"/>
      <c r="H78" s="171"/>
      <c r="I78" s="171"/>
      <c r="J78" s="171"/>
      <c r="K78" s="171"/>
      <c r="L78" s="171"/>
      <c r="M78" s="172"/>
      <c r="N78" s="172"/>
      <c r="O78" s="171"/>
      <c r="P78" s="171"/>
      <c r="Q78" s="171"/>
      <c r="R78" s="171"/>
      <c r="S78" s="171"/>
      <c r="T78" s="171"/>
      <c r="U78" s="171"/>
      <c r="V78" s="171"/>
      <c r="W78" s="171"/>
      <c r="X78" s="171"/>
      <c r="Y78" s="171"/>
      <c r="Z78" s="171"/>
      <c r="AA78" s="173"/>
    </row>
    <row r="79" spans="1:27" s="129" customFormat="1" ht="12" customHeight="1" thickBot="1">
      <c r="A79" s="175"/>
      <c r="B79" s="176"/>
      <c r="C79" s="176"/>
      <c r="D79" s="176"/>
      <c r="E79" s="176"/>
      <c r="F79" s="176"/>
      <c r="G79" s="176"/>
      <c r="H79" s="176"/>
      <c r="I79" s="176"/>
      <c r="J79" s="176"/>
      <c r="K79" s="176"/>
      <c r="L79" s="176"/>
      <c r="O79" s="176"/>
      <c r="P79" s="176"/>
      <c r="Q79" s="176"/>
      <c r="R79" s="176"/>
      <c r="S79" s="176"/>
      <c r="T79" s="176"/>
      <c r="U79" s="176"/>
      <c r="V79" s="176"/>
      <c r="W79" s="176"/>
      <c r="X79" s="176"/>
      <c r="Y79" s="176"/>
      <c r="Z79" s="176"/>
      <c r="AA79" s="175"/>
    </row>
    <row r="80" spans="1:27" s="129" customFormat="1" ht="12" customHeight="1">
      <c r="A80" s="125"/>
      <c r="B80" s="177" t="s">
        <v>659</v>
      </c>
      <c r="C80" s="128" t="s">
        <v>680</v>
      </c>
      <c r="D80" s="127"/>
      <c r="E80" s="127"/>
      <c r="F80" s="127"/>
      <c r="G80" s="127"/>
      <c r="H80" s="128" t="s">
        <v>681</v>
      </c>
      <c r="I80" s="127"/>
      <c r="J80" s="128" t="s">
        <v>682</v>
      </c>
      <c r="K80" s="127"/>
      <c r="L80" s="127"/>
      <c r="O80" s="130"/>
      <c r="P80" s="130"/>
      <c r="Q80" s="128" t="s">
        <v>683</v>
      </c>
      <c r="R80" s="128" t="s">
        <v>684</v>
      </c>
      <c r="S80" s="127"/>
      <c r="T80" s="204" t="s">
        <v>685</v>
      </c>
      <c r="U80" s="128" t="s">
        <v>940</v>
      </c>
      <c r="V80" s="127"/>
      <c r="W80" s="127"/>
      <c r="X80" s="128" t="s">
        <v>941</v>
      </c>
      <c r="Y80" s="127"/>
      <c r="Z80" s="127"/>
      <c r="AA80" s="131"/>
    </row>
    <row r="81" spans="1:27" s="141" customFormat="1" ht="36" customHeight="1">
      <c r="A81" s="132"/>
      <c r="B81" s="133" t="s">
        <v>942</v>
      </c>
      <c r="C81" s="134" t="s">
        <v>686</v>
      </c>
      <c r="D81" s="134" t="s">
        <v>943</v>
      </c>
      <c r="E81" s="134" t="s">
        <v>687</v>
      </c>
      <c r="F81" s="134" t="s">
        <v>688</v>
      </c>
      <c r="G81" s="134" t="s">
        <v>944</v>
      </c>
      <c r="H81" s="134" t="s">
        <v>945</v>
      </c>
      <c r="I81" s="205" t="s">
        <v>689</v>
      </c>
      <c r="J81" s="134" t="s">
        <v>690</v>
      </c>
      <c r="K81" s="135" t="s">
        <v>691</v>
      </c>
      <c r="L81" s="136"/>
      <c r="M81" s="129"/>
      <c r="N81" s="129"/>
      <c r="O81" s="137"/>
      <c r="P81" s="138" t="s">
        <v>692</v>
      </c>
      <c r="Q81" s="134" t="s">
        <v>946</v>
      </c>
      <c r="R81" s="134" t="s">
        <v>947</v>
      </c>
      <c r="S81" s="134" t="s">
        <v>948</v>
      </c>
      <c r="T81" s="134" t="s">
        <v>693</v>
      </c>
      <c r="U81" s="134" t="s">
        <v>158</v>
      </c>
      <c r="V81" s="134" t="s">
        <v>949</v>
      </c>
      <c r="W81" s="134" t="s">
        <v>159</v>
      </c>
      <c r="X81" s="134" t="s">
        <v>694</v>
      </c>
      <c r="Y81" s="139" t="s">
        <v>695</v>
      </c>
      <c r="Z81" s="136"/>
      <c r="AA81" s="140"/>
    </row>
    <row r="82" spans="1:27" s="150" customFormat="1" ht="66.75" customHeight="1">
      <c r="A82" s="142"/>
      <c r="B82" s="144" t="s">
        <v>950</v>
      </c>
      <c r="C82" s="144" t="s">
        <v>951</v>
      </c>
      <c r="D82" s="133" t="s">
        <v>696</v>
      </c>
      <c r="E82" s="133"/>
      <c r="F82" s="133" t="s">
        <v>952</v>
      </c>
      <c r="G82" s="133" t="s">
        <v>953</v>
      </c>
      <c r="H82" s="133" t="s">
        <v>954</v>
      </c>
      <c r="I82" s="133" t="s">
        <v>955</v>
      </c>
      <c r="J82" s="133" t="s">
        <v>956</v>
      </c>
      <c r="K82" s="206" t="s">
        <v>957</v>
      </c>
      <c r="L82" s="146"/>
      <c r="M82" s="129"/>
      <c r="N82" s="129"/>
      <c r="O82" s="137"/>
      <c r="P82" s="138" t="s">
        <v>958</v>
      </c>
      <c r="Q82" s="144" t="s">
        <v>959</v>
      </c>
      <c r="R82" s="133" t="s">
        <v>960</v>
      </c>
      <c r="S82" s="133" t="s">
        <v>961</v>
      </c>
      <c r="T82" s="133" t="s">
        <v>962</v>
      </c>
      <c r="U82" s="133" t="s">
        <v>963</v>
      </c>
      <c r="V82" s="133" t="s">
        <v>160</v>
      </c>
      <c r="W82" s="133" t="s">
        <v>697</v>
      </c>
      <c r="X82" s="207" t="s">
        <v>964</v>
      </c>
      <c r="Y82" s="208" t="s">
        <v>965</v>
      </c>
      <c r="Z82" s="146"/>
      <c r="AA82" s="149"/>
    </row>
    <row r="83" spans="1:27" s="153" customFormat="1" ht="24" customHeight="1">
      <c r="A83" s="151"/>
      <c r="B83" s="133" t="s">
        <v>652</v>
      </c>
      <c r="C83" s="133" t="s">
        <v>698</v>
      </c>
      <c r="D83" s="133" t="s">
        <v>699</v>
      </c>
      <c r="E83" s="133" t="s">
        <v>700</v>
      </c>
      <c r="F83" s="133" t="s">
        <v>698</v>
      </c>
      <c r="G83" s="133" t="s">
        <v>652</v>
      </c>
      <c r="H83" s="133" t="s">
        <v>966</v>
      </c>
      <c r="I83" s="133" t="s">
        <v>966</v>
      </c>
      <c r="J83" s="133" t="s">
        <v>701</v>
      </c>
      <c r="K83" s="145" t="s">
        <v>701</v>
      </c>
      <c r="L83" s="146"/>
      <c r="M83" s="129"/>
      <c r="N83" s="129"/>
      <c r="O83" s="137"/>
      <c r="P83" s="138" t="s">
        <v>702</v>
      </c>
      <c r="Q83" s="133" t="s">
        <v>703</v>
      </c>
      <c r="R83" s="133" t="s">
        <v>703</v>
      </c>
      <c r="S83" s="133" t="s">
        <v>161</v>
      </c>
      <c r="T83" s="133" t="s">
        <v>704</v>
      </c>
      <c r="U83" s="133" t="s">
        <v>162</v>
      </c>
      <c r="V83" s="133" t="s">
        <v>703</v>
      </c>
      <c r="W83" s="133" t="s">
        <v>162</v>
      </c>
      <c r="X83" s="133" t="s">
        <v>705</v>
      </c>
      <c r="Y83" s="145" t="s">
        <v>967</v>
      </c>
      <c r="Z83" s="146"/>
      <c r="AA83" s="152"/>
    </row>
    <row r="84" spans="1:27" s="129" customFormat="1" ht="14.25" customHeight="1">
      <c r="A84" s="161" t="str">
        <f>A61</f>
        <v>平成16年 2004</v>
      </c>
      <c r="B84" s="162" t="s">
        <v>163</v>
      </c>
      <c r="C84" s="156" t="s">
        <v>164</v>
      </c>
      <c r="D84" s="156">
        <v>1295</v>
      </c>
      <c r="E84" s="156">
        <v>633</v>
      </c>
      <c r="F84" s="156">
        <v>372</v>
      </c>
      <c r="G84" s="156">
        <v>458</v>
      </c>
      <c r="H84" s="156">
        <v>4848</v>
      </c>
      <c r="I84" s="156">
        <v>1691</v>
      </c>
      <c r="J84" s="156" t="s">
        <v>165</v>
      </c>
      <c r="K84" s="156">
        <v>7088</v>
      </c>
      <c r="L84" s="156"/>
      <c r="M84" s="157"/>
      <c r="N84" s="157"/>
      <c r="O84" s="156"/>
      <c r="P84" s="156">
        <v>18830</v>
      </c>
      <c r="Q84" s="156" t="s">
        <v>166</v>
      </c>
      <c r="R84" s="156">
        <v>945</v>
      </c>
      <c r="S84" s="156">
        <v>5955</v>
      </c>
      <c r="T84" s="156" t="s">
        <v>167</v>
      </c>
      <c r="U84" s="156">
        <v>1775</v>
      </c>
      <c r="V84" s="156" t="s">
        <v>168</v>
      </c>
      <c r="W84" s="156">
        <v>2468</v>
      </c>
      <c r="X84" s="156" t="s">
        <v>169</v>
      </c>
      <c r="Y84" s="156" t="s">
        <v>170</v>
      </c>
      <c r="Z84" s="159"/>
      <c r="AA84" s="160" t="str">
        <f>AA61</f>
        <v>平成16年 2004</v>
      </c>
    </row>
    <row r="85" spans="1:27" s="129" customFormat="1" ht="12.75" customHeight="1">
      <c r="A85" s="161" t="str">
        <f>A62</f>
        <v>平成17年 2005</v>
      </c>
      <c r="B85" s="162" t="s">
        <v>163</v>
      </c>
      <c r="C85" s="156" t="s">
        <v>171</v>
      </c>
      <c r="D85" s="156">
        <v>1155</v>
      </c>
      <c r="E85" s="156">
        <v>633</v>
      </c>
      <c r="F85" s="156">
        <v>366</v>
      </c>
      <c r="G85" s="156">
        <v>467</v>
      </c>
      <c r="H85" s="156">
        <v>4801</v>
      </c>
      <c r="I85" s="156">
        <v>1706</v>
      </c>
      <c r="J85" s="156">
        <v>881</v>
      </c>
      <c r="K85" s="156">
        <v>7088</v>
      </c>
      <c r="L85" s="156"/>
      <c r="M85" s="157"/>
      <c r="N85" s="157"/>
      <c r="O85" s="156"/>
      <c r="P85" s="156">
        <v>18500</v>
      </c>
      <c r="Q85" s="156" t="s">
        <v>172</v>
      </c>
      <c r="R85" s="156">
        <v>945</v>
      </c>
      <c r="S85" s="156">
        <v>4518</v>
      </c>
      <c r="T85" s="156" t="s">
        <v>173</v>
      </c>
      <c r="U85" s="156">
        <v>1775</v>
      </c>
      <c r="V85" s="156" t="s">
        <v>168</v>
      </c>
      <c r="W85" s="156">
        <v>2468</v>
      </c>
      <c r="X85" s="156" t="s">
        <v>174</v>
      </c>
      <c r="Y85" s="156" t="s">
        <v>175</v>
      </c>
      <c r="Z85" s="159"/>
      <c r="AA85" s="160" t="str">
        <f>AA62</f>
        <v>平成17年 2005</v>
      </c>
    </row>
    <row r="86" spans="1:27" s="163" customFormat="1" ht="12.75" customHeight="1">
      <c r="A86" s="161" t="str">
        <f>A63</f>
        <v>平成18年 2006</v>
      </c>
      <c r="B86" s="162" t="s">
        <v>176</v>
      </c>
      <c r="C86" s="156" t="s">
        <v>177</v>
      </c>
      <c r="D86" s="156">
        <v>1155</v>
      </c>
      <c r="E86" s="156">
        <v>630</v>
      </c>
      <c r="F86" s="156">
        <v>366</v>
      </c>
      <c r="G86" s="156">
        <v>475</v>
      </c>
      <c r="H86" s="156">
        <v>4792</v>
      </c>
      <c r="I86" s="156">
        <v>1717</v>
      </c>
      <c r="J86" s="156">
        <v>890</v>
      </c>
      <c r="K86" s="156">
        <v>7525</v>
      </c>
      <c r="L86" s="165"/>
      <c r="M86" s="166"/>
      <c r="N86" s="166"/>
      <c r="O86" s="165"/>
      <c r="P86" s="156">
        <v>18500</v>
      </c>
      <c r="Q86" s="156" t="s">
        <v>178</v>
      </c>
      <c r="R86" s="156">
        <v>945</v>
      </c>
      <c r="S86" s="156">
        <v>4945</v>
      </c>
      <c r="T86" s="156" t="s">
        <v>179</v>
      </c>
      <c r="U86" s="156">
        <v>1774</v>
      </c>
      <c r="V86" s="156" t="s">
        <v>168</v>
      </c>
      <c r="W86" s="156">
        <v>2467</v>
      </c>
      <c r="X86" s="156">
        <v>24680</v>
      </c>
      <c r="Y86" s="156" t="s">
        <v>180</v>
      </c>
      <c r="Z86" s="165"/>
      <c r="AA86" s="160" t="str">
        <f>AA63</f>
        <v>平成18年 2006</v>
      </c>
    </row>
    <row r="87" spans="1:27" s="163" customFormat="1" ht="12.75" customHeight="1">
      <c r="A87" s="161" t="str">
        <f>A64</f>
        <v>平成19年 2007</v>
      </c>
      <c r="B87" s="162">
        <v>1293</v>
      </c>
      <c r="C87" s="156" t="s">
        <v>181</v>
      </c>
      <c r="D87" s="156">
        <v>1170</v>
      </c>
      <c r="E87" s="156">
        <v>623</v>
      </c>
      <c r="F87" s="156">
        <v>366</v>
      </c>
      <c r="G87" s="156">
        <v>482</v>
      </c>
      <c r="H87" s="156">
        <v>4774</v>
      </c>
      <c r="I87" s="156">
        <v>1722</v>
      </c>
      <c r="J87" s="156">
        <v>922</v>
      </c>
      <c r="K87" s="156">
        <v>7613</v>
      </c>
      <c r="L87" s="165"/>
      <c r="M87" s="166"/>
      <c r="N87" s="166"/>
      <c r="O87" s="165"/>
      <c r="P87" s="156">
        <v>18333</v>
      </c>
      <c r="Q87" s="156" t="s">
        <v>182</v>
      </c>
      <c r="R87" s="156">
        <v>945</v>
      </c>
      <c r="S87" s="156">
        <v>5231</v>
      </c>
      <c r="T87" s="156" t="s">
        <v>183</v>
      </c>
      <c r="U87" s="156">
        <v>1774</v>
      </c>
      <c r="V87" s="156" t="s">
        <v>168</v>
      </c>
      <c r="W87" s="156">
        <v>2467</v>
      </c>
      <c r="X87" s="156">
        <v>19671</v>
      </c>
      <c r="Y87" s="156" t="s">
        <v>184</v>
      </c>
      <c r="Z87" s="165"/>
      <c r="AA87" s="160" t="str">
        <f>AA64</f>
        <v>平成19年 2007</v>
      </c>
    </row>
    <row r="88" spans="1:27" s="163" customFormat="1" ht="12.75" customHeight="1">
      <c r="A88" s="209" t="str">
        <f>A65</f>
        <v>平成20年 2008</v>
      </c>
      <c r="B88" s="165">
        <v>1257</v>
      </c>
      <c r="C88" s="165">
        <v>531</v>
      </c>
      <c r="D88" s="165">
        <v>1180</v>
      </c>
      <c r="E88" s="165">
        <v>628</v>
      </c>
      <c r="F88" s="210">
        <v>367</v>
      </c>
      <c r="G88" s="210">
        <v>502</v>
      </c>
      <c r="H88" s="165">
        <v>4406</v>
      </c>
      <c r="I88" s="165">
        <v>1730</v>
      </c>
      <c r="J88" s="165">
        <v>963</v>
      </c>
      <c r="K88" s="165">
        <v>7711</v>
      </c>
      <c r="L88" s="165"/>
      <c r="M88" s="166"/>
      <c r="N88" s="166"/>
      <c r="O88" s="165"/>
      <c r="P88" s="165">
        <v>19250</v>
      </c>
      <c r="Q88" s="165" t="s">
        <v>185</v>
      </c>
      <c r="R88" s="210">
        <v>945</v>
      </c>
      <c r="S88" s="165">
        <v>5884</v>
      </c>
      <c r="T88" s="165">
        <v>1581</v>
      </c>
      <c r="U88" s="165">
        <v>1774</v>
      </c>
      <c r="V88" s="210" t="s">
        <v>168</v>
      </c>
      <c r="W88" s="210">
        <v>2467</v>
      </c>
      <c r="X88" s="166">
        <v>18162</v>
      </c>
      <c r="Y88" s="165">
        <v>180707</v>
      </c>
      <c r="Z88" s="165"/>
      <c r="AA88" s="203" t="str">
        <f>AA65</f>
        <v>平成20年 2008</v>
      </c>
    </row>
    <row r="89" spans="1:27" s="129" customFormat="1" ht="12.75" customHeight="1">
      <c r="A89" s="161" t="s">
        <v>621</v>
      </c>
      <c r="B89" s="162">
        <v>1243</v>
      </c>
      <c r="C89" s="162" t="s">
        <v>186</v>
      </c>
      <c r="D89" s="162">
        <v>1180</v>
      </c>
      <c r="E89" s="162">
        <v>623</v>
      </c>
      <c r="F89" s="156">
        <v>366</v>
      </c>
      <c r="G89" s="156">
        <v>482</v>
      </c>
      <c r="H89" s="162">
        <v>4602</v>
      </c>
      <c r="I89" s="162">
        <v>1728</v>
      </c>
      <c r="J89" s="162">
        <v>939</v>
      </c>
      <c r="K89" s="162">
        <v>7613</v>
      </c>
      <c r="L89" s="162"/>
      <c r="M89" s="157"/>
      <c r="N89" s="157"/>
      <c r="O89" s="162"/>
      <c r="P89" s="162">
        <v>18000</v>
      </c>
      <c r="Q89" s="162" t="s">
        <v>182</v>
      </c>
      <c r="R89" s="156">
        <v>945</v>
      </c>
      <c r="S89" s="162">
        <v>5685</v>
      </c>
      <c r="T89" s="162" t="s">
        <v>187</v>
      </c>
      <c r="U89" s="162">
        <v>1774</v>
      </c>
      <c r="V89" s="156" t="s">
        <v>168</v>
      </c>
      <c r="W89" s="156">
        <v>2467</v>
      </c>
      <c r="X89" s="156">
        <v>18536</v>
      </c>
      <c r="Y89" s="162" t="s">
        <v>188</v>
      </c>
      <c r="Z89" s="162"/>
      <c r="AA89" s="160" t="s">
        <v>621</v>
      </c>
    </row>
    <row r="90" spans="1:27" s="129" customFormat="1" ht="9.75" customHeight="1">
      <c r="A90" s="161" t="s">
        <v>622</v>
      </c>
      <c r="B90" s="162">
        <v>1305</v>
      </c>
      <c r="C90" s="162" t="s">
        <v>186</v>
      </c>
      <c r="D90" s="162">
        <v>1180</v>
      </c>
      <c r="E90" s="162">
        <v>623</v>
      </c>
      <c r="F90" s="156">
        <v>366</v>
      </c>
      <c r="G90" s="156">
        <v>482</v>
      </c>
      <c r="H90" s="162">
        <v>4618</v>
      </c>
      <c r="I90" s="162">
        <v>1721</v>
      </c>
      <c r="J90" s="162">
        <v>898</v>
      </c>
      <c r="K90" s="162">
        <v>7613</v>
      </c>
      <c r="L90" s="162"/>
      <c r="M90" s="157"/>
      <c r="N90" s="157"/>
      <c r="O90" s="162"/>
      <c r="P90" s="162">
        <v>18000</v>
      </c>
      <c r="Q90" s="162" t="s">
        <v>182</v>
      </c>
      <c r="R90" s="156">
        <v>945</v>
      </c>
      <c r="S90" s="162">
        <v>5763</v>
      </c>
      <c r="T90" s="162" t="s">
        <v>187</v>
      </c>
      <c r="U90" s="162">
        <v>1774</v>
      </c>
      <c r="V90" s="156" t="s">
        <v>168</v>
      </c>
      <c r="W90" s="156">
        <v>2467</v>
      </c>
      <c r="X90" s="156">
        <v>18480</v>
      </c>
      <c r="Y90" s="162" t="s">
        <v>189</v>
      </c>
      <c r="Z90" s="162"/>
      <c r="AA90" s="160" t="s">
        <v>622</v>
      </c>
    </row>
    <row r="91" spans="1:27" s="129" customFormat="1" ht="9.75" customHeight="1">
      <c r="A91" s="161" t="s">
        <v>623</v>
      </c>
      <c r="B91" s="162">
        <v>1305</v>
      </c>
      <c r="C91" s="162" t="s">
        <v>186</v>
      </c>
      <c r="D91" s="162">
        <v>1180</v>
      </c>
      <c r="E91" s="162">
        <v>623</v>
      </c>
      <c r="F91" s="156">
        <v>366</v>
      </c>
      <c r="G91" s="156">
        <v>482</v>
      </c>
      <c r="H91" s="162">
        <v>4393</v>
      </c>
      <c r="I91" s="162">
        <v>1724</v>
      </c>
      <c r="J91" s="162">
        <v>898</v>
      </c>
      <c r="K91" s="162">
        <v>7613</v>
      </c>
      <c r="L91" s="162"/>
      <c r="M91" s="157"/>
      <c r="N91" s="157"/>
      <c r="O91" s="162"/>
      <c r="P91" s="162">
        <v>18000</v>
      </c>
      <c r="Q91" s="162" t="s">
        <v>182</v>
      </c>
      <c r="R91" s="156">
        <v>945</v>
      </c>
      <c r="S91" s="162">
        <v>5763</v>
      </c>
      <c r="T91" s="162" t="s">
        <v>187</v>
      </c>
      <c r="U91" s="162">
        <v>1774</v>
      </c>
      <c r="V91" s="156" t="s">
        <v>168</v>
      </c>
      <c r="W91" s="156">
        <v>2467</v>
      </c>
      <c r="X91" s="156">
        <v>17813</v>
      </c>
      <c r="Y91" s="162">
        <v>192467</v>
      </c>
      <c r="Z91" s="162"/>
      <c r="AA91" s="160" t="s">
        <v>623</v>
      </c>
    </row>
    <row r="92" spans="1:27" s="129" customFormat="1" ht="9.75" customHeight="1">
      <c r="A92" s="161" t="s">
        <v>624</v>
      </c>
      <c r="B92" s="162">
        <v>1305</v>
      </c>
      <c r="C92" s="162" t="s">
        <v>186</v>
      </c>
      <c r="D92" s="162">
        <v>1180</v>
      </c>
      <c r="E92" s="162">
        <v>623</v>
      </c>
      <c r="F92" s="156">
        <v>366</v>
      </c>
      <c r="G92" s="156">
        <v>508</v>
      </c>
      <c r="H92" s="162">
        <v>4415</v>
      </c>
      <c r="I92" s="162">
        <v>1720</v>
      </c>
      <c r="J92" s="162">
        <v>980</v>
      </c>
      <c r="K92" s="162">
        <v>7744</v>
      </c>
      <c r="L92" s="162"/>
      <c r="M92" s="157"/>
      <c r="N92" s="157"/>
      <c r="O92" s="162"/>
      <c r="P92" s="162">
        <v>20000</v>
      </c>
      <c r="Q92" s="162" t="s">
        <v>182</v>
      </c>
      <c r="R92" s="156">
        <v>945</v>
      </c>
      <c r="S92" s="162">
        <v>5763</v>
      </c>
      <c r="T92" s="162" t="s">
        <v>187</v>
      </c>
      <c r="U92" s="162">
        <v>1774</v>
      </c>
      <c r="V92" s="156" t="s">
        <v>168</v>
      </c>
      <c r="W92" s="156">
        <v>2467</v>
      </c>
      <c r="X92" s="156">
        <v>17613</v>
      </c>
      <c r="Y92" s="162">
        <v>192467</v>
      </c>
      <c r="Z92" s="162"/>
      <c r="AA92" s="160" t="s">
        <v>624</v>
      </c>
    </row>
    <row r="93" spans="1:27" s="129" customFormat="1" ht="9.75" customHeight="1">
      <c r="A93" s="161" t="s">
        <v>625</v>
      </c>
      <c r="B93" s="162">
        <v>1305</v>
      </c>
      <c r="C93" s="162" t="s">
        <v>186</v>
      </c>
      <c r="D93" s="162">
        <v>1180</v>
      </c>
      <c r="E93" s="162">
        <v>623</v>
      </c>
      <c r="F93" s="156">
        <v>366</v>
      </c>
      <c r="G93" s="156">
        <v>508</v>
      </c>
      <c r="H93" s="162">
        <v>4411</v>
      </c>
      <c r="I93" s="162">
        <v>1743</v>
      </c>
      <c r="J93" s="162">
        <v>980</v>
      </c>
      <c r="K93" s="162">
        <v>7744</v>
      </c>
      <c r="L93" s="162"/>
      <c r="M93" s="157"/>
      <c r="N93" s="157"/>
      <c r="O93" s="162"/>
      <c r="P93" s="162">
        <v>20000</v>
      </c>
      <c r="Q93" s="162" t="s">
        <v>182</v>
      </c>
      <c r="R93" s="156">
        <v>945</v>
      </c>
      <c r="S93" s="162">
        <v>5763</v>
      </c>
      <c r="T93" s="162" t="s">
        <v>187</v>
      </c>
      <c r="U93" s="162">
        <v>1774</v>
      </c>
      <c r="V93" s="156" t="s">
        <v>168</v>
      </c>
      <c r="W93" s="156">
        <v>2467</v>
      </c>
      <c r="X93" s="156">
        <v>17613</v>
      </c>
      <c r="Y93" s="162">
        <v>182667</v>
      </c>
      <c r="Z93" s="162"/>
      <c r="AA93" s="160" t="s">
        <v>625</v>
      </c>
    </row>
    <row r="94" spans="1:27" s="129" customFormat="1" ht="9.75" customHeight="1">
      <c r="A94" s="161" t="s">
        <v>626</v>
      </c>
      <c r="B94" s="162">
        <v>1305</v>
      </c>
      <c r="C94" s="162" t="s">
        <v>186</v>
      </c>
      <c r="D94" s="162">
        <v>1180</v>
      </c>
      <c r="E94" s="162">
        <v>613</v>
      </c>
      <c r="F94" s="156">
        <v>366</v>
      </c>
      <c r="G94" s="156">
        <v>508</v>
      </c>
      <c r="H94" s="162">
        <v>4411</v>
      </c>
      <c r="I94" s="162">
        <v>1736</v>
      </c>
      <c r="J94" s="162">
        <v>980</v>
      </c>
      <c r="K94" s="162">
        <v>7744</v>
      </c>
      <c r="L94" s="162"/>
      <c r="M94" s="157"/>
      <c r="N94" s="157"/>
      <c r="O94" s="162"/>
      <c r="P94" s="162">
        <v>20000</v>
      </c>
      <c r="Q94" s="162" t="s">
        <v>182</v>
      </c>
      <c r="R94" s="156">
        <v>945</v>
      </c>
      <c r="S94" s="162">
        <v>5763</v>
      </c>
      <c r="T94" s="162" t="s">
        <v>190</v>
      </c>
      <c r="U94" s="162">
        <v>1774</v>
      </c>
      <c r="V94" s="156" t="s">
        <v>168</v>
      </c>
      <c r="W94" s="156">
        <v>2467</v>
      </c>
      <c r="X94" s="156">
        <v>17613</v>
      </c>
      <c r="Y94" s="162">
        <v>182667</v>
      </c>
      <c r="Z94" s="162"/>
      <c r="AA94" s="160" t="s">
        <v>626</v>
      </c>
    </row>
    <row r="95" spans="1:27" s="129" customFormat="1" ht="15" customHeight="1">
      <c r="A95" s="161" t="s">
        <v>627</v>
      </c>
      <c r="B95" s="162">
        <v>1180</v>
      </c>
      <c r="C95" s="162">
        <v>531</v>
      </c>
      <c r="D95" s="162">
        <v>1180</v>
      </c>
      <c r="E95" s="162">
        <v>613</v>
      </c>
      <c r="F95" s="156">
        <v>366</v>
      </c>
      <c r="G95" s="156">
        <v>508</v>
      </c>
      <c r="H95" s="162">
        <v>4411</v>
      </c>
      <c r="I95" s="162">
        <v>1737</v>
      </c>
      <c r="J95" s="162">
        <v>980</v>
      </c>
      <c r="K95" s="162">
        <v>7744</v>
      </c>
      <c r="L95" s="162"/>
      <c r="M95" s="157"/>
      <c r="N95" s="157"/>
      <c r="O95" s="162"/>
      <c r="P95" s="162">
        <v>20000</v>
      </c>
      <c r="Q95" s="162" t="s">
        <v>182</v>
      </c>
      <c r="R95" s="156">
        <v>945</v>
      </c>
      <c r="S95" s="162">
        <v>5763</v>
      </c>
      <c r="T95" s="162" t="s">
        <v>191</v>
      </c>
      <c r="U95" s="162">
        <v>1774</v>
      </c>
      <c r="V95" s="156" t="s">
        <v>168</v>
      </c>
      <c r="W95" s="156">
        <v>2467</v>
      </c>
      <c r="X95" s="156">
        <v>17613</v>
      </c>
      <c r="Y95" s="162">
        <v>182667</v>
      </c>
      <c r="Z95" s="162"/>
      <c r="AA95" s="160" t="s">
        <v>627</v>
      </c>
    </row>
    <row r="96" spans="1:27" s="129" customFormat="1" ht="9.75" customHeight="1">
      <c r="A96" s="161" t="s">
        <v>628</v>
      </c>
      <c r="B96" s="162">
        <v>1255</v>
      </c>
      <c r="C96" s="162">
        <v>531</v>
      </c>
      <c r="D96" s="162">
        <v>1180</v>
      </c>
      <c r="E96" s="162">
        <v>613</v>
      </c>
      <c r="F96" s="156">
        <v>366</v>
      </c>
      <c r="G96" s="156">
        <v>508</v>
      </c>
      <c r="H96" s="162">
        <v>4414</v>
      </c>
      <c r="I96" s="162">
        <v>1733</v>
      </c>
      <c r="J96" s="162">
        <v>980</v>
      </c>
      <c r="K96" s="162">
        <v>7744</v>
      </c>
      <c r="L96" s="162"/>
      <c r="M96" s="157"/>
      <c r="N96" s="157"/>
      <c r="O96" s="162"/>
      <c r="P96" s="162">
        <v>20000</v>
      </c>
      <c r="Q96" s="162" t="s">
        <v>182</v>
      </c>
      <c r="R96" s="156">
        <v>945</v>
      </c>
      <c r="S96" s="162">
        <v>5870</v>
      </c>
      <c r="T96" s="162" t="s">
        <v>192</v>
      </c>
      <c r="U96" s="162">
        <v>1774</v>
      </c>
      <c r="V96" s="156" t="s">
        <v>168</v>
      </c>
      <c r="W96" s="156">
        <v>2467</v>
      </c>
      <c r="X96" s="156">
        <v>17613</v>
      </c>
      <c r="Y96" s="162">
        <v>177333</v>
      </c>
      <c r="Z96" s="162"/>
      <c r="AA96" s="160" t="s">
        <v>628</v>
      </c>
    </row>
    <row r="97" spans="1:27" s="129" customFormat="1" ht="9.75" customHeight="1">
      <c r="A97" s="161" t="s">
        <v>629</v>
      </c>
      <c r="B97" s="162">
        <v>1255</v>
      </c>
      <c r="C97" s="162">
        <v>531</v>
      </c>
      <c r="D97" s="162">
        <v>1180</v>
      </c>
      <c r="E97" s="162">
        <v>620</v>
      </c>
      <c r="F97" s="156">
        <v>366</v>
      </c>
      <c r="G97" s="156">
        <v>508</v>
      </c>
      <c r="H97" s="162">
        <v>4420</v>
      </c>
      <c r="I97" s="162">
        <v>1733</v>
      </c>
      <c r="J97" s="162">
        <v>980</v>
      </c>
      <c r="K97" s="162">
        <v>7744</v>
      </c>
      <c r="L97" s="162"/>
      <c r="M97" s="157"/>
      <c r="N97" s="157"/>
      <c r="O97" s="162"/>
      <c r="P97" s="162">
        <v>20000</v>
      </c>
      <c r="Q97" s="162" t="s">
        <v>193</v>
      </c>
      <c r="R97" s="156">
        <v>945</v>
      </c>
      <c r="S97" s="162">
        <v>6080</v>
      </c>
      <c r="T97" s="162" t="s">
        <v>191</v>
      </c>
      <c r="U97" s="162">
        <v>1774</v>
      </c>
      <c r="V97" s="156" t="s">
        <v>168</v>
      </c>
      <c r="W97" s="156">
        <v>2467</v>
      </c>
      <c r="X97" s="156">
        <v>17613</v>
      </c>
      <c r="Y97" s="162">
        <v>177333</v>
      </c>
      <c r="Z97" s="162"/>
      <c r="AA97" s="160" t="s">
        <v>629</v>
      </c>
    </row>
    <row r="98" spans="1:27" s="129" customFormat="1" ht="9.75" customHeight="1">
      <c r="A98" s="161" t="s">
        <v>630</v>
      </c>
      <c r="B98" s="162">
        <v>1255</v>
      </c>
      <c r="C98" s="162">
        <v>531</v>
      </c>
      <c r="D98" s="162">
        <v>1180</v>
      </c>
      <c r="E98" s="162">
        <v>620</v>
      </c>
      <c r="F98" s="156">
        <v>372</v>
      </c>
      <c r="G98" s="156">
        <v>508</v>
      </c>
      <c r="H98" s="162">
        <v>4393</v>
      </c>
      <c r="I98" s="162">
        <v>1727</v>
      </c>
      <c r="J98" s="162">
        <v>980</v>
      </c>
      <c r="K98" s="162">
        <v>7744</v>
      </c>
      <c r="L98" s="162"/>
      <c r="M98" s="157"/>
      <c r="N98" s="157"/>
      <c r="O98" s="162"/>
      <c r="P98" s="162">
        <v>19000</v>
      </c>
      <c r="Q98" s="162" t="s">
        <v>193</v>
      </c>
      <c r="R98" s="156">
        <v>945</v>
      </c>
      <c r="S98" s="162">
        <v>6132</v>
      </c>
      <c r="T98" s="162" t="s">
        <v>194</v>
      </c>
      <c r="U98" s="162">
        <v>1774</v>
      </c>
      <c r="V98" s="156" t="s">
        <v>168</v>
      </c>
      <c r="W98" s="156">
        <v>2467</v>
      </c>
      <c r="X98" s="156">
        <v>19147</v>
      </c>
      <c r="Y98" s="162">
        <v>168667</v>
      </c>
      <c r="Z98" s="162"/>
      <c r="AA98" s="160" t="s">
        <v>630</v>
      </c>
    </row>
    <row r="99" spans="1:27" s="129" customFormat="1" ht="9.75" customHeight="1">
      <c r="A99" s="161" t="s">
        <v>631</v>
      </c>
      <c r="B99" s="162">
        <v>1180</v>
      </c>
      <c r="C99" s="162">
        <v>531</v>
      </c>
      <c r="D99" s="162">
        <v>1180</v>
      </c>
      <c r="E99" s="162">
        <v>670</v>
      </c>
      <c r="F99" s="156">
        <v>372</v>
      </c>
      <c r="G99" s="156">
        <v>508</v>
      </c>
      <c r="H99" s="162">
        <v>4393</v>
      </c>
      <c r="I99" s="162">
        <v>1729</v>
      </c>
      <c r="J99" s="162">
        <v>980</v>
      </c>
      <c r="K99" s="162">
        <v>7744</v>
      </c>
      <c r="L99" s="162"/>
      <c r="M99" s="157"/>
      <c r="N99" s="157"/>
      <c r="O99" s="162"/>
      <c r="P99" s="162">
        <v>19000</v>
      </c>
      <c r="Q99" s="162" t="s">
        <v>193</v>
      </c>
      <c r="R99" s="156">
        <v>945</v>
      </c>
      <c r="S99" s="162">
        <v>6132</v>
      </c>
      <c r="T99" s="162">
        <v>1650</v>
      </c>
      <c r="U99" s="162">
        <v>1774</v>
      </c>
      <c r="V99" s="156" t="s">
        <v>168</v>
      </c>
      <c r="W99" s="156">
        <v>2467</v>
      </c>
      <c r="X99" s="156">
        <v>19147</v>
      </c>
      <c r="Y99" s="162">
        <v>168667</v>
      </c>
      <c r="Z99" s="162"/>
      <c r="AA99" s="160" t="s">
        <v>631</v>
      </c>
    </row>
    <row r="100" spans="1:27" s="129" customFormat="1" ht="9.75" customHeight="1">
      <c r="A100" s="161" t="s">
        <v>632</v>
      </c>
      <c r="B100" s="162">
        <v>1198</v>
      </c>
      <c r="C100" s="162">
        <v>531</v>
      </c>
      <c r="D100" s="162">
        <v>1180</v>
      </c>
      <c r="E100" s="162">
        <v>670</v>
      </c>
      <c r="F100" s="156">
        <v>372</v>
      </c>
      <c r="G100" s="156">
        <v>508</v>
      </c>
      <c r="H100" s="162">
        <v>4396</v>
      </c>
      <c r="I100" s="162">
        <v>1730</v>
      </c>
      <c r="J100" s="162">
        <v>980</v>
      </c>
      <c r="K100" s="162">
        <v>7744</v>
      </c>
      <c r="L100" s="162"/>
      <c r="M100" s="157"/>
      <c r="N100" s="157"/>
      <c r="O100" s="162"/>
      <c r="P100" s="162">
        <v>19000</v>
      </c>
      <c r="Q100" s="162" t="s">
        <v>193</v>
      </c>
      <c r="R100" s="156">
        <v>945</v>
      </c>
      <c r="S100" s="162">
        <v>6132</v>
      </c>
      <c r="T100" s="162">
        <v>1513</v>
      </c>
      <c r="U100" s="162">
        <v>1774</v>
      </c>
      <c r="V100" s="156" t="s">
        <v>168</v>
      </c>
      <c r="W100" s="156">
        <v>2467</v>
      </c>
      <c r="X100" s="156">
        <v>19147</v>
      </c>
      <c r="Y100" s="162">
        <v>182133</v>
      </c>
      <c r="Z100" s="162"/>
      <c r="AA100" s="160" t="s">
        <v>632</v>
      </c>
    </row>
    <row r="101" spans="1:27" s="174" customFormat="1" ht="3.75" customHeight="1">
      <c r="A101" s="169"/>
      <c r="B101" s="170"/>
      <c r="C101" s="171"/>
      <c r="D101" s="171"/>
      <c r="E101" s="171"/>
      <c r="F101" s="171"/>
      <c r="G101" s="171"/>
      <c r="H101" s="171"/>
      <c r="I101" s="171"/>
      <c r="J101" s="171"/>
      <c r="K101" s="171"/>
      <c r="L101" s="171"/>
      <c r="M101" s="172"/>
      <c r="N101" s="172"/>
      <c r="O101" s="171"/>
      <c r="P101" s="171"/>
      <c r="Q101" s="171"/>
      <c r="R101" s="171"/>
      <c r="S101" s="171"/>
      <c r="T101" s="171"/>
      <c r="U101" s="171"/>
      <c r="V101" s="171"/>
      <c r="W101" s="171"/>
      <c r="X101" s="171"/>
      <c r="Y101" s="171"/>
      <c r="Z101" s="171"/>
      <c r="AA101" s="173"/>
    </row>
    <row r="102" spans="1:27" s="185" customFormat="1" ht="15.75" customHeight="1">
      <c r="A102" s="183" t="s">
        <v>909</v>
      </c>
      <c r="B102" s="183"/>
      <c r="C102" s="183"/>
      <c r="D102" s="183"/>
      <c r="E102" s="183"/>
      <c r="F102" s="183"/>
      <c r="G102" s="183"/>
      <c r="H102" s="183"/>
      <c r="I102" s="183"/>
      <c r="J102" s="183"/>
      <c r="K102" s="183"/>
      <c r="L102" s="183"/>
      <c r="M102" s="124"/>
      <c r="N102" s="124"/>
      <c r="O102" s="183"/>
      <c r="P102" s="183" t="s">
        <v>968</v>
      </c>
      <c r="Q102" s="183"/>
      <c r="R102" s="183"/>
      <c r="S102" s="183"/>
      <c r="T102" s="183"/>
      <c r="U102" s="183"/>
      <c r="V102" s="183"/>
      <c r="X102" s="183"/>
      <c r="Y102" s="183"/>
      <c r="Z102" s="183"/>
      <c r="AA102" s="184"/>
    </row>
    <row r="103" spans="1:16" s="186" customFormat="1" ht="12" customHeight="1">
      <c r="A103" s="186" t="s">
        <v>969</v>
      </c>
      <c r="L103" s="187"/>
      <c r="M103" s="188"/>
      <c r="N103" s="188"/>
      <c r="O103" s="187"/>
      <c r="P103" s="186" t="s">
        <v>970</v>
      </c>
    </row>
    <row r="104" spans="1:17" s="186" customFormat="1" ht="12" customHeight="1">
      <c r="A104" s="186" t="s">
        <v>971</v>
      </c>
      <c r="F104" s="186" t="s">
        <v>972</v>
      </c>
      <c r="K104" s="187"/>
      <c r="L104" s="187"/>
      <c r="M104" s="188"/>
      <c r="N104" s="188"/>
      <c r="O104" s="187"/>
      <c r="P104" s="186" t="s">
        <v>973</v>
      </c>
      <c r="Q104" s="186" t="s">
        <v>974</v>
      </c>
    </row>
    <row r="105" spans="1:21" s="186" customFormat="1" ht="12" customHeight="1">
      <c r="A105" s="186" t="s">
        <v>975</v>
      </c>
      <c r="K105" s="187"/>
      <c r="L105" s="187"/>
      <c r="M105" s="188"/>
      <c r="N105" s="188"/>
      <c r="O105" s="187"/>
      <c r="P105" s="186" t="s">
        <v>976</v>
      </c>
      <c r="R105" s="186" t="s">
        <v>977</v>
      </c>
      <c r="U105" s="186" t="s">
        <v>978</v>
      </c>
    </row>
    <row r="106" spans="1:18" s="186" customFormat="1" ht="12" customHeight="1">
      <c r="A106" s="183" t="s">
        <v>912</v>
      </c>
      <c r="K106" s="187"/>
      <c r="L106" s="187"/>
      <c r="M106" s="188"/>
      <c r="N106" s="188"/>
      <c r="O106" s="187"/>
      <c r="R106" s="211"/>
    </row>
    <row r="107" spans="11:15" s="186" customFormat="1" ht="12" customHeight="1">
      <c r="K107" s="187"/>
      <c r="L107" s="187"/>
      <c r="M107" s="188"/>
      <c r="N107" s="188"/>
      <c r="O107" s="187"/>
    </row>
    <row r="108" spans="2:26" s="185" customFormat="1" ht="12" customHeight="1">
      <c r="B108" s="183"/>
      <c r="C108" s="183"/>
      <c r="L108" s="183"/>
      <c r="M108" s="124"/>
      <c r="N108" s="124"/>
      <c r="O108" s="183"/>
      <c r="V108" s="186"/>
      <c r="W108" s="186"/>
      <c r="Z108" s="183"/>
    </row>
    <row r="109" spans="4:26" s="190" customFormat="1" ht="24" customHeight="1">
      <c r="D109" s="191"/>
      <c r="E109" s="192"/>
      <c r="F109" s="193" t="s">
        <v>979</v>
      </c>
      <c r="G109" s="109" t="s">
        <v>854</v>
      </c>
      <c r="H109" s="191"/>
      <c r="I109" s="191"/>
      <c r="J109" s="191"/>
      <c r="K109" s="194"/>
      <c r="L109" s="195"/>
      <c r="M109" s="196"/>
      <c r="N109" s="196"/>
      <c r="O109" s="197"/>
      <c r="S109" s="198"/>
      <c r="V109" s="187"/>
      <c r="Z109" s="197"/>
    </row>
    <row r="110" spans="1:27" s="124" customFormat="1" ht="9" customHeight="1" thickBot="1">
      <c r="A110" s="123"/>
      <c r="B110" s="123"/>
      <c r="C110" s="123"/>
      <c r="D110" s="123"/>
      <c r="E110" s="123"/>
      <c r="F110" s="123"/>
      <c r="G110" s="123"/>
      <c r="H110" s="123"/>
      <c r="I110" s="123"/>
      <c r="J110" s="123"/>
      <c r="K110" s="212"/>
      <c r="L110" s="212"/>
      <c r="O110" s="212"/>
      <c r="P110" s="123"/>
      <c r="Q110" s="123"/>
      <c r="R110" s="123"/>
      <c r="S110" s="123"/>
      <c r="T110" s="123"/>
      <c r="U110" s="123"/>
      <c r="V110" s="123"/>
      <c r="W110" s="123"/>
      <c r="X110" s="123"/>
      <c r="Z110" s="123"/>
      <c r="AA110" s="213" t="s">
        <v>855</v>
      </c>
    </row>
    <row r="111" spans="1:27" s="129" customFormat="1" ht="12" customHeight="1">
      <c r="A111" s="125"/>
      <c r="B111" s="177" t="s">
        <v>941</v>
      </c>
      <c r="C111" s="127"/>
      <c r="D111" s="127"/>
      <c r="E111" s="127"/>
      <c r="F111" s="127"/>
      <c r="G111" s="128" t="s">
        <v>706</v>
      </c>
      <c r="H111" s="128" t="s">
        <v>980</v>
      </c>
      <c r="I111" s="127"/>
      <c r="J111" s="214" t="s">
        <v>707</v>
      </c>
      <c r="K111" s="215" t="s">
        <v>195</v>
      </c>
      <c r="L111" s="216"/>
      <c r="M111" s="217"/>
      <c r="N111" s="217"/>
      <c r="O111" s="218"/>
      <c r="P111" s="219" t="s">
        <v>981</v>
      </c>
      <c r="Q111" s="220" t="s">
        <v>196</v>
      </c>
      <c r="R111" s="128" t="s">
        <v>708</v>
      </c>
      <c r="S111" s="128" t="s">
        <v>709</v>
      </c>
      <c r="T111" s="127"/>
      <c r="U111" s="127"/>
      <c r="V111" s="127"/>
      <c r="W111" s="127"/>
      <c r="X111" s="127"/>
      <c r="Y111" s="127"/>
      <c r="Z111" s="127"/>
      <c r="AA111" s="131"/>
    </row>
    <row r="112" spans="1:27" s="141" customFormat="1" ht="30" customHeight="1">
      <c r="A112" s="132"/>
      <c r="B112" s="133" t="s">
        <v>982</v>
      </c>
      <c r="C112" s="134" t="s">
        <v>710</v>
      </c>
      <c r="D112" s="134" t="s">
        <v>711</v>
      </c>
      <c r="E112" s="134" t="s">
        <v>983</v>
      </c>
      <c r="F112" s="134" t="s">
        <v>712</v>
      </c>
      <c r="G112" s="134" t="s">
        <v>713</v>
      </c>
      <c r="H112" s="134" t="s">
        <v>714</v>
      </c>
      <c r="I112" s="134" t="s">
        <v>715</v>
      </c>
      <c r="J112" s="135" t="s">
        <v>716</v>
      </c>
      <c r="K112" s="148" t="s">
        <v>984</v>
      </c>
      <c r="L112" s="221"/>
      <c r="M112" s="217"/>
      <c r="N112" s="217"/>
      <c r="O112" s="142"/>
      <c r="P112" s="222" t="s">
        <v>717</v>
      </c>
      <c r="Q112" s="134" t="s">
        <v>985</v>
      </c>
      <c r="R112" s="134" t="s">
        <v>718</v>
      </c>
      <c r="S112" s="134" t="s">
        <v>986</v>
      </c>
      <c r="T112" s="134" t="s">
        <v>987</v>
      </c>
      <c r="U112" s="134" t="s">
        <v>988</v>
      </c>
      <c r="V112" s="134" t="s">
        <v>989</v>
      </c>
      <c r="W112" s="139" t="s">
        <v>719</v>
      </c>
      <c r="X112" s="133" t="s">
        <v>990</v>
      </c>
      <c r="Y112" s="139" t="s">
        <v>991</v>
      </c>
      <c r="Z112" s="136"/>
      <c r="AA112" s="140"/>
    </row>
    <row r="113" spans="1:27" s="150" customFormat="1" ht="92.25" customHeight="1">
      <c r="A113" s="142"/>
      <c r="B113" s="144" t="s">
        <v>992</v>
      </c>
      <c r="C113" s="147" t="s">
        <v>993</v>
      </c>
      <c r="D113" s="144" t="s">
        <v>994</v>
      </c>
      <c r="E113" s="223" t="s">
        <v>995</v>
      </c>
      <c r="F113" s="224" t="s">
        <v>996</v>
      </c>
      <c r="G113" s="144" t="s">
        <v>997</v>
      </c>
      <c r="H113" s="133" t="s">
        <v>998</v>
      </c>
      <c r="I113" s="147" t="s">
        <v>999</v>
      </c>
      <c r="J113" s="145" t="s">
        <v>1000</v>
      </c>
      <c r="K113" s="207" t="s">
        <v>1001</v>
      </c>
      <c r="L113" s="146"/>
      <c r="M113" s="217"/>
      <c r="N113" s="217"/>
      <c r="O113" s="142"/>
      <c r="P113" s="201" t="s">
        <v>1002</v>
      </c>
      <c r="Q113" s="133" t="s">
        <v>1003</v>
      </c>
      <c r="R113" s="143" t="s">
        <v>1004</v>
      </c>
      <c r="S113" s="144" t="s">
        <v>1005</v>
      </c>
      <c r="T113" s="133" t="s">
        <v>1006</v>
      </c>
      <c r="U113" s="144" t="s">
        <v>1007</v>
      </c>
      <c r="V113" s="147" t="s">
        <v>1008</v>
      </c>
      <c r="W113" s="145" t="s">
        <v>1009</v>
      </c>
      <c r="X113" s="143" t="s">
        <v>1010</v>
      </c>
      <c r="Y113" s="145" t="s">
        <v>1011</v>
      </c>
      <c r="Z113" s="146"/>
      <c r="AA113" s="149"/>
    </row>
    <row r="114" spans="1:27" s="153" customFormat="1" ht="18.75" customHeight="1">
      <c r="A114" s="151"/>
      <c r="B114" s="133" t="s">
        <v>705</v>
      </c>
      <c r="C114" s="133" t="s">
        <v>705</v>
      </c>
      <c r="D114" s="133" t="s">
        <v>652</v>
      </c>
      <c r="E114" s="133" t="s">
        <v>939</v>
      </c>
      <c r="F114" s="133" t="s">
        <v>720</v>
      </c>
      <c r="G114" s="133" t="s">
        <v>701</v>
      </c>
      <c r="H114" s="133" t="s">
        <v>701</v>
      </c>
      <c r="I114" s="133" t="s">
        <v>675</v>
      </c>
      <c r="J114" s="145" t="s">
        <v>652</v>
      </c>
      <c r="K114" s="148" t="s">
        <v>197</v>
      </c>
      <c r="L114" s="202"/>
      <c r="M114" s="217"/>
      <c r="N114" s="217"/>
      <c r="O114" s="142"/>
      <c r="P114" s="138" t="s">
        <v>653</v>
      </c>
      <c r="Q114" s="133" t="s">
        <v>198</v>
      </c>
      <c r="R114" s="133" t="s">
        <v>701</v>
      </c>
      <c r="S114" s="133" t="s">
        <v>721</v>
      </c>
      <c r="T114" s="133" t="s">
        <v>652</v>
      </c>
      <c r="U114" s="133" t="s">
        <v>721</v>
      </c>
      <c r="V114" s="133" t="s">
        <v>701</v>
      </c>
      <c r="W114" s="145" t="s">
        <v>652</v>
      </c>
      <c r="X114" s="133" t="s">
        <v>701</v>
      </c>
      <c r="Y114" s="145" t="s">
        <v>721</v>
      </c>
      <c r="Z114" s="146"/>
      <c r="AA114" s="152"/>
    </row>
    <row r="115" spans="1:27" s="129" customFormat="1" ht="14.25" customHeight="1">
      <c r="A115" s="161" t="str">
        <f>A84</f>
        <v>平成16年 2004</v>
      </c>
      <c r="B115" s="156" t="s">
        <v>722</v>
      </c>
      <c r="C115" s="156" t="s">
        <v>199</v>
      </c>
      <c r="D115" s="156">
        <v>36610</v>
      </c>
      <c r="E115" s="156">
        <v>68900</v>
      </c>
      <c r="F115" s="156">
        <v>43890</v>
      </c>
      <c r="G115" s="156">
        <v>5977</v>
      </c>
      <c r="H115" s="156">
        <v>517</v>
      </c>
      <c r="I115" s="156">
        <v>2164</v>
      </c>
      <c r="J115" s="156">
        <v>843</v>
      </c>
      <c r="K115" s="156" t="s">
        <v>200</v>
      </c>
      <c r="L115" s="156"/>
      <c r="M115" s="157"/>
      <c r="N115" s="157"/>
      <c r="O115" s="156"/>
      <c r="P115" s="156" t="s">
        <v>201</v>
      </c>
      <c r="Q115" s="156">
        <v>2709</v>
      </c>
      <c r="R115" s="156">
        <v>261500</v>
      </c>
      <c r="S115" s="156">
        <v>33220</v>
      </c>
      <c r="T115" s="156">
        <v>5995</v>
      </c>
      <c r="U115" s="156">
        <v>16660</v>
      </c>
      <c r="V115" s="156">
        <v>13020</v>
      </c>
      <c r="W115" s="156">
        <v>1743</v>
      </c>
      <c r="X115" s="156">
        <v>1967</v>
      </c>
      <c r="Y115" s="156" t="s">
        <v>202</v>
      </c>
      <c r="Z115" s="159"/>
      <c r="AA115" s="160" t="str">
        <f>AA84</f>
        <v>平成16年 2004</v>
      </c>
    </row>
    <row r="116" spans="1:27" s="129" customFormat="1" ht="12" customHeight="1">
      <c r="A116" s="161" t="str">
        <f>A85</f>
        <v>平成17年 2005</v>
      </c>
      <c r="B116" s="156" t="s">
        <v>723</v>
      </c>
      <c r="C116" s="156" t="s">
        <v>203</v>
      </c>
      <c r="D116" s="156">
        <v>36610</v>
      </c>
      <c r="E116" s="156">
        <v>69930</v>
      </c>
      <c r="F116" s="156">
        <v>43890</v>
      </c>
      <c r="G116" s="156">
        <v>5182</v>
      </c>
      <c r="H116" s="156">
        <v>401</v>
      </c>
      <c r="I116" s="156">
        <v>2186</v>
      </c>
      <c r="J116" s="156">
        <v>808</v>
      </c>
      <c r="K116" s="156" t="s">
        <v>204</v>
      </c>
      <c r="L116" s="156"/>
      <c r="M116" s="157"/>
      <c r="N116" s="157"/>
      <c r="O116" s="156"/>
      <c r="P116" s="156" t="s">
        <v>205</v>
      </c>
      <c r="Q116" s="156">
        <v>2709</v>
      </c>
      <c r="R116" s="156">
        <v>261500</v>
      </c>
      <c r="S116" s="156">
        <v>39350</v>
      </c>
      <c r="T116" s="156">
        <v>5810</v>
      </c>
      <c r="U116" s="156">
        <v>16460</v>
      </c>
      <c r="V116" s="156">
        <v>13980</v>
      </c>
      <c r="W116" s="156">
        <v>1743</v>
      </c>
      <c r="X116" s="156">
        <v>1937</v>
      </c>
      <c r="Y116" s="156" t="s">
        <v>206</v>
      </c>
      <c r="Z116" s="159"/>
      <c r="AA116" s="160" t="str">
        <f>AA85</f>
        <v>平成17年 2005</v>
      </c>
    </row>
    <row r="117" spans="1:27" s="163" customFormat="1" ht="12.75" customHeight="1">
      <c r="A117" s="161" t="str">
        <f>A86</f>
        <v>平成18年 2006</v>
      </c>
      <c r="B117" s="156" t="s">
        <v>207</v>
      </c>
      <c r="C117" s="156" t="s">
        <v>208</v>
      </c>
      <c r="D117" s="156">
        <v>36610</v>
      </c>
      <c r="E117" s="156">
        <v>69930</v>
      </c>
      <c r="F117" s="156">
        <v>43890</v>
      </c>
      <c r="G117" s="156">
        <v>5061</v>
      </c>
      <c r="H117" s="156">
        <v>514</v>
      </c>
      <c r="I117" s="156">
        <v>1968</v>
      </c>
      <c r="J117" s="156">
        <v>917</v>
      </c>
      <c r="K117" s="156" t="s">
        <v>209</v>
      </c>
      <c r="L117" s="156"/>
      <c r="M117" s="157"/>
      <c r="N117" s="157"/>
      <c r="O117" s="156"/>
      <c r="P117" s="156" t="s">
        <v>210</v>
      </c>
      <c r="Q117" s="156">
        <v>3160</v>
      </c>
      <c r="R117" s="156">
        <v>261500</v>
      </c>
      <c r="S117" s="156">
        <v>38980</v>
      </c>
      <c r="T117" s="156">
        <v>5736</v>
      </c>
      <c r="U117" s="156" t="s">
        <v>724</v>
      </c>
      <c r="V117" s="156">
        <v>14270</v>
      </c>
      <c r="W117" s="156">
        <v>1853</v>
      </c>
      <c r="X117" s="156">
        <v>2441</v>
      </c>
      <c r="Y117" s="156" t="s">
        <v>211</v>
      </c>
      <c r="Z117" s="162"/>
      <c r="AA117" s="160" t="str">
        <f>AA86</f>
        <v>平成18年 2006</v>
      </c>
    </row>
    <row r="118" spans="1:27" s="163" customFormat="1" ht="12.75" customHeight="1">
      <c r="A118" s="161" t="str">
        <f>A87</f>
        <v>平成19年 2007</v>
      </c>
      <c r="B118" s="156" t="s">
        <v>212</v>
      </c>
      <c r="C118" s="156">
        <v>198000</v>
      </c>
      <c r="D118" s="156">
        <v>36610</v>
      </c>
      <c r="E118" s="156">
        <v>69930</v>
      </c>
      <c r="F118" s="156">
        <v>43890</v>
      </c>
      <c r="G118" s="156">
        <v>5372</v>
      </c>
      <c r="H118" s="156">
        <v>595</v>
      </c>
      <c r="I118" s="156">
        <v>2024</v>
      </c>
      <c r="J118" s="156">
        <v>925</v>
      </c>
      <c r="K118" s="156" t="s">
        <v>213</v>
      </c>
      <c r="L118" s="156"/>
      <c r="M118" s="157"/>
      <c r="N118" s="157"/>
      <c r="O118" s="156"/>
      <c r="P118" s="156" t="s">
        <v>214</v>
      </c>
      <c r="Q118" s="156">
        <v>3160</v>
      </c>
      <c r="R118" s="156">
        <v>261500</v>
      </c>
      <c r="S118" s="156">
        <v>38089</v>
      </c>
      <c r="T118" s="156">
        <v>5729</v>
      </c>
      <c r="U118" s="156" t="s">
        <v>725</v>
      </c>
      <c r="V118" s="156">
        <v>15342</v>
      </c>
      <c r="W118" s="156">
        <v>1806</v>
      </c>
      <c r="X118" s="156">
        <v>2186</v>
      </c>
      <c r="Y118" s="156" t="s">
        <v>215</v>
      </c>
      <c r="Z118" s="162"/>
      <c r="AA118" s="160" t="str">
        <f>AA87</f>
        <v>平成19年 2007</v>
      </c>
    </row>
    <row r="119" spans="1:27" s="163" customFormat="1" ht="15" customHeight="1">
      <c r="A119" s="209" t="str">
        <f>A88</f>
        <v>平成20年 2008</v>
      </c>
      <c r="B119" s="165">
        <v>78430</v>
      </c>
      <c r="C119" s="165">
        <v>186732</v>
      </c>
      <c r="D119" s="210">
        <v>36610</v>
      </c>
      <c r="E119" s="210">
        <v>69930</v>
      </c>
      <c r="F119" s="210">
        <v>43890</v>
      </c>
      <c r="G119" s="165">
        <v>4969</v>
      </c>
      <c r="H119" s="165">
        <v>819</v>
      </c>
      <c r="I119" s="210">
        <v>2093</v>
      </c>
      <c r="J119" s="210">
        <v>903</v>
      </c>
      <c r="K119" s="165">
        <v>321</v>
      </c>
      <c r="L119" s="165"/>
      <c r="M119" s="166"/>
      <c r="N119" s="166"/>
      <c r="O119" s="165"/>
      <c r="P119" s="165">
        <v>369</v>
      </c>
      <c r="Q119" s="165">
        <v>3160</v>
      </c>
      <c r="R119" s="210">
        <v>246250</v>
      </c>
      <c r="S119" s="210">
        <v>37160</v>
      </c>
      <c r="T119" s="165">
        <v>5601</v>
      </c>
      <c r="U119" s="165" t="s">
        <v>216</v>
      </c>
      <c r="V119" s="165">
        <v>11573</v>
      </c>
      <c r="W119" s="165">
        <v>1806</v>
      </c>
      <c r="X119" s="165">
        <v>1853</v>
      </c>
      <c r="Y119" s="165">
        <v>3980</v>
      </c>
      <c r="Z119" s="165"/>
      <c r="AA119" s="203" t="str">
        <f>AA88</f>
        <v>平成20年 2008</v>
      </c>
    </row>
    <row r="120" spans="1:27" s="129" customFormat="1" ht="15" customHeight="1">
      <c r="A120" s="161" t="s">
        <v>621</v>
      </c>
      <c r="B120" s="162">
        <v>77263</v>
      </c>
      <c r="C120" s="162">
        <v>198800</v>
      </c>
      <c r="D120" s="156">
        <v>36610</v>
      </c>
      <c r="E120" s="156">
        <v>69930</v>
      </c>
      <c r="F120" s="156">
        <v>43890</v>
      </c>
      <c r="G120" s="162">
        <v>4678</v>
      </c>
      <c r="H120" s="162">
        <v>792</v>
      </c>
      <c r="I120" s="156">
        <v>2081</v>
      </c>
      <c r="J120" s="156">
        <v>925</v>
      </c>
      <c r="K120" s="162">
        <v>300</v>
      </c>
      <c r="L120" s="162"/>
      <c r="M120" s="157"/>
      <c r="N120" s="157"/>
      <c r="O120" s="162"/>
      <c r="P120" s="162">
        <v>360</v>
      </c>
      <c r="Q120" s="162">
        <v>3160</v>
      </c>
      <c r="R120" s="156">
        <v>261500</v>
      </c>
      <c r="S120" s="162">
        <v>39750</v>
      </c>
      <c r="T120" s="162" t="s">
        <v>113</v>
      </c>
      <c r="U120" s="162" t="s">
        <v>217</v>
      </c>
      <c r="V120" s="162">
        <v>11060</v>
      </c>
      <c r="W120" s="162">
        <v>1806</v>
      </c>
      <c r="X120" s="162" t="s">
        <v>113</v>
      </c>
      <c r="Y120" s="162" t="s">
        <v>215</v>
      </c>
      <c r="Z120" s="162"/>
      <c r="AA120" s="160" t="s">
        <v>621</v>
      </c>
    </row>
    <row r="121" spans="1:27" s="129" customFormat="1" ht="9.75" customHeight="1">
      <c r="A121" s="161" t="s">
        <v>622</v>
      </c>
      <c r="B121" s="162">
        <v>77263</v>
      </c>
      <c r="C121" s="162">
        <v>198800</v>
      </c>
      <c r="D121" s="156">
        <v>36610</v>
      </c>
      <c r="E121" s="156">
        <v>69930</v>
      </c>
      <c r="F121" s="156">
        <v>43890</v>
      </c>
      <c r="G121" s="162">
        <v>4678</v>
      </c>
      <c r="H121" s="162">
        <v>792</v>
      </c>
      <c r="I121" s="156">
        <v>2081</v>
      </c>
      <c r="J121" s="156">
        <v>925</v>
      </c>
      <c r="K121" s="162">
        <v>291</v>
      </c>
      <c r="L121" s="162"/>
      <c r="M121" s="157"/>
      <c r="N121" s="157"/>
      <c r="O121" s="162"/>
      <c r="P121" s="162">
        <v>373</v>
      </c>
      <c r="Q121" s="162">
        <v>3160</v>
      </c>
      <c r="R121" s="156">
        <v>261500</v>
      </c>
      <c r="S121" s="162">
        <v>35817</v>
      </c>
      <c r="T121" s="162" t="s">
        <v>113</v>
      </c>
      <c r="U121" s="162" t="s">
        <v>218</v>
      </c>
      <c r="V121" s="162">
        <v>11060</v>
      </c>
      <c r="W121" s="162">
        <v>1806</v>
      </c>
      <c r="X121" s="162" t="s">
        <v>113</v>
      </c>
      <c r="Y121" s="162" t="s">
        <v>215</v>
      </c>
      <c r="Z121" s="162"/>
      <c r="AA121" s="160" t="s">
        <v>622</v>
      </c>
    </row>
    <row r="122" spans="1:27" s="129" customFormat="1" ht="9.75" customHeight="1">
      <c r="A122" s="161" t="s">
        <v>623</v>
      </c>
      <c r="B122" s="162">
        <v>77263</v>
      </c>
      <c r="C122" s="162">
        <v>198800</v>
      </c>
      <c r="D122" s="156">
        <v>36610</v>
      </c>
      <c r="E122" s="156">
        <v>69930</v>
      </c>
      <c r="F122" s="156">
        <v>43890</v>
      </c>
      <c r="G122" s="162">
        <v>4678</v>
      </c>
      <c r="H122" s="162">
        <v>792</v>
      </c>
      <c r="I122" s="156">
        <v>2081</v>
      </c>
      <c r="J122" s="156">
        <v>925</v>
      </c>
      <c r="K122" s="162">
        <v>324</v>
      </c>
      <c r="L122" s="162"/>
      <c r="M122" s="157"/>
      <c r="N122" s="157"/>
      <c r="O122" s="162"/>
      <c r="P122" s="162">
        <v>373</v>
      </c>
      <c r="Q122" s="162">
        <v>3160</v>
      </c>
      <c r="R122" s="156">
        <v>261500</v>
      </c>
      <c r="S122" s="162">
        <v>35817</v>
      </c>
      <c r="T122" s="162" t="s">
        <v>113</v>
      </c>
      <c r="U122" s="162" t="s">
        <v>113</v>
      </c>
      <c r="V122" s="162" t="s">
        <v>113</v>
      </c>
      <c r="W122" s="162">
        <v>1806</v>
      </c>
      <c r="X122" s="162">
        <v>1853</v>
      </c>
      <c r="Y122" s="162" t="s">
        <v>219</v>
      </c>
      <c r="Z122" s="162"/>
      <c r="AA122" s="160" t="s">
        <v>623</v>
      </c>
    </row>
    <row r="123" spans="1:27" s="129" customFormat="1" ht="9.75" customHeight="1">
      <c r="A123" s="161" t="s">
        <v>624</v>
      </c>
      <c r="B123" s="162">
        <v>77263</v>
      </c>
      <c r="C123" s="162">
        <v>199567</v>
      </c>
      <c r="D123" s="156">
        <v>36610</v>
      </c>
      <c r="E123" s="156">
        <v>69930</v>
      </c>
      <c r="F123" s="156">
        <v>43890</v>
      </c>
      <c r="G123" s="162" t="s">
        <v>113</v>
      </c>
      <c r="H123" s="162">
        <v>847</v>
      </c>
      <c r="I123" s="156">
        <v>2087</v>
      </c>
      <c r="J123" s="156">
        <v>925</v>
      </c>
      <c r="K123" s="162">
        <v>288</v>
      </c>
      <c r="L123" s="162"/>
      <c r="M123" s="157"/>
      <c r="N123" s="157"/>
      <c r="O123" s="162"/>
      <c r="P123" s="162">
        <v>373</v>
      </c>
      <c r="Q123" s="162">
        <v>3160</v>
      </c>
      <c r="R123" s="156">
        <v>241167</v>
      </c>
      <c r="S123" s="162" t="s">
        <v>113</v>
      </c>
      <c r="T123" s="162">
        <v>6533</v>
      </c>
      <c r="U123" s="162" t="s">
        <v>113</v>
      </c>
      <c r="V123" s="162" t="s">
        <v>113</v>
      </c>
      <c r="W123" s="162">
        <v>1806</v>
      </c>
      <c r="X123" s="162">
        <v>1853</v>
      </c>
      <c r="Y123" s="162" t="s">
        <v>220</v>
      </c>
      <c r="Z123" s="162"/>
      <c r="AA123" s="160" t="s">
        <v>624</v>
      </c>
    </row>
    <row r="124" spans="1:27" s="129" customFormat="1" ht="9.75" customHeight="1">
      <c r="A124" s="161" t="s">
        <v>625</v>
      </c>
      <c r="B124" s="162">
        <v>77263</v>
      </c>
      <c r="C124" s="162">
        <v>179650</v>
      </c>
      <c r="D124" s="156">
        <v>36610</v>
      </c>
      <c r="E124" s="156">
        <v>69930</v>
      </c>
      <c r="F124" s="156">
        <v>43890</v>
      </c>
      <c r="G124" s="162" t="s">
        <v>113</v>
      </c>
      <c r="H124" s="162">
        <v>913</v>
      </c>
      <c r="I124" s="156">
        <v>2185</v>
      </c>
      <c r="J124" s="156">
        <v>925</v>
      </c>
      <c r="K124" s="162">
        <v>314</v>
      </c>
      <c r="L124" s="162"/>
      <c r="M124" s="157"/>
      <c r="N124" s="157"/>
      <c r="O124" s="162"/>
      <c r="P124" s="162">
        <v>360</v>
      </c>
      <c r="Q124" s="162">
        <v>3160</v>
      </c>
      <c r="R124" s="156">
        <v>241167</v>
      </c>
      <c r="S124" s="162" t="s">
        <v>113</v>
      </c>
      <c r="T124" s="162">
        <v>6533</v>
      </c>
      <c r="U124" s="162" t="s">
        <v>113</v>
      </c>
      <c r="V124" s="162" t="s">
        <v>113</v>
      </c>
      <c r="W124" s="162">
        <v>1806</v>
      </c>
      <c r="X124" s="162">
        <v>1853</v>
      </c>
      <c r="Y124" s="162" t="s">
        <v>220</v>
      </c>
      <c r="Z124" s="162"/>
      <c r="AA124" s="160" t="s">
        <v>625</v>
      </c>
    </row>
    <row r="125" spans="1:27" s="129" customFormat="1" ht="9.75" customHeight="1">
      <c r="A125" s="161" t="s">
        <v>626</v>
      </c>
      <c r="B125" s="162">
        <v>77263</v>
      </c>
      <c r="C125" s="162">
        <v>179650</v>
      </c>
      <c r="D125" s="156">
        <v>36610</v>
      </c>
      <c r="E125" s="156">
        <v>69930</v>
      </c>
      <c r="F125" s="156">
        <v>43890</v>
      </c>
      <c r="G125" s="162" t="s">
        <v>113</v>
      </c>
      <c r="H125" s="162">
        <v>792</v>
      </c>
      <c r="I125" s="156">
        <v>2087</v>
      </c>
      <c r="J125" s="156">
        <v>870</v>
      </c>
      <c r="K125" s="162">
        <v>319</v>
      </c>
      <c r="L125" s="162"/>
      <c r="M125" s="157"/>
      <c r="N125" s="157"/>
      <c r="O125" s="162"/>
      <c r="P125" s="162">
        <v>360</v>
      </c>
      <c r="Q125" s="162">
        <v>3160</v>
      </c>
      <c r="R125" s="156">
        <v>241167</v>
      </c>
      <c r="S125" s="162" t="s">
        <v>113</v>
      </c>
      <c r="T125" s="162">
        <v>6533</v>
      </c>
      <c r="U125" s="162" t="s">
        <v>113</v>
      </c>
      <c r="V125" s="162" t="s">
        <v>113</v>
      </c>
      <c r="W125" s="162">
        <v>1806</v>
      </c>
      <c r="X125" s="162">
        <v>1853</v>
      </c>
      <c r="Y125" s="162" t="s">
        <v>220</v>
      </c>
      <c r="Z125" s="162"/>
      <c r="AA125" s="160" t="s">
        <v>626</v>
      </c>
    </row>
    <row r="126" spans="1:27" s="129" customFormat="1" ht="15" customHeight="1">
      <c r="A126" s="161" t="s">
        <v>627</v>
      </c>
      <c r="B126" s="162">
        <v>77263</v>
      </c>
      <c r="C126" s="162">
        <v>179650</v>
      </c>
      <c r="D126" s="156">
        <v>36610</v>
      </c>
      <c r="E126" s="156">
        <v>69930</v>
      </c>
      <c r="F126" s="156">
        <v>43890</v>
      </c>
      <c r="G126" s="162" t="s">
        <v>113</v>
      </c>
      <c r="H126" s="162">
        <v>792</v>
      </c>
      <c r="I126" s="156">
        <v>2185</v>
      </c>
      <c r="J126" s="156">
        <v>870</v>
      </c>
      <c r="K126" s="162">
        <v>319</v>
      </c>
      <c r="L126" s="162"/>
      <c r="M126" s="157"/>
      <c r="N126" s="157"/>
      <c r="O126" s="162"/>
      <c r="P126" s="162">
        <v>348</v>
      </c>
      <c r="Q126" s="162">
        <v>3160</v>
      </c>
      <c r="R126" s="156">
        <v>241167</v>
      </c>
      <c r="S126" s="162" t="s">
        <v>113</v>
      </c>
      <c r="T126" s="162">
        <v>4967</v>
      </c>
      <c r="U126" s="162" t="s">
        <v>113</v>
      </c>
      <c r="V126" s="162" t="s">
        <v>113</v>
      </c>
      <c r="W126" s="162">
        <v>1806</v>
      </c>
      <c r="X126" s="162">
        <v>1853</v>
      </c>
      <c r="Y126" s="162" t="s">
        <v>220</v>
      </c>
      <c r="Z126" s="162"/>
      <c r="AA126" s="160" t="s">
        <v>627</v>
      </c>
    </row>
    <row r="127" spans="1:27" s="129" customFormat="1" ht="9.75" customHeight="1">
      <c r="A127" s="161" t="s">
        <v>628</v>
      </c>
      <c r="B127" s="162">
        <v>77263</v>
      </c>
      <c r="C127" s="162">
        <v>170400</v>
      </c>
      <c r="D127" s="156">
        <v>36610</v>
      </c>
      <c r="E127" s="156">
        <v>69930</v>
      </c>
      <c r="F127" s="156">
        <v>43890</v>
      </c>
      <c r="G127" s="162" t="s">
        <v>113</v>
      </c>
      <c r="H127" s="162">
        <v>919</v>
      </c>
      <c r="I127" s="156">
        <v>2087</v>
      </c>
      <c r="J127" s="156">
        <v>925</v>
      </c>
      <c r="K127" s="162">
        <v>351</v>
      </c>
      <c r="L127" s="162"/>
      <c r="M127" s="157"/>
      <c r="N127" s="157"/>
      <c r="O127" s="162"/>
      <c r="P127" s="162">
        <v>373</v>
      </c>
      <c r="Q127" s="162">
        <v>3160</v>
      </c>
      <c r="R127" s="156">
        <v>241167</v>
      </c>
      <c r="S127" s="162" t="s">
        <v>113</v>
      </c>
      <c r="T127" s="162">
        <v>4560</v>
      </c>
      <c r="U127" s="162" t="s">
        <v>113</v>
      </c>
      <c r="V127" s="162" t="s">
        <v>113</v>
      </c>
      <c r="W127" s="162">
        <v>1806</v>
      </c>
      <c r="X127" s="162">
        <v>1853</v>
      </c>
      <c r="Y127" s="162" t="s">
        <v>220</v>
      </c>
      <c r="Z127" s="162"/>
      <c r="AA127" s="160" t="s">
        <v>628</v>
      </c>
    </row>
    <row r="128" spans="1:27" s="129" customFormat="1" ht="9.75" customHeight="1">
      <c r="A128" s="161" t="s">
        <v>629</v>
      </c>
      <c r="B128" s="162">
        <v>80763</v>
      </c>
      <c r="C128" s="162">
        <v>184267</v>
      </c>
      <c r="D128" s="156">
        <v>33610</v>
      </c>
      <c r="E128" s="156">
        <v>69930</v>
      </c>
      <c r="F128" s="156">
        <v>43890</v>
      </c>
      <c r="G128" s="162" t="s">
        <v>113</v>
      </c>
      <c r="H128" s="162">
        <v>798</v>
      </c>
      <c r="I128" s="156">
        <v>2120</v>
      </c>
      <c r="J128" s="156">
        <v>925</v>
      </c>
      <c r="K128" s="162">
        <v>338</v>
      </c>
      <c r="L128" s="162"/>
      <c r="M128" s="157"/>
      <c r="N128" s="157"/>
      <c r="O128" s="162"/>
      <c r="P128" s="162">
        <v>373</v>
      </c>
      <c r="Q128" s="162">
        <v>3160</v>
      </c>
      <c r="R128" s="156">
        <v>241167</v>
      </c>
      <c r="S128" s="162">
        <v>37183</v>
      </c>
      <c r="T128" s="162">
        <v>4480</v>
      </c>
      <c r="U128" s="162" t="s">
        <v>113</v>
      </c>
      <c r="V128" s="162">
        <v>11830</v>
      </c>
      <c r="W128" s="162">
        <v>1806</v>
      </c>
      <c r="X128" s="162">
        <v>1853</v>
      </c>
      <c r="Y128" s="162">
        <v>3980</v>
      </c>
      <c r="Z128" s="162"/>
      <c r="AA128" s="160" t="s">
        <v>629</v>
      </c>
    </row>
    <row r="129" spans="1:27" s="129" customFormat="1" ht="9.75" customHeight="1">
      <c r="A129" s="161" t="s">
        <v>630</v>
      </c>
      <c r="B129" s="162">
        <v>80763</v>
      </c>
      <c r="C129" s="162">
        <v>184267</v>
      </c>
      <c r="D129" s="156">
        <v>33610</v>
      </c>
      <c r="E129" s="156">
        <v>69930</v>
      </c>
      <c r="F129" s="156">
        <v>43890</v>
      </c>
      <c r="G129" s="162">
        <v>5705</v>
      </c>
      <c r="H129" s="162">
        <v>798</v>
      </c>
      <c r="I129" s="156">
        <v>2020</v>
      </c>
      <c r="J129" s="156">
        <v>875</v>
      </c>
      <c r="K129" s="162">
        <v>330</v>
      </c>
      <c r="L129" s="162"/>
      <c r="M129" s="157"/>
      <c r="N129" s="157"/>
      <c r="O129" s="162"/>
      <c r="P129" s="162">
        <v>373</v>
      </c>
      <c r="Q129" s="162">
        <v>3160</v>
      </c>
      <c r="R129" s="156">
        <v>241167</v>
      </c>
      <c r="S129" s="162">
        <v>37183</v>
      </c>
      <c r="T129" s="162" t="s">
        <v>113</v>
      </c>
      <c r="U129" s="162" t="s">
        <v>113</v>
      </c>
      <c r="V129" s="162">
        <v>11830</v>
      </c>
      <c r="W129" s="162">
        <v>1806</v>
      </c>
      <c r="X129" s="162" t="s">
        <v>113</v>
      </c>
      <c r="Y129" s="162">
        <v>3980</v>
      </c>
      <c r="Z129" s="162"/>
      <c r="AA129" s="160" t="s">
        <v>630</v>
      </c>
    </row>
    <row r="130" spans="1:27" s="129" customFormat="1" ht="9.75" customHeight="1">
      <c r="A130" s="161" t="s">
        <v>631</v>
      </c>
      <c r="B130" s="162">
        <v>80763</v>
      </c>
      <c r="C130" s="162">
        <v>184267</v>
      </c>
      <c r="D130" s="156">
        <v>33610</v>
      </c>
      <c r="E130" s="156">
        <v>69930</v>
      </c>
      <c r="F130" s="156">
        <v>43890</v>
      </c>
      <c r="G130" s="162">
        <v>5038</v>
      </c>
      <c r="H130" s="162">
        <v>798</v>
      </c>
      <c r="I130" s="156">
        <v>2053</v>
      </c>
      <c r="J130" s="156">
        <v>875</v>
      </c>
      <c r="K130" s="162">
        <v>335</v>
      </c>
      <c r="L130" s="162"/>
      <c r="M130" s="157"/>
      <c r="N130" s="157"/>
      <c r="O130" s="162"/>
      <c r="P130" s="162">
        <v>373</v>
      </c>
      <c r="Q130" s="162">
        <v>3160</v>
      </c>
      <c r="R130" s="156">
        <v>241167</v>
      </c>
      <c r="S130" s="162">
        <v>37183</v>
      </c>
      <c r="T130" s="162" t="s">
        <v>113</v>
      </c>
      <c r="U130" s="162" t="s">
        <v>221</v>
      </c>
      <c r="V130" s="162">
        <v>11830</v>
      </c>
      <c r="W130" s="162">
        <v>1806</v>
      </c>
      <c r="X130" s="162" t="s">
        <v>113</v>
      </c>
      <c r="Y130" s="162">
        <v>3980</v>
      </c>
      <c r="Z130" s="162"/>
      <c r="AA130" s="160" t="s">
        <v>631</v>
      </c>
    </row>
    <row r="131" spans="1:27" s="129" customFormat="1" ht="9.75" customHeight="1">
      <c r="A131" s="161" t="s">
        <v>632</v>
      </c>
      <c r="B131" s="162">
        <v>80763</v>
      </c>
      <c r="C131" s="162">
        <v>182667</v>
      </c>
      <c r="D131" s="156">
        <v>33610</v>
      </c>
      <c r="E131" s="156">
        <v>69930</v>
      </c>
      <c r="F131" s="156">
        <v>43890</v>
      </c>
      <c r="G131" s="162">
        <v>5038</v>
      </c>
      <c r="H131" s="162">
        <v>798</v>
      </c>
      <c r="I131" s="156">
        <v>2053</v>
      </c>
      <c r="J131" s="156">
        <v>875</v>
      </c>
      <c r="K131" s="162">
        <v>348</v>
      </c>
      <c r="L131" s="162"/>
      <c r="M131" s="157"/>
      <c r="N131" s="157"/>
      <c r="O131" s="162"/>
      <c r="P131" s="162">
        <v>373</v>
      </c>
      <c r="Q131" s="162">
        <v>3160</v>
      </c>
      <c r="R131" s="156">
        <v>241167</v>
      </c>
      <c r="S131" s="162">
        <v>37183</v>
      </c>
      <c r="T131" s="162" t="s">
        <v>113</v>
      </c>
      <c r="U131" s="162" t="s">
        <v>221</v>
      </c>
      <c r="V131" s="162">
        <v>11830</v>
      </c>
      <c r="W131" s="162">
        <v>1806</v>
      </c>
      <c r="X131" s="162" t="s">
        <v>113</v>
      </c>
      <c r="Y131" s="162">
        <v>3980</v>
      </c>
      <c r="Z131" s="162"/>
      <c r="AA131" s="160" t="s">
        <v>632</v>
      </c>
    </row>
    <row r="132" spans="1:27" s="174" customFormat="1" ht="3.75" customHeight="1">
      <c r="A132" s="169"/>
      <c r="B132" s="225"/>
      <c r="C132" s="226"/>
      <c r="D132" s="226"/>
      <c r="E132" s="226"/>
      <c r="F132" s="226"/>
      <c r="G132" s="226"/>
      <c r="H132" s="226"/>
      <c r="I132" s="226"/>
      <c r="J132" s="226"/>
      <c r="K132" s="226"/>
      <c r="L132" s="226"/>
      <c r="M132" s="227"/>
      <c r="N132" s="227"/>
      <c r="O132" s="226"/>
      <c r="P132" s="226"/>
      <c r="Q132" s="226"/>
      <c r="R132" s="226"/>
      <c r="S132" s="226"/>
      <c r="T132" s="226"/>
      <c r="U132" s="226"/>
      <c r="V132" s="226"/>
      <c r="W132" s="226"/>
      <c r="X132" s="226"/>
      <c r="Y132" s="226"/>
      <c r="Z132" s="226"/>
      <c r="AA132" s="173"/>
    </row>
    <row r="133" spans="1:27" s="129" customFormat="1" ht="7.5" customHeight="1" thickBot="1">
      <c r="A133" s="175"/>
      <c r="B133" s="176"/>
      <c r="C133" s="176"/>
      <c r="D133" s="176"/>
      <c r="E133" s="176"/>
      <c r="F133" s="176"/>
      <c r="G133" s="176"/>
      <c r="H133" s="176"/>
      <c r="I133" s="176"/>
      <c r="J133" s="176"/>
      <c r="K133" s="176"/>
      <c r="L133" s="176"/>
      <c r="O133" s="176"/>
      <c r="P133" s="228"/>
      <c r="Q133" s="176"/>
      <c r="R133" s="176"/>
      <c r="S133" s="176"/>
      <c r="T133" s="176"/>
      <c r="U133" s="176"/>
      <c r="V133" s="176"/>
      <c r="W133" s="176"/>
      <c r="X133" s="228"/>
      <c r="Y133" s="228"/>
      <c r="Z133" s="176"/>
      <c r="AA133" s="175"/>
    </row>
    <row r="134" spans="1:27" s="129" customFormat="1" ht="12" customHeight="1">
      <c r="A134" s="125"/>
      <c r="B134" s="128" t="s">
        <v>726</v>
      </c>
      <c r="C134" s="127"/>
      <c r="D134" s="127"/>
      <c r="E134" s="128" t="s">
        <v>727</v>
      </c>
      <c r="F134" s="127"/>
      <c r="G134" s="127"/>
      <c r="H134" s="229" t="s">
        <v>728</v>
      </c>
      <c r="I134" s="127"/>
      <c r="J134" s="130"/>
      <c r="K134" s="127"/>
      <c r="L134" s="230"/>
      <c r="O134" s="130"/>
      <c r="P134" s="231" t="s">
        <v>729</v>
      </c>
      <c r="Q134" s="127"/>
      <c r="R134" s="127"/>
      <c r="S134" s="232" t="s">
        <v>730</v>
      </c>
      <c r="T134" s="128" t="s">
        <v>1012</v>
      </c>
      <c r="U134" s="127"/>
      <c r="V134" s="127"/>
      <c r="W134" s="204" t="s">
        <v>731</v>
      </c>
      <c r="X134" s="233"/>
      <c r="Y134" s="234"/>
      <c r="Z134" s="235"/>
      <c r="AA134" s="131"/>
    </row>
    <row r="135" spans="1:27" s="141" customFormat="1" ht="28.5" customHeight="1">
      <c r="A135" s="132"/>
      <c r="B135" s="134" t="s">
        <v>1013</v>
      </c>
      <c r="C135" s="134" t="s">
        <v>732</v>
      </c>
      <c r="D135" s="134" t="s">
        <v>1014</v>
      </c>
      <c r="E135" s="134" t="s">
        <v>1015</v>
      </c>
      <c r="F135" s="134" t="s">
        <v>733</v>
      </c>
      <c r="G135" s="134" t="s">
        <v>734</v>
      </c>
      <c r="H135" s="134" t="s">
        <v>1016</v>
      </c>
      <c r="I135" s="135" t="s">
        <v>1017</v>
      </c>
      <c r="J135" s="143" t="s">
        <v>1018</v>
      </c>
      <c r="K135" s="139" t="s">
        <v>735</v>
      </c>
      <c r="L135" s="136"/>
      <c r="M135" s="129"/>
      <c r="N135" s="129"/>
      <c r="O135" s="137"/>
      <c r="P135" s="236" t="s">
        <v>1019</v>
      </c>
      <c r="Q135" s="134" t="s">
        <v>736</v>
      </c>
      <c r="R135" s="134" t="s">
        <v>1020</v>
      </c>
      <c r="S135" s="134" t="s">
        <v>1021</v>
      </c>
      <c r="T135" s="134" t="s">
        <v>1022</v>
      </c>
      <c r="U135" s="134" t="s">
        <v>1023</v>
      </c>
      <c r="V135" s="178" t="s">
        <v>1024</v>
      </c>
      <c r="W135" s="139" t="s">
        <v>1025</v>
      </c>
      <c r="X135" s="237" t="s">
        <v>737</v>
      </c>
      <c r="Y135" s="237" t="s">
        <v>1026</v>
      </c>
      <c r="Z135" s="136"/>
      <c r="AA135" s="140"/>
    </row>
    <row r="136" spans="1:27" s="150" customFormat="1" ht="93" customHeight="1">
      <c r="A136" s="142"/>
      <c r="B136" s="133" t="s">
        <v>1027</v>
      </c>
      <c r="C136" s="144" t="s">
        <v>1028</v>
      </c>
      <c r="D136" s="133" t="s">
        <v>1029</v>
      </c>
      <c r="E136" s="133" t="s">
        <v>1030</v>
      </c>
      <c r="F136" s="143" t="s">
        <v>1031</v>
      </c>
      <c r="G136" s="147" t="s">
        <v>1032</v>
      </c>
      <c r="H136" s="144" t="s">
        <v>1033</v>
      </c>
      <c r="I136" s="145" t="s">
        <v>1034</v>
      </c>
      <c r="J136" s="133" t="s">
        <v>222</v>
      </c>
      <c r="K136" s="148" t="s">
        <v>1035</v>
      </c>
      <c r="L136" s="146"/>
      <c r="M136" s="129"/>
      <c r="N136" s="129"/>
      <c r="O136" s="137"/>
      <c r="P136" s="238" t="s">
        <v>1036</v>
      </c>
      <c r="Q136" s="133" t="s">
        <v>1037</v>
      </c>
      <c r="R136" s="223" t="s">
        <v>1038</v>
      </c>
      <c r="S136" s="144" t="s">
        <v>1039</v>
      </c>
      <c r="T136" s="133" t="s">
        <v>1040</v>
      </c>
      <c r="U136" s="133" t="s">
        <v>1041</v>
      </c>
      <c r="V136" s="133" t="s">
        <v>1042</v>
      </c>
      <c r="W136" s="145" t="s">
        <v>1043</v>
      </c>
      <c r="X136" s="207" t="s">
        <v>1044</v>
      </c>
      <c r="Y136" s="239" t="s">
        <v>1045</v>
      </c>
      <c r="Z136" s="146"/>
      <c r="AA136" s="149"/>
    </row>
    <row r="137" spans="1:27" s="153" customFormat="1" ht="14.25" customHeight="1">
      <c r="A137" s="151"/>
      <c r="B137" s="133" t="s">
        <v>701</v>
      </c>
      <c r="C137" s="133" t="s">
        <v>701</v>
      </c>
      <c r="D137" s="133" t="s">
        <v>701</v>
      </c>
      <c r="E137" s="133" t="s">
        <v>701</v>
      </c>
      <c r="F137" s="133" t="s">
        <v>701</v>
      </c>
      <c r="G137" s="133" t="s">
        <v>701</v>
      </c>
      <c r="H137" s="133" t="s">
        <v>881</v>
      </c>
      <c r="I137" s="145" t="s">
        <v>738</v>
      </c>
      <c r="J137" s="133" t="s">
        <v>738</v>
      </c>
      <c r="K137" s="152" t="s">
        <v>738</v>
      </c>
      <c r="L137" s="146"/>
      <c r="M137" s="129"/>
      <c r="N137" s="129"/>
      <c r="O137" s="137"/>
      <c r="P137" s="137" t="s">
        <v>738</v>
      </c>
      <c r="Q137" s="133" t="s">
        <v>738</v>
      </c>
      <c r="R137" s="133" t="s">
        <v>738</v>
      </c>
      <c r="S137" s="133" t="s">
        <v>701</v>
      </c>
      <c r="T137" s="133" t="s">
        <v>653</v>
      </c>
      <c r="U137" s="133" t="s">
        <v>653</v>
      </c>
      <c r="V137" s="133" t="s">
        <v>653</v>
      </c>
      <c r="W137" s="145" t="s">
        <v>674</v>
      </c>
      <c r="X137" s="148" t="s">
        <v>1046</v>
      </c>
      <c r="Y137" s="148" t="s">
        <v>674</v>
      </c>
      <c r="Z137" s="146"/>
      <c r="AA137" s="152"/>
    </row>
    <row r="138" spans="1:27" s="129" customFormat="1" ht="14.25" customHeight="1">
      <c r="A138" s="161" t="str">
        <f>A115</f>
        <v>平成16年 2004</v>
      </c>
      <c r="B138" s="156">
        <v>3395</v>
      </c>
      <c r="C138" s="156" t="s">
        <v>223</v>
      </c>
      <c r="D138" s="156" t="s">
        <v>224</v>
      </c>
      <c r="E138" s="240">
        <v>735</v>
      </c>
      <c r="F138" s="240">
        <v>473</v>
      </c>
      <c r="G138" s="156">
        <v>8676</v>
      </c>
      <c r="H138" s="156" t="s">
        <v>225</v>
      </c>
      <c r="I138" s="156">
        <v>735</v>
      </c>
      <c r="J138" s="156">
        <v>525</v>
      </c>
      <c r="K138" s="156">
        <v>525</v>
      </c>
      <c r="L138" s="156"/>
      <c r="M138" s="157"/>
      <c r="N138" s="157"/>
      <c r="O138" s="156"/>
      <c r="P138" s="156">
        <v>11460</v>
      </c>
      <c r="Q138" s="156">
        <v>9975</v>
      </c>
      <c r="R138" s="156">
        <v>4073</v>
      </c>
      <c r="S138" s="156" t="s">
        <v>226</v>
      </c>
      <c r="T138" s="156" t="s">
        <v>227</v>
      </c>
      <c r="U138" s="156" t="s">
        <v>228</v>
      </c>
      <c r="V138" s="156" t="s">
        <v>229</v>
      </c>
      <c r="W138" s="241" t="s">
        <v>230</v>
      </c>
      <c r="X138" s="156">
        <v>42460</v>
      </c>
      <c r="Y138" s="156" t="s">
        <v>231</v>
      </c>
      <c r="Z138" s="159"/>
      <c r="AA138" s="160" t="str">
        <f>AA115</f>
        <v>平成16年 2004</v>
      </c>
    </row>
    <row r="139" spans="1:27" s="129" customFormat="1" ht="9.75" customHeight="1">
      <c r="A139" s="161" t="str">
        <f>A116</f>
        <v>平成17年 2005</v>
      </c>
      <c r="B139" s="156">
        <v>3395</v>
      </c>
      <c r="C139" s="156" t="s">
        <v>232</v>
      </c>
      <c r="D139" s="156" t="s">
        <v>233</v>
      </c>
      <c r="E139" s="240">
        <v>735</v>
      </c>
      <c r="F139" s="240">
        <v>473</v>
      </c>
      <c r="G139" s="156">
        <v>8706</v>
      </c>
      <c r="H139" s="156" t="s">
        <v>225</v>
      </c>
      <c r="I139" s="156">
        <v>525</v>
      </c>
      <c r="J139" s="156">
        <v>525</v>
      </c>
      <c r="K139" s="156">
        <v>525</v>
      </c>
      <c r="L139" s="156"/>
      <c r="M139" s="157"/>
      <c r="N139" s="157"/>
      <c r="O139" s="156"/>
      <c r="P139" s="156">
        <v>10400</v>
      </c>
      <c r="Q139" s="156">
        <v>9818</v>
      </c>
      <c r="R139" s="156">
        <v>4008</v>
      </c>
      <c r="S139" s="156" t="s">
        <v>234</v>
      </c>
      <c r="T139" s="156" t="s">
        <v>227</v>
      </c>
      <c r="U139" s="156" t="s">
        <v>228</v>
      </c>
      <c r="V139" s="156" t="s">
        <v>229</v>
      </c>
      <c r="W139" s="241" t="s">
        <v>235</v>
      </c>
      <c r="X139" s="156">
        <v>42460</v>
      </c>
      <c r="Y139" s="156" t="s">
        <v>236</v>
      </c>
      <c r="Z139" s="159"/>
      <c r="AA139" s="160" t="str">
        <f>AA116</f>
        <v>平成17年 2005</v>
      </c>
    </row>
    <row r="140" spans="1:27" s="163" customFormat="1" ht="11.25" customHeight="1">
      <c r="A140" s="161" t="str">
        <f>A117</f>
        <v>平成18年 2006</v>
      </c>
      <c r="B140" s="156">
        <v>3395</v>
      </c>
      <c r="C140" s="156" t="s">
        <v>237</v>
      </c>
      <c r="D140" s="156" t="s">
        <v>238</v>
      </c>
      <c r="E140" s="240">
        <v>735</v>
      </c>
      <c r="F140" s="240">
        <v>473</v>
      </c>
      <c r="G140" s="156">
        <v>9083</v>
      </c>
      <c r="H140" s="156">
        <v>2453</v>
      </c>
      <c r="I140" s="156">
        <v>525</v>
      </c>
      <c r="J140" s="156">
        <v>525</v>
      </c>
      <c r="K140" s="156">
        <v>525</v>
      </c>
      <c r="L140" s="156"/>
      <c r="M140" s="157"/>
      <c r="N140" s="157"/>
      <c r="O140" s="156"/>
      <c r="P140" s="156">
        <v>10400</v>
      </c>
      <c r="Q140" s="156">
        <v>9818</v>
      </c>
      <c r="R140" s="156">
        <v>4008</v>
      </c>
      <c r="S140" s="156" t="s">
        <v>239</v>
      </c>
      <c r="T140" s="156" t="s">
        <v>227</v>
      </c>
      <c r="U140" s="156" t="s">
        <v>228</v>
      </c>
      <c r="V140" s="156" t="s">
        <v>229</v>
      </c>
      <c r="W140" s="156">
        <v>389</v>
      </c>
      <c r="X140" s="156">
        <v>42460</v>
      </c>
      <c r="Y140" s="156" t="s">
        <v>240</v>
      </c>
      <c r="Z140" s="156"/>
      <c r="AA140" s="160" t="str">
        <f>AA117</f>
        <v>平成18年 2006</v>
      </c>
    </row>
    <row r="141" spans="1:27" s="163" customFormat="1" ht="11.25" customHeight="1">
      <c r="A141" s="161" t="str">
        <f>A118</f>
        <v>平成19年 2007</v>
      </c>
      <c r="B141" s="156">
        <v>3395</v>
      </c>
      <c r="C141" s="156" t="s">
        <v>492</v>
      </c>
      <c r="D141" s="156" t="s">
        <v>241</v>
      </c>
      <c r="E141" s="240">
        <v>735</v>
      </c>
      <c r="F141" s="240">
        <v>473</v>
      </c>
      <c r="G141" s="156">
        <v>9319</v>
      </c>
      <c r="H141" s="156">
        <v>2468</v>
      </c>
      <c r="I141" s="156">
        <v>525</v>
      </c>
      <c r="J141" s="156">
        <v>525</v>
      </c>
      <c r="K141" s="156">
        <v>525</v>
      </c>
      <c r="L141" s="156"/>
      <c r="M141" s="157"/>
      <c r="N141" s="157"/>
      <c r="O141" s="156"/>
      <c r="P141" s="156">
        <v>11708</v>
      </c>
      <c r="Q141" s="156">
        <v>8623</v>
      </c>
      <c r="R141" s="156">
        <v>4055</v>
      </c>
      <c r="S141" s="156" t="s">
        <v>242</v>
      </c>
      <c r="T141" s="156" t="s">
        <v>227</v>
      </c>
      <c r="U141" s="156" t="s">
        <v>228</v>
      </c>
      <c r="V141" s="156" t="s">
        <v>229</v>
      </c>
      <c r="W141" s="156">
        <v>378</v>
      </c>
      <c r="X141" s="156">
        <v>42460</v>
      </c>
      <c r="Y141" s="156" t="s">
        <v>243</v>
      </c>
      <c r="Z141" s="156"/>
      <c r="AA141" s="160" t="str">
        <f>AA118</f>
        <v>平成19年 2007</v>
      </c>
    </row>
    <row r="142" spans="1:27" s="163" customFormat="1" ht="15" customHeight="1">
      <c r="A142" s="209" t="str">
        <f>A119</f>
        <v>平成20年 2008</v>
      </c>
      <c r="B142" s="210">
        <v>3395</v>
      </c>
      <c r="C142" s="165">
        <v>6577</v>
      </c>
      <c r="D142" s="165">
        <v>11481</v>
      </c>
      <c r="E142" s="242">
        <v>735</v>
      </c>
      <c r="F142" s="242">
        <v>473</v>
      </c>
      <c r="G142" s="165">
        <v>9603</v>
      </c>
      <c r="H142" s="210">
        <v>2411</v>
      </c>
      <c r="I142" s="165">
        <v>525</v>
      </c>
      <c r="J142" s="210">
        <v>525</v>
      </c>
      <c r="K142" s="210">
        <v>525</v>
      </c>
      <c r="L142" s="165"/>
      <c r="M142" s="166"/>
      <c r="N142" s="166"/>
      <c r="O142" s="165"/>
      <c r="P142" s="210">
        <v>11970</v>
      </c>
      <c r="Q142" s="210">
        <v>7669</v>
      </c>
      <c r="R142" s="210">
        <v>3609</v>
      </c>
      <c r="S142" s="165">
        <v>248</v>
      </c>
      <c r="T142" s="210">
        <v>1753</v>
      </c>
      <c r="U142" s="210">
        <v>2130</v>
      </c>
      <c r="V142" s="165">
        <v>1980</v>
      </c>
      <c r="W142" s="165">
        <v>371</v>
      </c>
      <c r="X142" s="210">
        <v>38460</v>
      </c>
      <c r="Y142" s="165">
        <v>1358</v>
      </c>
      <c r="Z142" s="165"/>
      <c r="AA142" s="203" t="str">
        <f>AA119</f>
        <v>平成20年 2008</v>
      </c>
    </row>
    <row r="143" spans="1:27" s="129" customFormat="1" ht="15" customHeight="1">
      <c r="A143" s="161" t="s">
        <v>621</v>
      </c>
      <c r="B143" s="156">
        <v>3395</v>
      </c>
      <c r="C143" s="162">
        <v>4764</v>
      </c>
      <c r="D143" s="162">
        <v>6951</v>
      </c>
      <c r="E143" s="240">
        <v>735</v>
      </c>
      <c r="F143" s="240">
        <v>473</v>
      </c>
      <c r="G143" s="162">
        <v>9450</v>
      </c>
      <c r="H143" s="156">
        <v>2468</v>
      </c>
      <c r="I143" s="162">
        <v>525</v>
      </c>
      <c r="J143" s="156">
        <v>525</v>
      </c>
      <c r="K143" s="156">
        <v>525</v>
      </c>
      <c r="L143" s="162"/>
      <c r="M143" s="157"/>
      <c r="N143" s="157"/>
      <c r="O143" s="162"/>
      <c r="P143" s="156">
        <v>11970</v>
      </c>
      <c r="Q143" s="156">
        <v>7770</v>
      </c>
      <c r="R143" s="156">
        <v>3612</v>
      </c>
      <c r="S143" s="162" t="s">
        <v>244</v>
      </c>
      <c r="T143" s="156" t="s">
        <v>227</v>
      </c>
      <c r="U143" s="156" t="s">
        <v>228</v>
      </c>
      <c r="V143" s="156" t="s">
        <v>229</v>
      </c>
      <c r="W143" s="162">
        <v>365</v>
      </c>
      <c r="X143" s="156">
        <v>42460</v>
      </c>
      <c r="Y143" s="162" t="s">
        <v>245</v>
      </c>
      <c r="Z143" s="162"/>
      <c r="AA143" s="160" t="s">
        <v>621</v>
      </c>
    </row>
    <row r="144" spans="1:27" s="129" customFormat="1" ht="9.75" customHeight="1">
      <c r="A144" s="161" t="s">
        <v>622</v>
      </c>
      <c r="B144" s="156">
        <v>3395</v>
      </c>
      <c r="C144" s="162">
        <v>4764</v>
      </c>
      <c r="D144" s="162">
        <v>6951</v>
      </c>
      <c r="E144" s="240">
        <v>735</v>
      </c>
      <c r="F144" s="240">
        <v>473</v>
      </c>
      <c r="G144" s="162">
        <v>9450</v>
      </c>
      <c r="H144" s="156">
        <v>2468</v>
      </c>
      <c r="I144" s="162">
        <v>525</v>
      </c>
      <c r="J144" s="156">
        <v>525</v>
      </c>
      <c r="K144" s="156">
        <v>525</v>
      </c>
      <c r="L144" s="162"/>
      <c r="M144" s="157"/>
      <c r="N144" s="157"/>
      <c r="O144" s="162"/>
      <c r="P144" s="156">
        <v>11970</v>
      </c>
      <c r="Q144" s="156">
        <v>7770</v>
      </c>
      <c r="R144" s="156">
        <v>3612</v>
      </c>
      <c r="S144" s="162" t="s">
        <v>244</v>
      </c>
      <c r="T144" s="156" t="s">
        <v>227</v>
      </c>
      <c r="U144" s="156" t="s">
        <v>228</v>
      </c>
      <c r="V144" s="156" t="s">
        <v>229</v>
      </c>
      <c r="W144" s="162">
        <v>340</v>
      </c>
      <c r="X144" s="156">
        <v>42460</v>
      </c>
      <c r="Y144" s="162" t="s">
        <v>246</v>
      </c>
      <c r="Z144" s="162"/>
      <c r="AA144" s="160" t="s">
        <v>622</v>
      </c>
    </row>
    <row r="145" spans="1:27" s="129" customFormat="1" ht="9.75" customHeight="1">
      <c r="A145" s="161" t="s">
        <v>623</v>
      </c>
      <c r="B145" s="156">
        <v>3395</v>
      </c>
      <c r="C145" s="162" t="s">
        <v>247</v>
      </c>
      <c r="D145" s="162" t="s">
        <v>247</v>
      </c>
      <c r="E145" s="240">
        <v>735</v>
      </c>
      <c r="F145" s="240">
        <v>473</v>
      </c>
      <c r="G145" s="162">
        <v>9450</v>
      </c>
      <c r="H145" s="156">
        <v>2468</v>
      </c>
      <c r="I145" s="162">
        <v>525</v>
      </c>
      <c r="J145" s="156">
        <v>525</v>
      </c>
      <c r="K145" s="156">
        <v>525</v>
      </c>
      <c r="L145" s="162"/>
      <c r="M145" s="157"/>
      <c r="N145" s="157"/>
      <c r="O145" s="162"/>
      <c r="P145" s="156">
        <v>11970</v>
      </c>
      <c r="Q145" s="156">
        <v>7770</v>
      </c>
      <c r="R145" s="156">
        <v>3612</v>
      </c>
      <c r="S145" s="162" t="s">
        <v>244</v>
      </c>
      <c r="T145" s="156" t="s">
        <v>227</v>
      </c>
      <c r="U145" s="156" t="s">
        <v>228</v>
      </c>
      <c r="V145" s="156" t="s">
        <v>229</v>
      </c>
      <c r="W145" s="162">
        <v>353</v>
      </c>
      <c r="X145" s="156">
        <v>38460</v>
      </c>
      <c r="Y145" s="162" t="s">
        <v>248</v>
      </c>
      <c r="Z145" s="162"/>
      <c r="AA145" s="160" t="s">
        <v>623</v>
      </c>
    </row>
    <row r="146" spans="1:27" s="129" customFormat="1" ht="9.75" customHeight="1">
      <c r="A146" s="161" t="s">
        <v>624</v>
      </c>
      <c r="B146" s="156">
        <v>3395</v>
      </c>
      <c r="C146" s="162" t="s">
        <v>113</v>
      </c>
      <c r="D146" s="162" t="s">
        <v>113</v>
      </c>
      <c r="E146" s="240">
        <v>735</v>
      </c>
      <c r="F146" s="240">
        <v>473</v>
      </c>
      <c r="G146" s="162">
        <v>9450</v>
      </c>
      <c r="H146" s="156">
        <v>2468</v>
      </c>
      <c r="I146" s="162">
        <v>525</v>
      </c>
      <c r="J146" s="156">
        <v>525</v>
      </c>
      <c r="K146" s="156">
        <v>525</v>
      </c>
      <c r="L146" s="162"/>
      <c r="M146" s="157"/>
      <c r="N146" s="157"/>
      <c r="O146" s="162"/>
      <c r="P146" s="156">
        <v>11970</v>
      </c>
      <c r="Q146" s="156">
        <v>7770</v>
      </c>
      <c r="R146" s="156">
        <v>3612</v>
      </c>
      <c r="S146" s="162" t="s">
        <v>244</v>
      </c>
      <c r="T146" s="156" t="s">
        <v>249</v>
      </c>
      <c r="U146" s="156" t="s">
        <v>250</v>
      </c>
      <c r="V146" s="156" t="s">
        <v>251</v>
      </c>
      <c r="W146" s="162">
        <v>365</v>
      </c>
      <c r="X146" s="156">
        <v>38460</v>
      </c>
      <c r="Y146" s="162" t="s">
        <v>252</v>
      </c>
      <c r="Z146" s="162"/>
      <c r="AA146" s="160" t="s">
        <v>624</v>
      </c>
    </row>
    <row r="147" spans="1:27" s="129" customFormat="1" ht="9.75" customHeight="1">
      <c r="A147" s="161" t="s">
        <v>625</v>
      </c>
      <c r="B147" s="156">
        <v>3395</v>
      </c>
      <c r="C147" s="162" t="s">
        <v>113</v>
      </c>
      <c r="D147" s="162" t="s">
        <v>113</v>
      </c>
      <c r="E147" s="240">
        <v>735</v>
      </c>
      <c r="F147" s="240">
        <v>473</v>
      </c>
      <c r="G147" s="162">
        <v>9450</v>
      </c>
      <c r="H147" s="156">
        <v>2468</v>
      </c>
      <c r="I147" s="162">
        <v>525</v>
      </c>
      <c r="J147" s="156">
        <v>525</v>
      </c>
      <c r="K147" s="156">
        <v>525</v>
      </c>
      <c r="L147" s="162"/>
      <c r="M147" s="157"/>
      <c r="N147" s="157"/>
      <c r="O147" s="162"/>
      <c r="P147" s="156">
        <v>11970</v>
      </c>
      <c r="Q147" s="156">
        <v>7770</v>
      </c>
      <c r="R147" s="156">
        <v>3612</v>
      </c>
      <c r="S147" s="162" t="s">
        <v>244</v>
      </c>
      <c r="T147" s="156" t="s">
        <v>249</v>
      </c>
      <c r="U147" s="156" t="s">
        <v>250</v>
      </c>
      <c r="V147" s="156" t="s">
        <v>251</v>
      </c>
      <c r="W147" s="162">
        <v>365</v>
      </c>
      <c r="X147" s="156">
        <v>38460</v>
      </c>
      <c r="Y147" s="162" t="s">
        <v>253</v>
      </c>
      <c r="Z147" s="162"/>
      <c r="AA147" s="160" t="s">
        <v>625</v>
      </c>
    </row>
    <row r="148" spans="1:27" s="129" customFormat="1" ht="9.75" customHeight="1">
      <c r="A148" s="161" t="s">
        <v>626</v>
      </c>
      <c r="B148" s="156">
        <v>3395</v>
      </c>
      <c r="C148" s="162" t="s">
        <v>113</v>
      </c>
      <c r="D148" s="162" t="s">
        <v>113</v>
      </c>
      <c r="E148" s="240">
        <v>735</v>
      </c>
      <c r="F148" s="240">
        <v>473</v>
      </c>
      <c r="G148" s="162">
        <v>9450</v>
      </c>
      <c r="H148" s="156">
        <v>2205</v>
      </c>
      <c r="I148" s="162">
        <v>525</v>
      </c>
      <c r="J148" s="156">
        <v>525</v>
      </c>
      <c r="K148" s="156">
        <v>525</v>
      </c>
      <c r="L148" s="162"/>
      <c r="M148" s="157"/>
      <c r="N148" s="157"/>
      <c r="O148" s="162"/>
      <c r="P148" s="156">
        <v>11970</v>
      </c>
      <c r="Q148" s="156">
        <v>7770</v>
      </c>
      <c r="R148" s="156">
        <v>3612</v>
      </c>
      <c r="S148" s="162" t="s">
        <v>244</v>
      </c>
      <c r="T148" s="156" t="s">
        <v>254</v>
      </c>
      <c r="U148" s="156" t="s">
        <v>255</v>
      </c>
      <c r="V148" s="156" t="s">
        <v>256</v>
      </c>
      <c r="W148" s="162">
        <v>386</v>
      </c>
      <c r="X148" s="156">
        <v>38460</v>
      </c>
      <c r="Y148" s="162">
        <v>1380</v>
      </c>
      <c r="Z148" s="162"/>
      <c r="AA148" s="160" t="s">
        <v>626</v>
      </c>
    </row>
    <row r="149" spans="1:27" s="129" customFormat="1" ht="15" customHeight="1">
      <c r="A149" s="161" t="s">
        <v>627</v>
      </c>
      <c r="B149" s="156">
        <v>3395</v>
      </c>
      <c r="C149" s="162" t="s">
        <v>113</v>
      </c>
      <c r="D149" s="162" t="s">
        <v>113</v>
      </c>
      <c r="E149" s="240">
        <v>735</v>
      </c>
      <c r="F149" s="240">
        <v>473</v>
      </c>
      <c r="G149" s="162">
        <v>9450</v>
      </c>
      <c r="H149" s="156">
        <v>2205</v>
      </c>
      <c r="I149" s="162">
        <v>525</v>
      </c>
      <c r="J149" s="156">
        <v>525</v>
      </c>
      <c r="K149" s="156">
        <v>525</v>
      </c>
      <c r="L149" s="162"/>
      <c r="M149" s="157"/>
      <c r="N149" s="157"/>
      <c r="O149" s="162"/>
      <c r="P149" s="156">
        <v>11970</v>
      </c>
      <c r="Q149" s="156">
        <v>7770</v>
      </c>
      <c r="R149" s="156">
        <v>3612</v>
      </c>
      <c r="S149" s="162">
        <v>248</v>
      </c>
      <c r="T149" s="156" t="s">
        <v>254</v>
      </c>
      <c r="U149" s="156" t="s">
        <v>255</v>
      </c>
      <c r="V149" s="156">
        <v>1980</v>
      </c>
      <c r="W149" s="162">
        <v>391</v>
      </c>
      <c r="X149" s="156">
        <v>38460</v>
      </c>
      <c r="Y149" s="162">
        <v>1380</v>
      </c>
      <c r="Z149" s="162"/>
      <c r="AA149" s="160" t="s">
        <v>627</v>
      </c>
    </row>
    <row r="150" spans="1:27" s="129" customFormat="1" ht="9.75" customHeight="1">
      <c r="A150" s="161" t="s">
        <v>628</v>
      </c>
      <c r="B150" s="156">
        <v>3395</v>
      </c>
      <c r="C150" s="162" t="s">
        <v>113</v>
      </c>
      <c r="D150" s="162" t="s">
        <v>113</v>
      </c>
      <c r="E150" s="240">
        <v>735</v>
      </c>
      <c r="F150" s="240">
        <v>473</v>
      </c>
      <c r="G150" s="162">
        <v>9450</v>
      </c>
      <c r="H150" s="156">
        <v>2205</v>
      </c>
      <c r="I150" s="162">
        <v>525</v>
      </c>
      <c r="J150" s="156">
        <v>525</v>
      </c>
      <c r="K150" s="156">
        <v>525</v>
      </c>
      <c r="L150" s="162"/>
      <c r="M150" s="157"/>
      <c r="N150" s="157"/>
      <c r="O150" s="162"/>
      <c r="P150" s="156">
        <v>13020</v>
      </c>
      <c r="Q150" s="156">
        <v>7770</v>
      </c>
      <c r="R150" s="156">
        <v>3612</v>
      </c>
      <c r="S150" s="162">
        <v>248</v>
      </c>
      <c r="T150" s="156" t="s">
        <v>254</v>
      </c>
      <c r="U150" s="156" t="s">
        <v>257</v>
      </c>
      <c r="V150" s="156">
        <v>1980</v>
      </c>
      <c r="W150" s="162">
        <v>391</v>
      </c>
      <c r="X150" s="156">
        <v>38460</v>
      </c>
      <c r="Y150" s="162">
        <v>1330</v>
      </c>
      <c r="Z150" s="162"/>
      <c r="AA150" s="160" t="s">
        <v>628</v>
      </c>
    </row>
    <row r="151" spans="1:27" s="129" customFormat="1" ht="9.75" customHeight="1">
      <c r="A151" s="161" t="s">
        <v>629</v>
      </c>
      <c r="B151" s="156">
        <v>3395</v>
      </c>
      <c r="C151" s="162">
        <v>7245</v>
      </c>
      <c r="D151" s="162">
        <v>15750</v>
      </c>
      <c r="E151" s="240">
        <v>735</v>
      </c>
      <c r="F151" s="240">
        <v>473</v>
      </c>
      <c r="G151" s="162">
        <v>12075</v>
      </c>
      <c r="H151" s="156">
        <v>2205</v>
      </c>
      <c r="I151" s="162">
        <v>525</v>
      </c>
      <c r="J151" s="156">
        <v>525</v>
      </c>
      <c r="K151" s="156">
        <v>525</v>
      </c>
      <c r="L151" s="162"/>
      <c r="M151" s="157"/>
      <c r="N151" s="157"/>
      <c r="O151" s="162"/>
      <c r="P151" s="156">
        <v>13020</v>
      </c>
      <c r="Q151" s="156">
        <v>7770</v>
      </c>
      <c r="R151" s="156">
        <v>3612</v>
      </c>
      <c r="S151" s="162">
        <v>248</v>
      </c>
      <c r="T151" s="156" t="s">
        <v>254</v>
      </c>
      <c r="U151" s="156">
        <v>2180</v>
      </c>
      <c r="V151" s="156">
        <v>1980</v>
      </c>
      <c r="W151" s="162">
        <v>378</v>
      </c>
      <c r="X151" s="156">
        <v>38460</v>
      </c>
      <c r="Y151" s="162">
        <v>1330</v>
      </c>
      <c r="Z151" s="162"/>
      <c r="AA151" s="160" t="s">
        <v>629</v>
      </c>
    </row>
    <row r="152" spans="1:27" s="129" customFormat="1" ht="9.75" customHeight="1">
      <c r="A152" s="161" t="s">
        <v>630</v>
      </c>
      <c r="B152" s="156">
        <v>3395</v>
      </c>
      <c r="C152" s="162">
        <v>7770</v>
      </c>
      <c r="D152" s="162">
        <v>14700</v>
      </c>
      <c r="E152" s="240">
        <v>735</v>
      </c>
      <c r="F152" s="240">
        <v>473</v>
      </c>
      <c r="G152" s="162">
        <v>9188</v>
      </c>
      <c r="H152" s="156">
        <v>2520</v>
      </c>
      <c r="I152" s="162">
        <v>525</v>
      </c>
      <c r="J152" s="156">
        <v>525</v>
      </c>
      <c r="K152" s="156">
        <v>525</v>
      </c>
      <c r="L152" s="162"/>
      <c r="M152" s="157"/>
      <c r="N152" s="157"/>
      <c r="O152" s="162"/>
      <c r="P152" s="156">
        <v>13020</v>
      </c>
      <c r="Q152" s="156">
        <v>7770</v>
      </c>
      <c r="R152" s="156">
        <v>3612</v>
      </c>
      <c r="S152" s="162">
        <v>248</v>
      </c>
      <c r="T152" s="156" t="s">
        <v>254</v>
      </c>
      <c r="U152" s="156">
        <v>2180</v>
      </c>
      <c r="V152" s="156">
        <v>1980</v>
      </c>
      <c r="W152" s="162">
        <v>378</v>
      </c>
      <c r="X152" s="156">
        <v>38460</v>
      </c>
      <c r="Y152" s="162">
        <v>1355</v>
      </c>
      <c r="Z152" s="162"/>
      <c r="AA152" s="160" t="s">
        <v>630</v>
      </c>
    </row>
    <row r="153" spans="1:27" s="129" customFormat="1" ht="9.75" customHeight="1">
      <c r="A153" s="161" t="s">
        <v>631</v>
      </c>
      <c r="B153" s="156">
        <v>3395</v>
      </c>
      <c r="C153" s="162">
        <v>7770</v>
      </c>
      <c r="D153" s="162">
        <v>12433</v>
      </c>
      <c r="E153" s="240">
        <v>735</v>
      </c>
      <c r="F153" s="240">
        <v>473</v>
      </c>
      <c r="G153" s="162">
        <v>9188</v>
      </c>
      <c r="H153" s="156">
        <v>2520</v>
      </c>
      <c r="I153" s="162">
        <v>525</v>
      </c>
      <c r="J153" s="156">
        <v>525</v>
      </c>
      <c r="K153" s="156">
        <v>525</v>
      </c>
      <c r="L153" s="162"/>
      <c r="M153" s="157"/>
      <c r="N153" s="157"/>
      <c r="O153" s="162"/>
      <c r="P153" s="156">
        <v>10395</v>
      </c>
      <c r="Q153" s="156">
        <v>7163</v>
      </c>
      <c r="R153" s="156">
        <v>3612</v>
      </c>
      <c r="S153" s="162">
        <v>248</v>
      </c>
      <c r="T153" s="156">
        <v>1753</v>
      </c>
      <c r="U153" s="156">
        <v>2080</v>
      </c>
      <c r="V153" s="156">
        <v>1980</v>
      </c>
      <c r="W153" s="162">
        <v>366</v>
      </c>
      <c r="X153" s="156">
        <v>38460</v>
      </c>
      <c r="Y153" s="162">
        <v>1380</v>
      </c>
      <c r="Z153" s="162"/>
      <c r="AA153" s="160" t="s">
        <v>631</v>
      </c>
    </row>
    <row r="154" spans="1:27" s="129" customFormat="1" ht="9.75" customHeight="1">
      <c r="A154" s="161" t="s">
        <v>632</v>
      </c>
      <c r="B154" s="156">
        <v>3395</v>
      </c>
      <c r="C154" s="162">
        <v>7147</v>
      </c>
      <c r="D154" s="162">
        <v>12100</v>
      </c>
      <c r="E154" s="240">
        <v>735</v>
      </c>
      <c r="F154" s="240">
        <v>473</v>
      </c>
      <c r="G154" s="162">
        <v>9188</v>
      </c>
      <c r="H154" s="156">
        <v>2730</v>
      </c>
      <c r="I154" s="162">
        <v>525</v>
      </c>
      <c r="J154" s="156">
        <v>525</v>
      </c>
      <c r="K154" s="156">
        <v>525</v>
      </c>
      <c r="L154" s="162"/>
      <c r="M154" s="157"/>
      <c r="N154" s="157"/>
      <c r="O154" s="162"/>
      <c r="P154" s="156">
        <v>10395</v>
      </c>
      <c r="Q154" s="156">
        <v>7163</v>
      </c>
      <c r="R154" s="156">
        <v>3580</v>
      </c>
      <c r="S154" s="162">
        <v>248</v>
      </c>
      <c r="T154" s="156">
        <v>1753</v>
      </c>
      <c r="U154" s="156">
        <v>2080</v>
      </c>
      <c r="V154" s="156">
        <v>1980</v>
      </c>
      <c r="W154" s="162">
        <v>373</v>
      </c>
      <c r="X154" s="156">
        <v>38460</v>
      </c>
      <c r="Y154" s="162">
        <v>1355</v>
      </c>
      <c r="Z154" s="162"/>
      <c r="AA154" s="160" t="s">
        <v>632</v>
      </c>
    </row>
    <row r="155" spans="1:27" s="174" customFormat="1" ht="3.75" customHeight="1">
      <c r="A155" s="169"/>
      <c r="B155" s="225"/>
      <c r="C155" s="226"/>
      <c r="D155" s="226"/>
      <c r="E155" s="226"/>
      <c r="F155" s="226"/>
      <c r="G155" s="226"/>
      <c r="H155" s="226"/>
      <c r="I155" s="226"/>
      <c r="J155" s="226"/>
      <c r="K155" s="226"/>
      <c r="L155" s="226"/>
      <c r="M155" s="227"/>
      <c r="N155" s="227"/>
      <c r="O155" s="226"/>
      <c r="P155" s="226"/>
      <c r="Q155" s="226"/>
      <c r="R155" s="226"/>
      <c r="S155" s="226"/>
      <c r="T155" s="226"/>
      <c r="U155" s="226"/>
      <c r="V155" s="226"/>
      <c r="W155" s="226"/>
      <c r="X155" s="226"/>
      <c r="Y155" s="226"/>
      <c r="Z155" s="226"/>
      <c r="AA155" s="173"/>
    </row>
    <row r="156" spans="1:27" s="185" customFormat="1" ht="13.5" customHeight="1">
      <c r="A156" s="183" t="s">
        <v>1047</v>
      </c>
      <c r="B156" s="183"/>
      <c r="C156" s="183"/>
      <c r="D156" s="183"/>
      <c r="E156" s="183"/>
      <c r="F156" s="183"/>
      <c r="G156" s="183"/>
      <c r="H156" s="183"/>
      <c r="I156" s="183"/>
      <c r="J156" s="183"/>
      <c r="K156" s="183"/>
      <c r="L156" s="183"/>
      <c r="M156" s="124"/>
      <c r="N156" s="124"/>
      <c r="O156" s="183"/>
      <c r="P156" s="183" t="s">
        <v>1048</v>
      </c>
      <c r="Q156" s="183"/>
      <c r="R156" s="183"/>
      <c r="S156" s="183"/>
      <c r="T156" s="183"/>
      <c r="U156" s="183"/>
      <c r="V156" s="183"/>
      <c r="X156" s="183"/>
      <c r="Y156" s="183"/>
      <c r="Z156" s="183"/>
      <c r="AA156" s="184"/>
    </row>
    <row r="157" spans="1:26" s="186" customFormat="1" ht="11.25" customHeight="1">
      <c r="A157" s="186" t="s">
        <v>1049</v>
      </c>
      <c r="B157" s="187" t="s">
        <v>1050</v>
      </c>
      <c r="E157" s="186" t="s">
        <v>1051</v>
      </c>
      <c r="G157" s="188"/>
      <c r="L157" s="187"/>
      <c r="M157" s="188"/>
      <c r="N157" s="188"/>
      <c r="O157" s="187"/>
      <c r="P157" s="186" t="s">
        <v>1052</v>
      </c>
      <c r="T157" s="188"/>
      <c r="V157" s="186" t="s">
        <v>1053</v>
      </c>
      <c r="X157" s="188"/>
      <c r="Z157" s="188"/>
    </row>
    <row r="158" spans="1:26" s="186" customFormat="1" ht="11.25" customHeight="1">
      <c r="A158" s="186" t="s">
        <v>1054</v>
      </c>
      <c r="B158" s="187"/>
      <c r="G158" s="188"/>
      <c r="L158" s="187"/>
      <c r="M158" s="188"/>
      <c r="N158" s="188"/>
      <c r="O158" s="187"/>
      <c r="P158" s="186" t="s">
        <v>1055</v>
      </c>
      <c r="T158" s="188"/>
      <c r="U158" s="186" t="s">
        <v>739</v>
      </c>
      <c r="W158" s="188"/>
      <c r="X158" s="188"/>
      <c r="Z158" s="188"/>
    </row>
    <row r="159" spans="1:24" s="186" customFormat="1" ht="11.25" customHeight="1">
      <c r="A159" s="188" t="s">
        <v>1056</v>
      </c>
      <c r="F159" s="186" t="s">
        <v>258</v>
      </c>
      <c r="H159" s="186" t="s">
        <v>1057</v>
      </c>
      <c r="L159" s="187"/>
      <c r="M159" s="188"/>
      <c r="N159" s="188"/>
      <c r="O159" s="187"/>
      <c r="P159" s="186" t="s">
        <v>1058</v>
      </c>
      <c r="S159" s="188"/>
      <c r="W159" s="188"/>
      <c r="X159" s="188"/>
    </row>
    <row r="160" spans="1:26" s="186" customFormat="1" ht="11.25" customHeight="1">
      <c r="A160" s="186" t="s">
        <v>1059</v>
      </c>
      <c r="B160" s="186" t="s">
        <v>1060</v>
      </c>
      <c r="G160" s="186" t="s">
        <v>1061</v>
      </c>
      <c r="I160" s="243"/>
      <c r="L160" s="187"/>
      <c r="M160" s="188"/>
      <c r="N160" s="188"/>
      <c r="O160" s="187"/>
      <c r="P160" s="186" t="s">
        <v>1062</v>
      </c>
      <c r="Y160" s="243"/>
      <c r="Z160" s="188"/>
    </row>
    <row r="161" spans="1:26" s="186" customFormat="1" ht="11.25" customHeight="1">
      <c r="A161" s="188" t="s">
        <v>1063</v>
      </c>
      <c r="G161" s="186" t="s">
        <v>1064</v>
      </c>
      <c r="L161" s="187"/>
      <c r="M161" s="188"/>
      <c r="N161" s="188"/>
      <c r="O161" s="187"/>
      <c r="P161" s="186" t="s">
        <v>1065</v>
      </c>
      <c r="Q161" s="188"/>
      <c r="Y161" s="243"/>
      <c r="Z161" s="188"/>
    </row>
    <row r="162" spans="1:21" s="186" customFormat="1" ht="11.25" customHeight="1">
      <c r="A162" s="188" t="s">
        <v>740</v>
      </c>
      <c r="M162" s="187"/>
      <c r="N162" s="188"/>
      <c r="O162" s="188"/>
      <c r="Q162" s="244"/>
      <c r="R162" s="244"/>
      <c r="S162" s="244"/>
      <c r="U162" s="188"/>
    </row>
    <row r="163" spans="4:19" s="190" customFormat="1" ht="24" customHeight="1">
      <c r="D163" s="191"/>
      <c r="E163" s="192"/>
      <c r="F163" s="193" t="s">
        <v>1066</v>
      </c>
      <c r="G163" s="109" t="s">
        <v>854</v>
      </c>
      <c r="H163" s="191"/>
      <c r="I163" s="191"/>
      <c r="J163" s="191"/>
      <c r="K163" s="194"/>
      <c r="L163" s="195"/>
      <c r="M163" s="196"/>
      <c r="N163" s="196"/>
      <c r="O163" s="197"/>
      <c r="S163" s="198"/>
    </row>
    <row r="164" spans="4:26" s="114" customFormat="1" ht="7.5" customHeight="1">
      <c r="D164" s="115"/>
      <c r="E164" s="116"/>
      <c r="F164" s="117"/>
      <c r="G164" s="115"/>
      <c r="H164" s="115"/>
      <c r="I164" s="115"/>
      <c r="J164" s="115"/>
      <c r="K164" s="118"/>
      <c r="L164" s="119"/>
      <c r="M164" s="120"/>
      <c r="N164" s="120"/>
      <c r="O164" s="121"/>
      <c r="S164" s="122"/>
      <c r="Z164" s="121"/>
    </row>
    <row r="165" spans="1:27" s="124" customFormat="1" ht="12" customHeight="1" thickBot="1">
      <c r="A165" s="123"/>
      <c r="B165" s="123"/>
      <c r="C165" s="123"/>
      <c r="D165" s="123"/>
      <c r="E165" s="123"/>
      <c r="F165" s="123"/>
      <c r="G165" s="123"/>
      <c r="H165" s="123"/>
      <c r="I165" s="123"/>
      <c r="J165" s="123"/>
      <c r="K165" s="212"/>
      <c r="L165" s="123"/>
      <c r="O165" s="123"/>
      <c r="P165" s="123"/>
      <c r="Q165" s="123"/>
      <c r="R165" s="123"/>
      <c r="S165" s="123"/>
      <c r="T165" s="123"/>
      <c r="U165" s="123"/>
      <c r="V165" s="123"/>
      <c r="W165" s="123"/>
      <c r="X165" s="123"/>
      <c r="Z165" s="123"/>
      <c r="AA165" s="213" t="s">
        <v>1067</v>
      </c>
    </row>
    <row r="166" spans="1:27" s="129" customFormat="1" ht="12" customHeight="1">
      <c r="A166" s="125"/>
      <c r="B166" s="128" t="s">
        <v>741</v>
      </c>
      <c r="C166" s="127"/>
      <c r="D166" s="127"/>
      <c r="E166" s="127"/>
      <c r="F166" s="127"/>
      <c r="G166" s="127"/>
      <c r="H166" s="128" t="s">
        <v>742</v>
      </c>
      <c r="I166" s="127"/>
      <c r="J166" s="128" t="s">
        <v>743</v>
      </c>
      <c r="K166" s="127"/>
      <c r="L166" s="230"/>
      <c r="O166" s="127"/>
      <c r="P166" s="127" t="s">
        <v>744</v>
      </c>
      <c r="Q166" s="130"/>
      <c r="R166" s="128" t="s">
        <v>745</v>
      </c>
      <c r="S166" s="128" t="s">
        <v>746</v>
      </c>
      <c r="T166" s="127"/>
      <c r="U166" s="127"/>
      <c r="V166" s="127"/>
      <c r="W166" s="128" t="s">
        <v>747</v>
      </c>
      <c r="X166" s="127"/>
      <c r="Y166" s="127"/>
      <c r="Z166" s="127"/>
      <c r="AA166" s="131"/>
    </row>
    <row r="167" spans="1:27" s="141" customFormat="1" ht="33.75" customHeight="1">
      <c r="A167" s="132"/>
      <c r="B167" s="134" t="s">
        <v>1068</v>
      </c>
      <c r="C167" s="134" t="s">
        <v>1069</v>
      </c>
      <c r="D167" s="134" t="s">
        <v>1070</v>
      </c>
      <c r="E167" s="134" t="s">
        <v>1071</v>
      </c>
      <c r="F167" s="134" t="s">
        <v>1072</v>
      </c>
      <c r="G167" s="134" t="s">
        <v>1073</v>
      </c>
      <c r="H167" s="134" t="s">
        <v>1074</v>
      </c>
      <c r="I167" s="134" t="s">
        <v>748</v>
      </c>
      <c r="J167" s="135" t="s">
        <v>259</v>
      </c>
      <c r="K167" s="139" t="s">
        <v>1075</v>
      </c>
      <c r="L167" s="136"/>
      <c r="M167" s="129"/>
      <c r="N167" s="129"/>
      <c r="O167" s="236"/>
      <c r="P167" s="236" t="s">
        <v>1076</v>
      </c>
      <c r="Q167" s="133" t="s">
        <v>1077</v>
      </c>
      <c r="R167" s="134" t="s">
        <v>1078</v>
      </c>
      <c r="S167" s="134" t="s">
        <v>1079</v>
      </c>
      <c r="T167" s="134" t="s">
        <v>1080</v>
      </c>
      <c r="U167" s="134" t="s">
        <v>749</v>
      </c>
      <c r="V167" s="134" t="s">
        <v>750</v>
      </c>
      <c r="W167" s="134" t="s">
        <v>1081</v>
      </c>
      <c r="X167" s="134" t="s">
        <v>751</v>
      </c>
      <c r="Y167" s="137" t="s">
        <v>1082</v>
      </c>
      <c r="Z167" s="136"/>
      <c r="AA167" s="140"/>
    </row>
    <row r="168" spans="1:27" s="150" customFormat="1" ht="73.5" customHeight="1">
      <c r="A168" s="142"/>
      <c r="B168" s="133" t="s">
        <v>1083</v>
      </c>
      <c r="C168" s="133" t="s">
        <v>1084</v>
      </c>
      <c r="D168" s="133" t="s">
        <v>1085</v>
      </c>
      <c r="E168" s="133" t="s">
        <v>1086</v>
      </c>
      <c r="F168" s="133" t="s">
        <v>1087</v>
      </c>
      <c r="G168" s="133" t="s">
        <v>1088</v>
      </c>
      <c r="H168" s="133" t="s">
        <v>1089</v>
      </c>
      <c r="I168" s="133" t="s">
        <v>1090</v>
      </c>
      <c r="J168" s="148" t="s">
        <v>1091</v>
      </c>
      <c r="K168" s="207" t="s">
        <v>1092</v>
      </c>
      <c r="L168" s="146"/>
      <c r="M168" s="129"/>
      <c r="N168" s="129"/>
      <c r="O168" s="137"/>
      <c r="P168" s="137" t="s">
        <v>1093</v>
      </c>
      <c r="Q168" s="133" t="s">
        <v>1094</v>
      </c>
      <c r="R168" s="144" t="s">
        <v>1095</v>
      </c>
      <c r="S168" s="144" t="s">
        <v>1096</v>
      </c>
      <c r="T168" s="245" t="s">
        <v>1097</v>
      </c>
      <c r="U168" s="246" t="s">
        <v>1098</v>
      </c>
      <c r="V168" s="133" t="s">
        <v>0</v>
      </c>
      <c r="W168" s="245" t="s">
        <v>1</v>
      </c>
      <c r="X168" s="247" t="s">
        <v>2</v>
      </c>
      <c r="Y168" s="248" t="s">
        <v>3</v>
      </c>
      <c r="Z168" s="146"/>
      <c r="AA168" s="149"/>
    </row>
    <row r="169" spans="1:27" s="153" customFormat="1" ht="24" customHeight="1">
      <c r="A169" s="151"/>
      <c r="B169" s="133" t="s">
        <v>703</v>
      </c>
      <c r="C169" s="133" t="s">
        <v>752</v>
      </c>
      <c r="D169" s="133" t="s">
        <v>752</v>
      </c>
      <c r="E169" s="133" t="s">
        <v>4</v>
      </c>
      <c r="F169" s="133" t="s">
        <v>752</v>
      </c>
      <c r="G169" s="144" t="s">
        <v>5</v>
      </c>
      <c r="H169" s="133" t="s">
        <v>705</v>
      </c>
      <c r="I169" s="133" t="s">
        <v>753</v>
      </c>
      <c r="J169" s="148" t="s">
        <v>703</v>
      </c>
      <c r="K169" s="148" t="s">
        <v>937</v>
      </c>
      <c r="L169" s="146"/>
      <c r="M169" s="129"/>
      <c r="N169" s="129"/>
      <c r="O169" s="137"/>
      <c r="P169" s="137" t="s">
        <v>6</v>
      </c>
      <c r="Q169" s="148" t="s">
        <v>7</v>
      </c>
      <c r="R169" s="148" t="s">
        <v>260</v>
      </c>
      <c r="S169" s="133" t="s">
        <v>705</v>
      </c>
      <c r="T169" s="133" t="s">
        <v>705</v>
      </c>
      <c r="U169" s="133" t="s">
        <v>705</v>
      </c>
      <c r="V169" s="133" t="s">
        <v>754</v>
      </c>
      <c r="W169" s="133" t="s">
        <v>8</v>
      </c>
      <c r="X169" s="247" t="s">
        <v>755</v>
      </c>
      <c r="Y169" s="137" t="s">
        <v>652</v>
      </c>
      <c r="Z169" s="146"/>
      <c r="AA169" s="152"/>
    </row>
    <row r="170" spans="1:27" s="129" customFormat="1" ht="13.5" customHeight="1">
      <c r="A170" s="161" t="str">
        <f>A138</f>
        <v>平成16年 2004</v>
      </c>
      <c r="B170" s="156">
        <v>9450</v>
      </c>
      <c r="C170" s="156">
        <v>220</v>
      </c>
      <c r="D170" s="156" t="s">
        <v>756</v>
      </c>
      <c r="E170" s="156" t="s">
        <v>757</v>
      </c>
      <c r="F170" s="156" t="s">
        <v>758</v>
      </c>
      <c r="G170" s="156" t="s">
        <v>759</v>
      </c>
      <c r="H170" s="156">
        <v>23220</v>
      </c>
      <c r="I170" s="156" t="s">
        <v>760</v>
      </c>
      <c r="J170" s="156">
        <v>1680</v>
      </c>
      <c r="K170" s="156">
        <v>850</v>
      </c>
      <c r="L170" s="156"/>
      <c r="M170" s="157"/>
      <c r="N170" s="157"/>
      <c r="O170" s="156"/>
      <c r="P170" s="156">
        <v>3120</v>
      </c>
      <c r="Q170" s="156">
        <v>3120</v>
      </c>
      <c r="R170" s="156" t="s">
        <v>761</v>
      </c>
      <c r="S170" s="156" t="s">
        <v>113</v>
      </c>
      <c r="T170" s="156" t="s">
        <v>677</v>
      </c>
      <c r="U170" s="156" t="s">
        <v>762</v>
      </c>
      <c r="V170" s="156">
        <v>9333</v>
      </c>
      <c r="W170" s="156" t="s">
        <v>763</v>
      </c>
      <c r="X170" s="156">
        <v>94</v>
      </c>
      <c r="Y170" s="156">
        <v>6265</v>
      </c>
      <c r="Z170" s="159"/>
      <c r="AA170" s="160" t="str">
        <f>AA138</f>
        <v>平成16年 2004</v>
      </c>
    </row>
    <row r="171" spans="1:27" s="129" customFormat="1" ht="9.75" customHeight="1">
      <c r="A171" s="161" t="str">
        <f>A139</f>
        <v>平成17年 2005</v>
      </c>
      <c r="B171" s="156">
        <v>9450</v>
      </c>
      <c r="C171" s="156">
        <v>100</v>
      </c>
      <c r="D171" s="156" t="s">
        <v>756</v>
      </c>
      <c r="E171" s="156" t="s">
        <v>757</v>
      </c>
      <c r="F171" s="156" t="s">
        <v>758</v>
      </c>
      <c r="G171" s="156" t="s">
        <v>759</v>
      </c>
      <c r="H171" s="156">
        <v>23510</v>
      </c>
      <c r="I171" s="156" t="s">
        <v>760</v>
      </c>
      <c r="J171" s="156">
        <v>1628</v>
      </c>
      <c r="K171" s="156">
        <v>850</v>
      </c>
      <c r="L171" s="156"/>
      <c r="M171" s="157"/>
      <c r="N171" s="157"/>
      <c r="O171" s="156"/>
      <c r="P171" s="156">
        <v>3120</v>
      </c>
      <c r="Q171" s="156">
        <v>3120</v>
      </c>
      <c r="R171" s="156" t="s">
        <v>764</v>
      </c>
      <c r="S171" s="156" t="s">
        <v>261</v>
      </c>
      <c r="T171" s="156" t="s">
        <v>262</v>
      </c>
      <c r="U171" s="156" t="s">
        <v>765</v>
      </c>
      <c r="V171" s="156">
        <v>9333</v>
      </c>
      <c r="W171" s="156">
        <v>91</v>
      </c>
      <c r="X171" s="156">
        <v>94</v>
      </c>
      <c r="Y171" s="156">
        <v>6287</v>
      </c>
      <c r="Z171" s="159"/>
      <c r="AA171" s="160" t="str">
        <f>AA139</f>
        <v>平成17年 2005</v>
      </c>
    </row>
    <row r="172" spans="1:27" s="163" customFormat="1" ht="9.75" customHeight="1">
      <c r="A172" s="161" t="str">
        <f>A140</f>
        <v>平成18年 2006</v>
      </c>
      <c r="B172" s="156">
        <v>9450</v>
      </c>
      <c r="C172" s="156">
        <v>100</v>
      </c>
      <c r="D172" s="156" t="s">
        <v>756</v>
      </c>
      <c r="E172" s="156" t="s">
        <v>757</v>
      </c>
      <c r="F172" s="156" t="s">
        <v>758</v>
      </c>
      <c r="G172" s="156" t="s">
        <v>759</v>
      </c>
      <c r="H172" s="156">
        <v>23290</v>
      </c>
      <c r="I172" s="156" t="s">
        <v>760</v>
      </c>
      <c r="J172" s="156">
        <v>1628</v>
      </c>
      <c r="K172" s="156">
        <v>850</v>
      </c>
      <c r="L172" s="156"/>
      <c r="M172" s="157"/>
      <c r="N172" s="157"/>
      <c r="O172" s="156"/>
      <c r="P172" s="156">
        <v>3120</v>
      </c>
      <c r="Q172" s="156">
        <v>3120</v>
      </c>
      <c r="R172" s="156" t="s">
        <v>766</v>
      </c>
      <c r="S172" s="156" t="s">
        <v>263</v>
      </c>
      <c r="T172" s="156" t="s">
        <v>264</v>
      </c>
      <c r="U172" s="156" t="s">
        <v>765</v>
      </c>
      <c r="V172" s="156">
        <v>9333</v>
      </c>
      <c r="W172" s="156">
        <v>91</v>
      </c>
      <c r="X172" s="156">
        <v>101</v>
      </c>
      <c r="Y172" s="156">
        <v>6300</v>
      </c>
      <c r="Z172" s="165"/>
      <c r="AA172" s="160" t="str">
        <f>AA140</f>
        <v>平成18年 2006</v>
      </c>
    </row>
    <row r="173" spans="1:27" s="163" customFormat="1" ht="9.75" customHeight="1">
      <c r="A173" s="161" t="str">
        <f>A141</f>
        <v>平成19年 2007</v>
      </c>
      <c r="B173" s="156">
        <v>9450</v>
      </c>
      <c r="C173" s="156">
        <v>100</v>
      </c>
      <c r="D173" s="156" t="s">
        <v>756</v>
      </c>
      <c r="E173" s="156" t="s">
        <v>757</v>
      </c>
      <c r="F173" s="156" t="s">
        <v>758</v>
      </c>
      <c r="G173" s="156" t="s">
        <v>759</v>
      </c>
      <c r="H173" s="156">
        <v>25343</v>
      </c>
      <c r="I173" s="156">
        <v>135</v>
      </c>
      <c r="J173" s="156">
        <v>1635</v>
      </c>
      <c r="K173" s="156">
        <v>850</v>
      </c>
      <c r="L173" s="156"/>
      <c r="M173" s="157"/>
      <c r="N173" s="157"/>
      <c r="O173" s="156"/>
      <c r="P173" s="156">
        <v>3120</v>
      </c>
      <c r="Q173" s="156">
        <v>3120</v>
      </c>
      <c r="R173" s="156" t="s">
        <v>767</v>
      </c>
      <c r="S173" s="156">
        <v>186667</v>
      </c>
      <c r="T173" s="156">
        <v>129467</v>
      </c>
      <c r="U173" s="156">
        <v>40842</v>
      </c>
      <c r="V173" s="156">
        <v>9333</v>
      </c>
      <c r="W173" s="156">
        <v>91</v>
      </c>
      <c r="X173" s="156">
        <v>105</v>
      </c>
      <c r="Y173" s="156">
        <v>6135</v>
      </c>
      <c r="Z173" s="165"/>
      <c r="AA173" s="160" t="str">
        <f>AA141</f>
        <v>平成19年 2007</v>
      </c>
    </row>
    <row r="174" spans="1:27" s="163" customFormat="1" ht="15" customHeight="1">
      <c r="A174" s="209" t="str">
        <f>A142</f>
        <v>平成20年 2008</v>
      </c>
      <c r="B174" s="210">
        <v>9450</v>
      </c>
      <c r="C174" s="210">
        <v>100</v>
      </c>
      <c r="D174" s="165" t="s">
        <v>265</v>
      </c>
      <c r="E174" s="210" t="s">
        <v>266</v>
      </c>
      <c r="F174" s="210" t="s">
        <v>267</v>
      </c>
      <c r="G174" s="210" t="s">
        <v>268</v>
      </c>
      <c r="H174" s="210">
        <v>26013</v>
      </c>
      <c r="I174" s="165">
        <v>153</v>
      </c>
      <c r="J174" s="210">
        <v>1634</v>
      </c>
      <c r="K174" s="165">
        <v>850</v>
      </c>
      <c r="L174" s="165"/>
      <c r="M174" s="166"/>
      <c r="N174" s="166"/>
      <c r="O174" s="165"/>
      <c r="P174" s="210">
        <v>3120</v>
      </c>
      <c r="Q174" s="165">
        <v>3120</v>
      </c>
      <c r="R174" s="165" t="s">
        <v>269</v>
      </c>
      <c r="S174" s="165">
        <v>158194</v>
      </c>
      <c r="T174" s="165">
        <v>146544</v>
      </c>
      <c r="U174" s="165">
        <v>36967</v>
      </c>
      <c r="V174" s="210">
        <v>9333</v>
      </c>
      <c r="W174" s="165">
        <v>91</v>
      </c>
      <c r="X174" s="165">
        <v>111</v>
      </c>
      <c r="Y174" s="165">
        <v>6017</v>
      </c>
      <c r="Z174" s="165"/>
      <c r="AA174" s="203" t="str">
        <f>AA142</f>
        <v>平成20年 2008</v>
      </c>
    </row>
    <row r="175" spans="1:27" s="129" customFormat="1" ht="15" customHeight="1">
      <c r="A175" s="161" t="s">
        <v>621</v>
      </c>
      <c r="B175" s="156">
        <v>9450</v>
      </c>
      <c r="C175" s="156">
        <v>100</v>
      </c>
      <c r="D175" s="162" t="s">
        <v>265</v>
      </c>
      <c r="E175" s="156" t="s">
        <v>266</v>
      </c>
      <c r="F175" s="156" t="s">
        <v>267</v>
      </c>
      <c r="G175" s="156" t="s">
        <v>268</v>
      </c>
      <c r="H175" s="156">
        <v>26013</v>
      </c>
      <c r="I175" s="162">
        <v>153</v>
      </c>
      <c r="J175" s="156">
        <v>1634</v>
      </c>
      <c r="K175" s="156">
        <v>850</v>
      </c>
      <c r="L175" s="162"/>
      <c r="M175" s="157"/>
      <c r="N175" s="157"/>
      <c r="O175" s="162"/>
      <c r="P175" s="156">
        <v>3120</v>
      </c>
      <c r="Q175" s="162">
        <v>3120</v>
      </c>
      <c r="R175" s="162" t="s">
        <v>270</v>
      </c>
      <c r="S175" s="162">
        <v>186667</v>
      </c>
      <c r="T175" s="162">
        <v>129467</v>
      </c>
      <c r="U175" s="162">
        <v>39800</v>
      </c>
      <c r="V175" s="156">
        <v>9333</v>
      </c>
      <c r="W175" s="162">
        <v>91</v>
      </c>
      <c r="X175" s="162">
        <v>105</v>
      </c>
      <c r="Y175" s="162">
        <v>6017</v>
      </c>
      <c r="Z175" s="162"/>
      <c r="AA175" s="160" t="s">
        <v>621</v>
      </c>
    </row>
    <row r="176" spans="1:27" s="129" customFormat="1" ht="9.75" customHeight="1">
      <c r="A176" s="161" t="s">
        <v>622</v>
      </c>
      <c r="B176" s="156">
        <v>9450</v>
      </c>
      <c r="C176" s="156">
        <v>100</v>
      </c>
      <c r="D176" s="162" t="s">
        <v>265</v>
      </c>
      <c r="E176" s="156" t="s">
        <v>266</v>
      </c>
      <c r="F176" s="156" t="s">
        <v>267</v>
      </c>
      <c r="G176" s="156" t="s">
        <v>268</v>
      </c>
      <c r="H176" s="156">
        <v>26013</v>
      </c>
      <c r="I176" s="162">
        <v>150</v>
      </c>
      <c r="J176" s="156">
        <v>1634</v>
      </c>
      <c r="K176" s="156">
        <v>850</v>
      </c>
      <c r="L176" s="162"/>
      <c r="M176" s="157"/>
      <c r="N176" s="157"/>
      <c r="O176" s="162"/>
      <c r="P176" s="156">
        <v>3120</v>
      </c>
      <c r="Q176" s="162">
        <v>3120</v>
      </c>
      <c r="R176" s="162" t="s">
        <v>270</v>
      </c>
      <c r="S176" s="162">
        <v>186667</v>
      </c>
      <c r="T176" s="162">
        <v>129467</v>
      </c>
      <c r="U176" s="162">
        <v>39800</v>
      </c>
      <c r="V176" s="156">
        <v>9333</v>
      </c>
      <c r="W176" s="162">
        <v>91</v>
      </c>
      <c r="X176" s="162">
        <v>105</v>
      </c>
      <c r="Y176" s="162">
        <v>6017</v>
      </c>
      <c r="Z176" s="162"/>
      <c r="AA176" s="160" t="s">
        <v>622</v>
      </c>
    </row>
    <row r="177" spans="1:27" s="129" customFormat="1" ht="9.75" customHeight="1">
      <c r="A177" s="161" t="s">
        <v>623</v>
      </c>
      <c r="B177" s="156">
        <v>9450</v>
      </c>
      <c r="C177" s="156">
        <v>100</v>
      </c>
      <c r="D177" s="162" t="s">
        <v>265</v>
      </c>
      <c r="E177" s="156" t="s">
        <v>266</v>
      </c>
      <c r="F177" s="156" t="s">
        <v>267</v>
      </c>
      <c r="G177" s="156" t="s">
        <v>268</v>
      </c>
      <c r="H177" s="156">
        <v>26013</v>
      </c>
      <c r="I177" s="162">
        <v>150</v>
      </c>
      <c r="J177" s="156">
        <v>1634</v>
      </c>
      <c r="K177" s="156">
        <v>850</v>
      </c>
      <c r="L177" s="162"/>
      <c r="M177" s="157"/>
      <c r="N177" s="157"/>
      <c r="O177" s="162"/>
      <c r="P177" s="156">
        <v>3120</v>
      </c>
      <c r="Q177" s="162">
        <v>3120</v>
      </c>
      <c r="R177" s="162" t="s">
        <v>270</v>
      </c>
      <c r="S177" s="162">
        <v>170000</v>
      </c>
      <c r="T177" s="162">
        <v>129467</v>
      </c>
      <c r="U177" s="162">
        <v>39800</v>
      </c>
      <c r="V177" s="156">
        <v>9333</v>
      </c>
      <c r="W177" s="162">
        <v>91</v>
      </c>
      <c r="X177" s="162">
        <v>105</v>
      </c>
      <c r="Y177" s="162">
        <v>6017</v>
      </c>
      <c r="Z177" s="162"/>
      <c r="AA177" s="160" t="s">
        <v>623</v>
      </c>
    </row>
    <row r="178" spans="1:27" s="129" customFormat="1" ht="9.75" customHeight="1">
      <c r="A178" s="161" t="s">
        <v>624</v>
      </c>
      <c r="B178" s="156">
        <v>9450</v>
      </c>
      <c r="C178" s="156">
        <v>100</v>
      </c>
      <c r="D178" s="162" t="s">
        <v>265</v>
      </c>
      <c r="E178" s="156" t="s">
        <v>266</v>
      </c>
      <c r="F178" s="156" t="s">
        <v>267</v>
      </c>
      <c r="G178" s="156" t="s">
        <v>268</v>
      </c>
      <c r="H178" s="156">
        <v>26013</v>
      </c>
      <c r="I178" s="162">
        <v>126</v>
      </c>
      <c r="J178" s="156">
        <v>1634</v>
      </c>
      <c r="K178" s="156">
        <v>850</v>
      </c>
      <c r="L178" s="162"/>
      <c r="M178" s="157"/>
      <c r="N178" s="157"/>
      <c r="O178" s="162"/>
      <c r="P178" s="156">
        <v>3120</v>
      </c>
      <c r="Q178" s="162">
        <v>3120</v>
      </c>
      <c r="R178" s="162" t="s">
        <v>269</v>
      </c>
      <c r="S178" s="162">
        <v>170000</v>
      </c>
      <c r="T178" s="162">
        <v>129467</v>
      </c>
      <c r="U178" s="162">
        <v>38800</v>
      </c>
      <c r="V178" s="156">
        <v>9333</v>
      </c>
      <c r="W178" s="162">
        <v>91</v>
      </c>
      <c r="X178" s="162">
        <v>105</v>
      </c>
      <c r="Y178" s="162">
        <v>6017</v>
      </c>
      <c r="Z178" s="162"/>
      <c r="AA178" s="160" t="s">
        <v>624</v>
      </c>
    </row>
    <row r="179" spans="1:27" s="129" customFormat="1" ht="9.75" customHeight="1">
      <c r="A179" s="161" t="s">
        <v>625</v>
      </c>
      <c r="B179" s="156">
        <v>9450</v>
      </c>
      <c r="C179" s="156">
        <v>100</v>
      </c>
      <c r="D179" s="162" t="s">
        <v>265</v>
      </c>
      <c r="E179" s="156" t="s">
        <v>266</v>
      </c>
      <c r="F179" s="156" t="s">
        <v>267</v>
      </c>
      <c r="G179" s="156" t="s">
        <v>268</v>
      </c>
      <c r="H179" s="156">
        <v>26013</v>
      </c>
      <c r="I179" s="162">
        <v>158</v>
      </c>
      <c r="J179" s="156">
        <v>1634</v>
      </c>
      <c r="K179" s="156">
        <v>850</v>
      </c>
      <c r="L179" s="162"/>
      <c r="M179" s="157"/>
      <c r="N179" s="157"/>
      <c r="O179" s="162"/>
      <c r="P179" s="156">
        <v>3120</v>
      </c>
      <c r="Q179" s="162">
        <v>3120</v>
      </c>
      <c r="R179" s="162" t="s">
        <v>269</v>
      </c>
      <c r="S179" s="162">
        <v>153333</v>
      </c>
      <c r="T179" s="162">
        <v>126000</v>
      </c>
      <c r="U179" s="162">
        <v>38800</v>
      </c>
      <c r="V179" s="156">
        <v>9333</v>
      </c>
      <c r="W179" s="162">
        <v>91</v>
      </c>
      <c r="X179" s="162">
        <v>105</v>
      </c>
      <c r="Y179" s="162">
        <v>6017</v>
      </c>
      <c r="Z179" s="162"/>
      <c r="AA179" s="160" t="s">
        <v>625</v>
      </c>
    </row>
    <row r="180" spans="1:27" s="129" customFormat="1" ht="9.75" customHeight="1">
      <c r="A180" s="161" t="s">
        <v>626</v>
      </c>
      <c r="B180" s="156">
        <v>9450</v>
      </c>
      <c r="C180" s="156">
        <v>100</v>
      </c>
      <c r="D180" s="162" t="s">
        <v>265</v>
      </c>
      <c r="E180" s="156" t="s">
        <v>266</v>
      </c>
      <c r="F180" s="156" t="s">
        <v>267</v>
      </c>
      <c r="G180" s="156" t="s">
        <v>268</v>
      </c>
      <c r="H180" s="156">
        <v>26013</v>
      </c>
      <c r="I180" s="162">
        <v>171</v>
      </c>
      <c r="J180" s="156">
        <v>1634</v>
      </c>
      <c r="K180" s="156">
        <v>850</v>
      </c>
      <c r="L180" s="162"/>
      <c r="M180" s="157"/>
      <c r="N180" s="157"/>
      <c r="O180" s="162"/>
      <c r="P180" s="156">
        <v>3120</v>
      </c>
      <c r="Q180" s="162">
        <v>3120</v>
      </c>
      <c r="R180" s="162" t="s">
        <v>269</v>
      </c>
      <c r="S180" s="162">
        <v>153333</v>
      </c>
      <c r="T180" s="162" t="s">
        <v>247</v>
      </c>
      <c r="U180" s="162">
        <v>38800</v>
      </c>
      <c r="V180" s="156">
        <v>9333</v>
      </c>
      <c r="W180" s="162">
        <v>91</v>
      </c>
      <c r="X180" s="162">
        <v>105</v>
      </c>
      <c r="Y180" s="162">
        <v>6017</v>
      </c>
      <c r="Z180" s="162"/>
      <c r="AA180" s="160" t="s">
        <v>626</v>
      </c>
    </row>
    <row r="181" spans="1:27" s="129" customFormat="1" ht="15" customHeight="1">
      <c r="A181" s="161" t="s">
        <v>627</v>
      </c>
      <c r="B181" s="156">
        <v>9450</v>
      </c>
      <c r="C181" s="156">
        <v>100</v>
      </c>
      <c r="D181" s="162" t="s">
        <v>265</v>
      </c>
      <c r="E181" s="156" t="s">
        <v>266</v>
      </c>
      <c r="F181" s="156" t="s">
        <v>267</v>
      </c>
      <c r="G181" s="156" t="s">
        <v>268</v>
      </c>
      <c r="H181" s="156">
        <v>26013</v>
      </c>
      <c r="I181" s="129">
        <v>181</v>
      </c>
      <c r="J181" s="156">
        <v>1634</v>
      </c>
      <c r="K181" s="156">
        <v>850</v>
      </c>
      <c r="L181" s="162"/>
      <c r="M181" s="157"/>
      <c r="N181" s="157"/>
      <c r="O181" s="162"/>
      <c r="P181" s="156">
        <v>3120</v>
      </c>
      <c r="Q181" s="162">
        <v>3120</v>
      </c>
      <c r="R181" s="162" t="s">
        <v>269</v>
      </c>
      <c r="S181" s="162">
        <v>153333</v>
      </c>
      <c r="T181" s="162">
        <v>150667</v>
      </c>
      <c r="U181" s="162">
        <v>38800</v>
      </c>
      <c r="V181" s="156">
        <v>9333</v>
      </c>
      <c r="W181" s="162">
        <v>91</v>
      </c>
      <c r="X181" s="162">
        <v>105</v>
      </c>
      <c r="Y181" s="162">
        <v>6017</v>
      </c>
      <c r="Z181" s="162"/>
      <c r="AA181" s="160" t="s">
        <v>627</v>
      </c>
    </row>
    <row r="182" spans="1:27" s="129" customFormat="1" ht="9.75" customHeight="1">
      <c r="A182" s="161" t="s">
        <v>628</v>
      </c>
      <c r="B182" s="156">
        <v>9450</v>
      </c>
      <c r="C182" s="156">
        <v>100</v>
      </c>
      <c r="D182" s="162" t="s">
        <v>265</v>
      </c>
      <c r="E182" s="156" t="s">
        <v>266</v>
      </c>
      <c r="F182" s="156" t="s">
        <v>267</v>
      </c>
      <c r="G182" s="156" t="s">
        <v>268</v>
      </c>
      <c r="H182" s="156">
        <v>26013</v>
      </c>
      <c r="I182" s="162">
        <v>184</v>
      </c>
      <c r="J182" s="156">
        <v>1634</v>
      </c>
      <c r="K182" s="156">
        <v>850</v>
      </c>
      <c r="L182" s="162"/>
      <c r="M182" s="157"/>
      <c r="N182" s="157"/>
      <c r="O182" s="162"/>
      <c r="P182" s="156">
        <v>3120</v>
      </c>
      <c r="Q182" s="162">
        <v>3120</v>
      </c>
      <c r="R182" s="162" t="s">
        <v>269</v>
      </c>
      <c r="S182" s="249">
        <v>146833</v>
      </c>
      <c r="T182" s="162">
        <v>150667</v>
      </c>
      <c r="U182" s="162">
        <v>34800</v>
      </c>
      <c r="V182" s="156">
        <v>9333</v>
      </c>
      <c r="W182" s="162">
        <v>91</v>
      </c>
      <c r="X182" s="162">
        <v>105</v>
      </c>
      <c r="Y182" s="162">
        <v>6017</v>
      </c>
      <c r="Z182" s="162"/>
      <c r="AA182" s="160" t="s">
        <v>628</v>
      </c>
    </row>
    <row r="183" spans="1:27" s="129" customFormat="1" ht="9.75" customHeight="1">
      <c r="A183" s="161" t="s">
        <v>629</v>
      </c>
      <c r="B183" s="156">
        <v>9450</v>
      </c>
      <c r="C183" s="156">
        <v>100</v>
      </c>
      <c r="D183" s="162" t="s">
        <v>265</v>
      </c>
      <c r="E183" s="156" t="s">
        <v>266</v>
      </c>
      <c r="F183" s="156" t="s">
        <v>267</v>
      </c>
      <c r="G183" s="156" t="s">
        <v>268</v>
      </c>
      <c r="H183" s="156">
        <v>26013</v>
      </c>
      <c r="I183" s="162">
        <v>170</v>
      </c>
      <c r="J183" s="156">
        <v>1634</v>
      </c>
      <c r="K183" s="156">
        <v>850</v>
      </c>
      <c r="L183" s="162"/>
      <c r="M183" s="157"/>
      <c r="N183" s="157"/>
      <c r="O183" s="162"/>
      <c r="P183" s="156">
        <v>3120</v>
      </c>
      <c r="Q183" s="162">
        <v>3120</v>
      </c>
      <c r="R183" s="162" t="s">
        <v>271</v>
      </c>
      <c r="S183" s="162">
        <v>146833</v>
      </c>
      <c r="T183" s="162">
        <v>150667</v>
      </c>
      <c r="U183" s="162">
        <v>34800</v>
      </c>
      <c r="V183" s="156">
        <v>9333</v>
      </c>
      <c r="W183" s="162">
        <v>91</v>
      </c>
      <c r="X183" s="162">
        <v>105</v>
      </c>
      <c r="Y183" s="162">
        <v>6017</v>
      </c>
      <c r="Z183" s="162"/>
      <c r="AA183" s="160" t="s">
        <v>629</v>
      </c>
    </row>
    <row r="184" spans="1:27" s="129" customFormat="1" ht="9.75" customHeight="1">
      <c r="A184" s="161" t="s">
        <v>630</v>
      </c>
      <c r="B184" s="156">
        <v>9450</v>
      </c>
      <c r="C184" s="156">
        <v>100</v>
      </c>
      <c r="D184" s="162" t="s">
        <v>265</v>
      </c>
      <c r="E184" s="156" t="s">
        <v>266</v>
      </c>
      <c r="F184" s="156" t="s">
        <v>267</v>
      </c>
      <c r="G184" s="156" t="s">
        <v>268</v>
      </c>
      <c r="H184" s="156">
        <v>26013</v>
      </c>
      <c r="I184" s="162">
        <v>152</v>
      </c>
      <c r="J184" s="156">
        <v>1634</v>
      </c>
      <c r="K184" s="156">
        <v>850</v>
      </c>
      <c r="L184" s="162"/>
      <c r="M184" s="157"/>
      <c r="N184" s="157"/>
      <c r="O184" s="162"/>
      <c r="P184" s="156">
        <v>3120</v>
      </c>
      <c r="Q184" s="162">
        <v>3120</v>
      </c>
      <c r="R184" s="162" t="s">
        <v>272</v>
      </c>
      <c r="S184" s="162">
        <v>147000</v>
      </c>
      <c r="T184" s="162">
        <v>150667</v>
      </c>
      <c r="U184" s="162">
        <v>34800</v>
      </c>
      <c r="V184" s="156">
        <v>9333</v>
      </c>
      <c r="W184" s="162">
        <v>91</v>
      </c>
      <c r="X184" s="162">
        <v>128</v>
      </c>
      <c r="Y184" s="162">
        <v>6017</v>
      </c>
      <c r="Z184" s="162"/>
      <c r="AA184" s="160" t="s">
        <v>630</v>
      </c>
    </row>
    <row r="185" spans="1:27" s="129" customFormat="1" ht="9.75" customHeight="1">
      <c r="A185" s="161" t="s">
        <v>631</v>
      </c>
      <c r="B185" s="156">
        <v>9450</v>
      </c>
      <c r="C185" s="156">
        <v>100</v>
      </c>
      <c r="D185" s="162" t="s">
        <v>265</v>
      </c>
      <c r="E185" s="156" t="s">
        <v>266</v>
      </c>
      <c r="F185" s="156" t="s">
        <v>267</v>
      </c>
      <c r="G185" s="156" t="s">
        <v>268</v>
      </c>
      <c r="H185" s="156">
        <v>26013</v>
      </c>
      <c r="I185" s="162">
        <v>130</v>
      </c>
      <c r="J185" s="156">
        <v>1634</v>
      </c>
      <c r="K185" s="156">
        <v>850</v>
      </c>
      <c r="L185" s="162"/>
      <c r="M185" s="157"/>
      <c r="N185" s="157"/>
      <c r="O185" s="162"/>
      <c r="P185" s="156">
        <v>3120</v>
      </c>
      <c r="Q185" s="162">
        <v>3120</v>
      </c>
      <c r="R185" s="162" t="s">
        <v>272</v>
      </c>
      <c r="S185" s="162">
        <v>147000</v>
      </c>
      <c r="T185" s="162">
        <v>138300</v>
      </c>
      <c r="U185" s="162">
        <v>32300</v>
      </c>
      <c r="V185" s="156">
        <v>9333</v>
      </c>
      <c r="W185" s="162">
        <v>91</v>
      </c>
      <c r="X185" s="162">
        <v>128</v>
      </c>
      <c r="Y185" s="162">
        <v>6017</v>
      </c>
      <c r="Z185" s="162"/>
      <c r="AA185" s="160" t="s">
        <v>631</v>
      </c>
    </row>
    <row r="186" spans="1:27" s="129" customFormat="1" ht="9.75" customHeight="1">
      <c r="A186" s="161" t="s">
        <v>632</v>
      </c>
      <c r="B186" s="156">
        <v>9450</v>
      </c>
      <c r="C186" s="156">
        <v>100</v>
      </c>
      <c r="D186" s="162" t="s">
        <v>265</v>
      </c>
      <c r="E186" s="156" t="s">
        <v>266</v>
      </c>
      <c r="F186" s="156" t="s">
        <v>267</v>
      </c>
      <c r="G186" s="156" t="s">
        <v>268</v>
      </c>
      <c r="H186" s="156">
        <v>26013</v>
      </c>
      <c r="I186" s="162">
        <v>112</v>
      </c>
      <c r="J186" s="156">
        <v>1634</v>
      </c>
      <c r="K186" s="156">
        <v>850</v>
      </c>
      <c r="L186" s="162"/>
      <c r="M186" s="157"/>
      <c r="N186" s="157"/>
      <c r="O186" s="162"/>
      <c r="P186" s="156">
        <v>3120</v>
      </c>
      <c r="Q186" s="162">
        <v>3120</v>
      </c>
      <c r="R186" s="162" t="s">
        <v>272</v>
      </c>
      <c r="S186" s="162">
        <v>137333</v>
      </c>
      <c r="T186" s="162">
        <v>138300</v>
      </c>
      <c r="U186" s="162">
        <v>32300</v>
      </c>
      <c r="V186" s="156">
        <v>9333</v>
      </c>
      <c r="W186" s="162">
        <v>91</v>
      </c>
      <c r="X186" s="162">
        <v>128</v>
      </c>
      <c r="Y186" s="162">
        <v>6017</v>
      </c>
      <c r="Z186" s="162"/>
      <c r="AA186" s="160" t="s">
        <v>632</v>
      </c>
    </row>
    <row r="187" spans="1:27" s="174" customFormat="1" ht="3.75" customHeight="1">
      <c r="A187" s="169"/>
      <c r="B187" s="225"/>
      <c r="C187" s="226"/>
      <c r="D187" s="226"/>
      <c r="E187" s="226"/>
      <c r="F187" s="226"/>
      <c r="G187" s="226"/>
      <c r="H187" s="226"/>
      <c r="I187" s="226"/>
      <c r="J187" s="226"/>
      <c r="K187" s="226"/>
      <c r="L187" s="226"/>
      <c r="M187" s="227"/>
      <c r="N187" s="227"/>
      <c r="O187" s="226"/>
      <c r="P187" s="226"/>
      <c r="Q187" s="226"/>
      <c r="R187" s="226"/>
      <c r="S187" s="226"/>
      <c r="T187" s="226"/>
      <c r="U187" s="226"/>
      <c r="V187" s="226"/>
      <c r="W187" s="226"/>
      <c r="X187" s="226"/>
      <c r="Y187" s="226"/>
      <c r="Z187" s="226"/>
      <c r="AA187" s="173"/>
    </row>
    <row r="188" spans="1:27" s="129" customFormat="1" ht="12" customHeight="1" thickBot="1">
      <c r="A188" s="175"/>
      <c r="B188" s="176"/>
      <c r="C188" s="176"/>
      <c r="D188" s="176"/>
      <c r="E188" s="176"/>
      <c r="F188" s="176"/>
      <c r="G188" s="176"/>
      <c r="H188" s="176"/>
      <c r="I188" s="176"/>
      <c r="J188" s="176"/>
      <c r="K188" s="176"/>
      <c r="L188" s="176"/>
      <c r="O188" s="176"/>
      <c r="P188" s="176"/>
      <c r="Q188" s="176"/>
      <c r="R188" s="176"/>
      <c r="S188" s="176"/>
      <c r="T188" s="176"/>
      <c r="U188" s="176"/>
      <c r="V188" s="176"/>
      <c r="W188" s="176"/>
      <c r="X188" s="176"/>
      <c r="Y188" s="176"/>
      <c r="Z188" s="176"/>
      <c r="AA188" s="175"/>
    </row>
    <row r="189" spans="1:27" s="129" customFormat="1" ht="12" customHeight="1">
      <c r="A189" s="125"/>
      <c r="B189" s="177" t="s">
        <v>747</v>
      </c>
      <c r="C189" s="250"/>
      <c r="D189" s="127"/>
      <c r="E189" s="127"/>
      <c r="F189" s="251" t="s">
        <v>768</v>
      </c>
      <c r="G189" s="128" t="s">
        <v>769</v>
      </c>
      <c r="H189" s="127"/>
      <c r="I189" s="127"/>
      <c r="J189" s="127"/>
      <c r="K189" s="127"/>
      <c r="L189" s="127"/>
      <c r="O189" s="127"/>
      <c r="P189" s="127"/>
      <c r="Q189" s="130"/>
      <c r="R189" s="128" t="s">
        <v>770</v>
      </c>
      <c r="S189" s="127"/>
      <c r="T189" s="127"/>
      <c r="U189" s="128" t="s">
        <v>771</v>
      </c>
      <c r="V189" s="127"/>
      <c r="W189" s="127"/>
      <c r="X189" s="128" t="s">
        <v>772</v>
      </c>
      <c r="Y189" s="127"/>
      <c r="Z189" s="127"/>
      <c r="AA189" s="131"/>
    </row>
    <row r="190" spans="1:27" s="141" customFormat="1" ht="32.25" customHeight="1">
      <c r="A190" s="132"/>
      <c r="B190" s="133" t="s">
        <v>9</v>
      </c>
      <c r="C190" s="134" t="s">
        <v>773</v>
      </c>
      <c r="D190" s="134" t="s">
        <v>10</v>
      </c>
      <c r="E190" s="139" t="s">
        <v>11</v>
      </c>
      <c r="F190" s="134" t="s">
        <v>273</v>
      </c>
      <c r="G190" s="134" t="s">
        <v>12</v>
      </c>
      <c r="H190" s="134" t="s">
        <v>13</v>
      </c>
      <c r="I190" s="134" t="s">
        <v>14</v>
      </c>
      <c r="J190" s="178" t="s">
        <v>15</v>
      </c>
      <c r="K190" s="135" t="s">
        <v>16</v>
      </c>
      <c r="L190" s="136"/>
      <c r="M190" s="129"/>
      <c r="N190" s="129"/>
      <c r="O190" s="236"/>
      <c r="P190" s="236" t="s">
        <v>774</v>
      </c>
      <c r="Q190" s="133" t="s">
        <v>17</v>
      </c>
      <c r="R190" s="134" t="s">
        <v>775</v>
      </c>
      <c r="S190" s="134" t="s">
        <v>776</v>
      </c>
      <c r="T190" s="134" t="s">
        <v>18</v>
      </c>
      <c r="U190" s="134" t="s">
        <v>777</v>
      </c>
      <c r="V190" s="134" t="s">
        <v>778</v>
      </c>
      <c r="W190" s="134" t="s">
        <v>779</v>
      </c>
      <c r="X190" s="134" t="s">
        <v>274</v>
      </c>
      <c r="Y190" s="139" t="s">
        <v>780</v>
      </c>
      <c r="Z190" s="136"/>
      <c r="AA190" s="140"/>
    </row>
    <row r="191" spans="1:27" s="150" customFormat="1" ht="75" customHeight="1">
      <c r="A191" s="142"/>
      <c r="B191" s="144" t="s">
        <v>19</v>
      </c>
      <c r="C191" s="133" t="s">
        <v>20</v>
      </c>
      <c r="D191" s="133" t="s">
        <v>21</v>
      </c>
      <c r="E191" s="148" t="s">
        <v>22</v>
      </c>
      <c r="F191" s="133" t="s">
        <v>23</v>
      </c>
      <c r="G191" s="133" t="s">
        <v>24</v>
      </c>
      <c r="H191" s="133" t="s">
        <v>25</v>
      </c>
      <c r="I191" s="133" t="s">
        <v>26</v>
      </c>
      <c r="J191" s="147" t="s">
        <v>27</v>
      </c>
      <c r="K191" s="145" t="s">
        <v>781</v>
      </c>
      <c r="L191" s="146"/>
      <c r="M191" s="129"/>
      <c r="N191" s="129"/>
      <c r="O191" s="137"/>
      <c r="P191" s="137" t="s">
        <v>28</v>
      </c>
      <c r="Q191" s="144" t="s">
        <v>29</v>
      </c>
      <c r="R191" s="133" t="s">
        <v>30</v>
      </c>
      <c r="S191" s="133" t="s">
        <v>31</v>
      </c>
      <c r="T191" s="133" t="s">
        <v>32</v>
      </c>
      <c r="U191" s="246" t="s">
        <v>33</v>
      </c>
      <c r="V191" s="133" t="s">
        <v>34</v>
      </c>
      <c r="W191" s="223" t="s">
        <v>35</v>
      </c>
      <c r="X191" s="147" t="s">
        <v>36</v>
      </c>
      <c r="Y191" s="252" t="s">
        <v>37</v>
      </c>
      <c r="Z191" s="146"/>
      <c r="AA191" s="149"/>
    </row>
    <row r="192" spans="1:27" s="153" customFormat="1" ht="24" customHeight="1">
      <c r="A192" s="151"/>
      <c r="B192" s="133" t="s">
        <v>38</v>
      </c>
      <c r="C192" s="133" t="s">
        <v>197</v>
      </c>
      <c r="D192" s="133" t="s">
        <v>652</v>
      </c>
      <c r="E192" s="148" t="s">
        <v>275</v>
      </c>
      <c r="F192" s="133" t="s">
        <v>703</v>
      </c>
      <c r="G192" s="133" t="s">
        <v>703</v>
      </c>
      <c r="H192" s="133" t="s">
        <v>703</v>
      </c>
      <c r="I192" s="133" t="s">
        <v>703</v>
      </c>
      <c r="J192" s="133" t="s">
        <v>39</v>
      </c>
      <c r="K192" s="145" t="s">
        <v>752</v>
      </c>
      <c r="L192" s="146"/>
      <c r="M192" s="129"/>
      <c r="N192" s="129"/>
      <c r="O192" s="137"/>
      <c r="P192" s="137" t="s">
        <v>852</v>
      </c>
      <c r="Q192" s="133" t="s">
        <v>938</v>
      </c>
      <c r="R192" s="133" t="s">
        <v>752</v>
      </c>
      <c r="S192" s="133" t="s">
        <v>752</v>
      </c>
      <c r="T192" s="133" t="s">
        <v>39</v>
      </c>
      <c r="U192" s="133" t="s">
        <v>40</v>
      </c>
      <c r="V192" s="133" t="s">
        <v>276</v>
      </c>
      <c r="W192" s="133" t="s">
        <v>652</v>
      </c>
      <c r="X192" s="133" t="s">
        <v>675</v>
      </c>
      <c r="Y192" s="145" t="s">
        <v>675</v>
      </c>
      <c r="Z192" s="146"/>
      <c r="AA192" s="152"/>
    </row>
    <row r="193" spans="1:27" s="129" customFormat="1" ht="9.75" customHeight="1">
      <c r="A193" s="161" t="str">
        <f>A170</f>
        <v>平成16年 2004</v>
      </c>
      <c r="B193" s="156" t="s">
        <v>277</v>
      </c>
      <c r="C193" s="156">
        <v>908</v>
      </c>
      <c r="D193" s="156">
        <v>147</v>
      </c>
      <c r="E193" s="156">
        <v>458</v>
      </c>
      <c r="F193" s="156">
        <v>3925</v>
      </c>
      <c r="G193" s="156">
        <v>5705</v>
      </c>
      <c r="H193" s="156">
        <v>7900</v>
      </c>
      <c r="I193" s="156">
        <v>7350</v>
      </c>
      <c r="J193" s="156">
        <v>257250</v>
      </c>
      <c r="K193" s="156">
        <v>1633</v>
      </c>
      <c r="L193" s="156"/>
      <c r="M193" s="157"/>
      <c r="N193" s="157"/>
      <c r="O193" s="156"/>
      <c r="P193" s="156">
        <v>520</v>
      </c>
      <c r="Q193" s="156" t="s">
        <v>278</v>
      </c>
      <c r="R193" s="156">
        <v>3700</v>
      </c>
      <c r="S193" s="156">
        <v>7850</v>
      </c>
      <c r="T193" s="156">
        <v>3500</v>
      </c>
      <c r="U193" s="156" t="s">
        <v>279</v>
      </c>
      <c r="V193" s="156" t="s">
        <v>280</v>
      </c>
      <c r="W193" s="156" t="s">
        <v>281</v>
      </c>
      <c r="X193" s="156">
        <v>15140</v>
      </c>
      <c r="Y193" s="156">
        <v>25730</v>
      </c>
      <c r="Z193" s="159"/>
      <c r="AA193" s="160" t="str">
        <f>AA170</f>
        <v>平成16年 2004</v>
      </c>
    </row>
    <row r="194" spans="1:27" s="129" customFormat="1" ht="9.75" customHeight="1">
      <c r="A194" s="161" t="str">
        <f>A171</f>
        <v>平成17年 2005</v>
      </c>
      <c r="B194" s="156" t="s">
        <v>282</v>
      </c>
      <c r="C194" s="156">
        <v>908</v>
      </c>
      <c r="D194" s="156">
        <v>147</v>
      </c>
      <c r="E194" s="156">
        <v>440</v>
      </c>
      <c r="F194" s="156">
        <v>3925</v>
      </c>
      <c r="G194" s="156">
        <v>5705</v>
      </c>
      <c r="H194" s="156">
        <v>7900</v>
      </c>
      <c r="I194" s="156">
        <v>7350</v>
      </c>
      <c r="J194" s="156">
        <v>284510</v>
      </c>
      <c r="K194" s="156">
        <v>1800</v>
      </c>
      <c r="L194" s="156"/>
      <c r="M194" s="157"/>
      <c r="N194" s="157"/>
      <c r="O194" s="156"/>
      <c r="P194" s="156">
        <v>520</v>
      </c>
      <c r="Q194" s="156" t="s">
        <v>283</v>
      </c>
      <c r="R194" s="156">
        <v>3700</v>
      </c>
      <c r="S194" s="156">
        <v>7850</v>
      </c>
      <c r="T194" s="156">
        <v>3500</v>
      </c>
      <c r="U194" s="156" t="s">
        <v>284</v>
      </c>
      <c r="V194" s="156" t="s">
        <v>285</v>
      </c>
      <c r="W194" s="156" t="s">
        <v>286</v>
      </c>
      <c r="X194" s="156">
        <v>14760</v>
      </c>
      <c r="Y194" s="156">
        <v>24520</v>
      </c>
      <c r="Z194" s="159"/>
      <c r="AA194" s="160" t="str">
        <f>AA171</f>
        <v>平成17年 2005</v>
      </c>
    </row>
    <row r="195" spans="1:27" s="163" customFormat="1" ht="11.25" customHeight="1">
      <c r="A195" s="161" t="str">
        <f>A172</f>
        <v>平成18年 2006</v>
      </c>
      <c r="B195" s="156" t="s">
        <v>287</v>
      </c>
      <c r="C195" s="156">
        <v>990</v>
      </c>
      <c r="D195" s="156">
        <v>152</v>
      </c>
      <c r="E195" s="156">
        <v>440</v>
      </c>
      <c r="F195" s="156">
        <v>3925</v>
      </c>
      <c r="G195" s="156">
        <v>5705</v>
      </c>
      <c r="H195" s="156">
        <v>7900</v>
      </c>
      <c r="I195" s="156">
        <v>7350</v>
      </c>
      <c r="J195" s="156">
        <v>282410</v>
      </c>
      <c r="K195" s="156">
        <v>1800</v>
      </c>
      <c r="L195" s="165"/>
      <c r="M195" s="166"/>
      <c r="N195" s="166"/>
      <c r="O195" s="165"/>
      <c r="P195" s="156">
        <v>520</v>
      </c>
      <c r="Q195" s="156" t="s">
        <v>288</v>
      </c>
      <c r="R195" s="156">
        <v>3700</v>
      </c>
      <c r="S195" s="156">
        <v>7850</v>
      </c>
      <c r="T195" s="156">
        <v>3500</v>
      </c>
      <c r="U195" s="156" t="s">
        <v>289</v>
      </c>
      <c r="V195" s="156" t="s">
        <v>290</v>
      </c>
      <c r="W195" s="156" t="s">
        <v>291</v>
      </c>
      <c r="X195" s="156">
        <v>14520</v>
      </c>
      <c r="Y195" s="156">
        <v>24280</v>
      </c>
      <c r="Z195" s="165"/>
      <c r="AA195" s="160" t="str">
        <f>AA172</f>
        <v>平成18年 2006</v>
      </c>
    </row>
    <row r="196" spans="1:27" s="163" customFormat="1" ht="11.25" customHeight="1">
      <c r="A196" s="161" t="str">
        <f>A173</f>
        <v>平成19年 2007</v>
      </c>
      <c r="B196" s="156" t="s">
        <v>292</v>
      </c>
      <c r="C196" s="156">
        <v>1071</v>
      </c>
      <c r="D196" s="156">
        <v>147</v>
      </c>
      <c r="E196" s="156">
        <v>427</v>
      </c>
      <c r="F196" s="156">
        <v>3925</v>
      </c>
      <c r="G196" s="156">
        <v>5705</v>
      </c>
      <c r="H196" s="156">
        <v>7900</v>
      </c>
      <c r="I196" s="156">
        <v>7350</v>
      </c>
      <c r="J196" s="156">
        <v>281681</v>
      </c>
      <c r="K196" s="156">
        <v>1800</v>
      </c>
      <c r="L196" s="165"/>
      <c r="M196" s="166"/>
      <c r="N196" s="166"/>
      <c r="O196" s="165"/>
      <c r="P196" s="156">
        <v>520</v>
      </c>
      <c r="Q196" s="156" t="s">
        <v>283</v>
      </c>
      <c r="R196" s="156">
        <v>3700</v>
      </c>
      <c r="S196" s="156">
        <v>7850</v>
      </c>
      <c r="T196" s="156">
        <v>3500</v>
      </c>
      <c r="U196" s="156" t="s">
        <v>293</v>
      </c>
      <c r="V196" s="156">
        <v>185</v>
      </c>
      <c r="W196" s="156" t="s">
        <v>294</v>
      </c>
      <c r="X196" s="156">
        <v>15230</v>
      </c>
      <c r="Y196" s="156">
        <v>24275</v>
      </c>
      <c r="Z196" s="165"/>
      <c r="AA196" s="160" t="str">
        <f>AA173</f>
        <v>平成19年 2007</v>
      </c>
    </row>
    <row r="197" spans="1:27" s="163" customFormat="1" ht="15" customHeight="1">
      <c r="A197" s="209" t="str">
        <f>A174</f>
        <v>平成20年 2008</v>
      </c>
      <c r="B197" s="165">
        <v>24973</v>
      </c>
      <c r="C197" s="165">
        <v>1090</v>
      </c>
      <c r="D197" s="165">
        <v>151</v>
      </c>
      <c r="E197" s="210">
        <v>380</v>
      </c>
      <c r="F197" s="165">
        <v>3925</v>
      </c>
      <c r="G197" s="165">
        <v>5705</v>
      </c>
      <c r="H197" s="165">
        <v>7900</v>
      </c>
      <c r="I197" s="165">
        <v>7481</v>
      </c>
      <c r="J197" s="165">
        <v>289693</v>
      </c>
      <c r="K197" s="165">
        <v>1800</v>
      </c>
      <c r="L197" s="165"/>
      <c r="M197" s="166"/>
      <c r="N197" s="166"/>
      <c r="O197" s="165"/>
      <c r="P197" s="210">
        <v>520</v>
      </c>
      <c r="Q197" s="165">
        <v>34</v>
      </c>
      <c r="R197" s="210">
        <v>3700</v>
      </c>
      <c r="S197" s="210">
        <v>7835</v>
      </c>
      <c r="T197" s="165">
        <v>3506</v>
      </c>
      <c r="U197" s="165">
        <v>456</v>
      </c>
      <c r="V197" s="165">
        <v>190</v>
      </c>
      <c r="W197" s="210">
        <v>1433</v>
      </c>
      <c r="X197" s="165">
        <v>15358</v>
      </c>
      <c r="Y197" s="165">
        <v>27592</v>
      </c>
      <c r="Z197" s="165"/>
      <c r="AA197" s="203" t="str">
        <f>AA174</f>
        <v>平成20年 2008</v>
      </c>
    </row>
    <row r="198" spans="1:27" s="129" customFormat="1" ht="15" customHeight="1">
      <c r="A198" s="161" t="s">
        <v>621</v>
      </c>
      <c r="B198" s="162">
        <v>24820</v>
      </c>
      <c r="C198" s="162">
        <v>1071</v>
      </c>
      <c r="D198" s="162">
        <v>146</v>
      </c>
      <c r="E198" s="156">
        <v>389</v>
      </c>
      <c r="F198" s="162">
        <v>3925</v>
      </c>
      <c r="G198" s="162">
        <v>5705</v>
      </c>
      <c r="H198" s="162">
        <v>7900</v>
      </c>
      <c r="I198" s="162">
        <v>7350</v>
      </c>
      <c r="J198" s="162">
        <v>281660</v>
      </c>
      <c r="K198" s="162">
        <v>1800</v>
      </c>
      <c r="L198" s="162"/>
      <c r="M198" s="157"/>
      <c r="N198" s="157"/>
      <c r="O198" s="162"/>
      <c r="P198" s="156">
        <v>520</v>
      </c>
      <c r="Q198" s="156">
        <v>34</v>
      </c>
      <c r="R198" s="156">
        <v>3700</v>
      </c>
      <c r="S198" s="156">
        <v>7850</v>
      </c>
      <c r="T198" s="162">
        <v>3500</v>
      </c>
      <c r="U198" s="162">
        <v>448</v>
      </c>
      <c r="V198" s="162">
        <v>197</v>
      </c>
      <c r="W198" s="162">
        <v>1440</v>
      </c>
      <c r="X198" s="162">
        <v>15463</v>
      </c>
      <c r="Y198" s="162">
        <v>24275</v>
      </c>
      <c r="Z198" s="162"/>
      <c r="AA198" s="160" t="s">
        <v>621</v>
      </c>
    </row>
    <row r="199" spans="1:27" s="129" customFormat="1" ht="9.75" customHeight="1">
      <c r="A199" s="161" t="s">
        <v>622</v>
      </c>
      <c r="B199" s="162">
        <v>24993</v>
      </c>
      <c r="C199" s="162">
        <v>1071</v>
      </c>
      <c r="D199" s="162">
        <v>151</v>
      </c>
      <c r="E199" s="156">
        <v>389</v>
      </c>
      <c r="F199" s="162">
        <v>3925</v>
      </c>
      <c r="G199" s="162">
        <v>5705</v>
      </c>
      <c r="H199" s="162">
        <v>7900</v>
      </c>
      <c r="I199" s="162">
        <v>7350</v>
      </c>
      <c r="J199" s="162">
        <v>281660</v>
      </c>
      <c r="K199" s="162">
        <v>1800</v>
      </c>
      <c r="L199" s="162"/>
      <c r="M199" s="157"/>
      <c r="N199" s="157"/>
      <c r="O199" s="162"/>
      <c r="P199" s="156">
        <v>520</v>
      </c>
      <c r="Q199" s="156">
        <v>34</v>
      </c>
      <c r="R199" s="156">
        <v>3700</v>
      </c>
      <c r="S199" s="156">
        <v>7850</v>
      </c>
      <c r="T199" s="162">
        <v>3500</v>
      </c>
      <c r="U199" s="162">
        <v>431</v>
      </c>
      <c r="V199" s="162">
        <v>197</v>
      </c>
      <c r="W199" s="162">
        <v>1440</v>
      </c>
      <c r="X199" s="162">
        <v>15463</v>
      </c>
      <c r="Y199" s="162">
        <v>24275</v>
      </c>
      <c r="Z199" s="162"/>
      <c r="AA199" s="160" t="s">
        <v>622</v>
      </c>
    </row>
    <row r="200" spans="1:27" s="129" customFormat="1" ht="9.75" customHeight="1">
      <c r="A200" s="161" t="s">
        <v>623</v>
      </c>
      <c r="B200" s="162">
        <v>24993</v>
      </c>
      <c r="C200" s="162">
        <v>1071</v>
      </c>
      <c r="D200" s="162">
        <v>143</v>
      </c>
      <c r="E200" s="156">
        <v>389</v>
      </c>
      <c r="F200" s="162">
        <v>3925</v>
      </c>
      <c r="G200" s="162">
        <v>5705</v>
      </c>
      <c r="H200" s="162">
        <v>7900</v>
      </c>
      <c r="I200" s="162">
        <v>7350</v>
      </c>
      <c r="J200" s="162">
        <v>281660</v>
      </c>
      <c r="K200" s="162">
        <v>1800</v>
      </c>
      <c r="L200" s="162"/>
      <c r="M200" s="157"/>
      <c r="N200" s="157"/>
      <c r="O200" s="162"/>
      <c r="P200" s="156">
        <v>520</v>
      </c>
      <c r="Q200" s="156">
        <v>34</v>
      </c>
      <c r="R200" s="156">
        <v>3700</v>
      </c>
      <c r="S200" s="156">
        <v>7850</v>
      </c>
      <c r="T200" s="162">
        <v>3500</v>
      </c>
      <c r="U200" s="162">
        <v>465</v>
      </c>
      <c r="V200" s="162">
        <v>188</v>
      </c>
      <c r="W200" s="156">
        <v>1440</v>
      </c>
      <c r="X200" s="162">
        <v>15463</v>
      </c>
      <c r="Y200" s="162">
        <v>24275</v>
      </c>
      <c r="Z200" s="162"/>
      <c r="AA200" s="160" t="s">
        <v>623</v>
      </c>
    </row>
    <row r="201" spans="1:27" s="129" customFormat="1" ht="9.75" customHeight="1">
      <c r="A201" s="161" t="s">
        <v>624</v>
      </c>
      <c r="B201" s="162">
        <v>24993</v>
      </c>
      <c r="C201" s="162">
        <v>1071</v>
      </c>
      <c r="D201" s="162">
        <v>140</v>
      </c>
      <c r="E201" s="156">
        <v>389</v>
      </c>
      <c r="F201" s="162">
        <v>3925</v>
      </c>
      <c r="G201" s="162">
        <v>5705</v>
      </c>
      <c r="H201" s="162">
        <v>7900</v>
      </c>
      <c r="I201" s="162">
        <v>7525</v>
      </c>
      <c r="J201" s="162">
        <v>292370</v>
      </c>
      <c r="K201" s="162">
        <v>1800</v>
      </c>
      <c r="L201" s="162"/>
      <c r="M201" s="157"/>
      <c r="N201" s="157"/>
      <c r="O201" s="162"/>
      <c r="P201" s="156">
        <v>520</v>
      </c>
      <c r="Q201" s="156">
        <v>34</v>
      </c>
      <c r="R201" s="156">
        <v>3700</v>
      </c>
      <c r="S201" s="156">
        <v>7850</v>
      </c>
      <c r="T201" s="162">
        <v>3500</v>
      </c>
      <c r="U201" s="162">
        <v>465</v>
      </c>
      <c r="V201" s="162">
        <v>197</v>
      </c>
      <c r="W201" s="156">
        <v>1440</v>
      </c>
      <c r="X201" s="162">
        <v>15463</v>
      </c>
      <c r="Y201" s="162">
        <v>24275</v>
      </c>
      <c r="Z201" s="162"/>
      <c r="AA201" s="160" t="s">
        <v>624</v>
      </c>
    </row>
    <row r="202" spans="1:27" s="129" customFormat="1" ht="9.75" customHeight="1">
      <c r="A202" s="161" t="s">
        <v>625</v>
      </c>
      <c r="B202" s="162">
        <v>24993</v>
      </c>
      <c r="C202" s="162">
        <v>1071</v>
      </c>
      <c r="D202" s="162">
        <v>165</v>
      </c>
      <c r="E202" s="156">
        <v>389</v>
      </c>
      <c r="F202" s="162">
        <v>3925</v>
      </c>
      <c r="G202" s="162">
        <v>5705</v>
      </c>
      <c r="H202" s="162">
        <v>7900</v>
      </c>
      <c r="I202" s="162">
        <v>7525</v>
      </c>
      <c r="J202" s="162">
        <v>292370</v>
      </c>
      <c r="K202" s="162">
        <v>1800</v>
      </c>
      <c r="L202" s="162"/>
      <c r="M202" s="157"/>
      <c r="N202" s="157"/>
      <c r="O202" s="162"/>
      <c r="P202" s="156">
        <v>520</v>
      </c>
      <c r="Q202" s="156">
        <v>34</v>
      </c>
      <c r="R202" s="156">
        <v>3700</v>
      </c>
      <c r="S202" s="156">
        <v>7850</v>
      </c>
      <c r="T202" s="162">
        <v>3500</v>
      </c>
      <c r="U202" s="162">
        <v>431</v>
      </c>
      <c r="V202" s="162">
        <v>188</v>
      </c>
      <c r="W202" s="156">
        <v>1440</v>
      </c>
      <c r="X202" s="162">
        <v>15463</v>
      </c>
      <c r="Y202" s="162">
        <v>29250</v>
      </c>
      <c r="Z202" s="162"/>
      <c r="AA202" s="160" t="s">
        <v>625</v>
      </c>
    </row>
    <row r="203" spans="1:27" s="129" customFormat="1" ht="9.75" customHeight="1">
      <c r="A203" s="161" t="s">
        <v>626</v>
      </c>
      <c r="B203" s="162">
        <v>24993</v>
      </c>
      <c r="C203" s="162">
        <v>1071</v>
      </c>
      <c r="D203" s="162">
        <v>140</v>
      </c>
      <c r="E203" s="156">
        <v>389</v>
      </c>
      <c r="F203" s="162">
        <v>3925</v>
      </c>
      <c r="G203" s="162">
        <v>5705</v>
      </c>
      <c r="H203" s="162">
        <v>7900</v>
      </c>
      <c r="I203" s="162">
        <v>7525</v>
      </c>
      <c r="J203" s="162">
        <v>292370</v>
      </c>
      <c r="K203" s="162">
        <v>1800</v>
      </c>
      <c r="L203" s="162"/>
      <c r="M203" s="157"/>
      <c r="N203" s="157"/>
      <c r="O203" s="162"/>
      <c r="P203" s="156">
        <v>520</v>
      </c>
      <c r="Q203" s="156">
        <v>34</v>
      </c>
      <c r="R203" s="156">
        <v>3700</v>
      </c>
      <c r="S203" s="156">
        <v>7850</v>
      </c>
      <c r="T203" s="162">
        <v>3500</v>
      </c>
      <c r="U203" s="162">
        <v>441</v>
      </c>
      <c r="V203" s="162">
        <v>184</v>
      </c>
      <c r="W203" s="156">
        <v>1440</v>
      </c>
      <c r="X203" s="162">
        <v>15463</v>
      </c>
      <c r="Y203" s="162">
        <v>29250</v>
      </c>
      <c r="Z203" s="162"/>
      <c r="AA203" s="160" t="s">
        <v>626</v>
      </c>
    </row>
    <row r="204" spans="1:27" s="129" customFormat="1" ht="15" customHeight="1">
      <c r="A204" s="161" t="s">
        <v>627</v>
      </c>
      <c r="B204" s="162">
        <v>24993</v>
      </c>
      <c r="C204" s="162">
        <v>1071</v>
      </c>
      <c r="D204" s="162">
        <v>142</v>
      </c>
      <c r="E204" s="156">
        <v>389</v>
      </c>
      <c r="F204" s="162">
        <v>3925</v>
      </c>
      <c r="G204" s="162">
        <v>5705</v>
      </c>
      <c r="H204" s="162">
        <v>7900</v>
      </c>
      <c r="I204" s="162">
        <v>7525</v>
      </c>
      <c r="J204" s="162">
        <v>292370</v>
      </c>
      <c r="K204" s="162">
        <v>1800</v>
      </c>
      <c r="L204" s="162"/>
      <c r="M204" s="157"/>
      <c r="N204" s="157"/>
      <c r="O204" s="162"/>
      <c r="P204" s="156">
        <v>520</v>
      </c>
      <c r="Q204" s="156">
        <v>34</v>
      </c>
      <c r="R204" s="156">
        <v>3700</v>
      </c>
      <c r="S204" s="156">
        <v>7850</v>
      </c>
      <c r="T204" s="162">
        <v>3500</v>
      </c>
      <c r="U204" s="162">
        <v>448</v>
      </c>
      <c r="V204" s="162">
        <v>197</v>
      </c>
      <c r="W204" s="156">
        <v>1440</v>
      </c>
      <c r="X204" s="162">
        <v>15463</v>
      </c>
      <c r="Y204" s="162">
        <v>29250</v>
      </c>
      <c r="Z204" s="162"/>
      <c r="AA204" s="160" t="s">
        <v>627</v>
      </c>
    </row>
    <row r="205" spans="1:27" s="129" customFormat="1" ht="9.75" customHeight="1">
      <c r="A205" s="161" t="s">
        <v>628</v>
      </c>
      <c r="B205" s="162">
        <v>24993</v>
      </c>
      <c r="C205" s="162">
        <v>1071</v>
      </c>
      <c r="D205" s="162">
        <v>170</v>
      </c>
      <c r="E205" s="156">
        <v>389</v>
      </c>
      <c r="F205" s="162">
        <v>3925</v>
      </c>
      <c r="G205" s="162">
        <v>5705</v>
      </c>
      <c r="H205" s="162">
        <v>7900</v>
      </c>
      <c r="I205" s="162">
        <v>7525</v>
      </c>
      <c r="J205" s="162">
        <v>292370</v>
      </c>
      <c r="K205" s="162">
        <v>1800</v>
      </c>
      <c r="L205" s="162"/>
      <c r="M205" s="157"/>
      <c r="N205" s="157"/>
      <c r="O205" s="162"/>
      <c r="P205" s="156">
        <v>520</v>
      </c>
      <c r="Q205" s="156">
        <v>34</v>
      </c>
      <c r="R205" s="156">
        <v>3700</v>
      </c>
      <c r="S205" s="156">
        <v>7850</v>
      </c>
      <c r="T205" s="162">
        <v>3500</v>
      </c>
      <c r="U205" s="162">
        <v>465</v>
      </c>
      <c r="V205" s="162">
        <v>191</v>
      </c>
      <c r="W205" s="156">
        <v>1407</v>
      </c>
      <c r="X205" s="162">
        <v>15463</v>
      </c>
      <c r="Y205" s="162">
        <v>29250</v>
      </c>
      <c r="Z205" s="162"/>
      <c r="AA205" s="160" t="s">
        <v>628</v>
      </c>
    </row>
    <row r="206" spans="1:27" s="129" customFormat="1" ht="9.75" customHeight="1">
      <c r="A206" s="161" t="s">
        <v>629</v>
      </c>
      <c r="B206" s="162">
        <v>24993</v>
      </c>
      <c r="C206" s="162">
        <v>1071</v>
      </c>
      <c r="D206" s="162">
        <v>183</v>
      </c>
      <c r="E206" s="156">
        <v>389</v>
      </c>
      <c r="F206" s="162">
        <v>3925</v>
      </c>
      <c r="G206" s="162">
        <v>5705</v>
      </c>
      <c r="H206" s="162">
        <v>7900</v>
      </c>
      <c r="I206" s="162">
        <v>7525</v>
      </c>
      <c r="J206" s="162">
        <v>292370</v>
      </c>
      <c r="K206" s="162">
        <v>1800</v>
      </c>
      <c r="L206" s="162"/>
      <c r="M206" s="157"/>
      <c r="N206" s="157"/>
      <c r="O206" s="162"/>
      <c r="P206" s="156">
        <v>520</v>
      </c>
      <c r="Q206" s="156">
        <v>34</v>
      </c>
      <c r="R206" s="156">
        <v>3700</v>
      </c>
      <c r="S206" s="156">
        <v>7850</v>
      </c>
      <c r="T206" s="162">
        <v>3500</v>
      </c>
      <c r="U206" s="162">
        <v>415</v>
      </c>
      <c r="V206" s="162">
        <v>191</v>
      </c>
      <c r="W206" s="156">
        <v>1407</v>
      </c>
      <c r="X206" s="162">
        <v>14763</v>
      </c>
      <c r="Y206" s="162">
        <v>29250</v>
      </c>
      <c r="Z206" s="162"/>
      <c r="AA206" s="160" t="s">
        <v>629</v>
      </c>
    </row>
    <row r="207" spans="1:27" s="129" customFormat="1" ht="9.75" customHeight="1">
      <c r="A207" s="161" t="s">
        <v>630</v>
      </c>
      <c r="B207" s="162">
        <v>24993</v>
      </c>
      <c r="C207" s="162">
        <v>1071</v>
      </c>
      <c r="D207" s="162">
        <v>144</v>
      </c>
      <c r="E207" s="156">
        <v>389</v>
      </c>
      <c r="F207" s="162">
        <v>3925</v>
      </c>
      <c r="G207" s="162">
        <v>5705</v>
      </c>
      <c r="H207" s="162">
        <v>7900</v>
      </c>
      <c r="I207" s="162">
        <v>7525</v>
      </c>
      <c r="J207" s="162">
        <v>292370</v>
      </c>
      <c r="K207" s="162">
        <v>1800</v>
      </c>
      <c r="L207" s="162"/>
      <c r="M207" s="157"/>
      <c r="N207" s="157"/>
      <c r="O207" s="162"/>
      <c r="P207" s="156">
        <v>520</v>
      </c>
      <c r="Q207" s="156">
        <v>34</v>
      </c>
      <c r="R207" s="156">
        <v>3700</v>
      </c>
      <c r="S207" s="156">
        <v>7850</v>
      </c>
      <c r="T207" s="162">
        <v>3500</v>
      </c>
      <c r="U207" s="162">
        <v>515</v>
      </c>
      <c r="V207" s="162">
        <v>191</v>
      </c>
      <c r="W207" s="156">
        <v>1440</v>
      </c>
      <c r="X207" s="162">
        <v>14763</v>
      </c>
      <c r="Y207" s="162">
        <v>29250</v>
      </c>
      <c r="Z207" s="162"/>
      <c r="AA207" s="160" t="s">
        <v>630</v>
      </c>
    </row>
    <row r="208" spans="1:27" s="129" customFormat="1" ht="9.75" customHeight="1">
      <c r="A208" s="161" t="s">
        <v>631</v>
      </c>
      <c r="B208" s="162">
        <v>24993</v>
      </c>
      <c r="C208" s="162">
        <v>1107</v>
      </c>
      <c r="D208" s="162">
        <v>134</v>
      </c>
      <c r="E208" s="156">
        <v>348</v>
      </c>
      <c r="F208" s="162">
        <v>3925</v>
      </c>
      <c r="G208" s="162">
        <v>5705</v>
      </c>
      <c r="H208" s="162">
        <v>7900</v>
      </c>
      <c r="I208" s="162">
        <v>7525</v>
      </c>
      <c r="J208" s="162">
        <v>292370</v>
      </c>
      <c r="K208" s="162">
        <v>1800</v>
      </c>
      <c r="L208" s="162"/>
      <c r="M208" s="157"/>
      <c r="N208" s="157"/>
      <c r="O208" s="162"/>
      <c r="P208" s="156">
        <v>520</v>
      </c>
      <c r="Q208" s="156">
        <v>34</v>
      </c>
      <c r="R208" s="156">
        <v>3700</v>
      </c>
      <c r="S208" s="156">
        <v>7850</v>
      </c>
      <c r="T208" s="162">
        <v>3500</v>
      </c>
      <c r="U208" s="162">
        <v>448</v>
      </c>
      <c r="V208" s="162">
        <v>185</v>
      </c>
      <c r="W208" s="156">
        <v>1440</v>
      </c>
      <c r="X208" s="162">
        <v>15533</v>
      </c>
      <c r="Y208" s="162">
        <v>29250</v>
      </c>
      <c r="Z208" s="162"/>
      <c r="AA208" s="160" t="s">
        <v>631</v>
      </c>
    </row>
    <row r="209" spans="1:27" s="129" customFormat="1" ht="9.75" customHeight="1">
      <c r="A209" s="161" t="s">
        <v>632</v>
      </c>
      <c r="B209" s="162">
        <v>24927</v>
      </c>
      <c r="C209" s="162">
        <v>1257</v>
      </c>
      <c r="D209" s="162">
        <v>151</v>
      </c>
      <c r="E209" s="156">
        <v>317</v>
      </c>
      <c r="F209" s="162">
        <v>3925</v>
      </c>
      <c r="G209" s="162">
        <v>5705</v>
      </c>
      <c r="H209" s="162">
        <v>7900</v>
      </c>
      <c r="I209" s="162">
        <v>7525</v>
      </c>
      <c r="J209" s="162">
        <v>292370</v>
      </c>
      <c r="K209" s="162">
        <v>1800</v>
      </c>
      <c r="L209" s="162"/>
      <c r="M209" s="157"/>
      <c r="N209" s="157"/>
      <c r="O209" s="162"/>
      <c r="P209" s="156">
        <v>520</v>
      </c>
      <c r="Q209" s="156">
        <v>34</v>
      </c>
      <c r="R209" s="156">
        <v>3700</v>
      </c>
      <c r="S209" s="156">
        <v>7675</v>
      </c>
      <c r="T209" s="162">
        <v>3575</v>
      </c>
      <c r="U209" s="162">
        <v>448</v>
      </c>
      <c r="V209" s="162">
        <v>171</v>
      </c>
      <c r="W209" s="156">
        <v>1440</v>
      </c>
      <c r="X209" s="162">
        <v>15533</v>
      </c>
      <c r="Y209" s="162">
        <v>29250</v>
      </c>
      <c r="Z209" s="162"/>
      <c r="AA209" s="160" t="s">
        <v>632</v>
      </c>
    </row>
    <row r="210" spans="1:27" s="174" customFormat="1" ht="3.75" customHeight="1">
      <c r="A210" s="169"/>
      <c r="B210" s="225"/>
      <c r="C210" s="226"/>
      <c r="D210" s="226"/>
      <c r="E210" s="226"/>
      <c r="F210" s="226"/>
      <c r="G210" s="226"/>
      <c r="H210" s="226"/>
      <c r="I210" s="226"/>
      <c r="J210" s="226"/>
      <c r="K210" s="226"/>
      <c r="L210" s="226"/>
      <c r="M210" s="227"/>
      <c r="N210" s="227"/>
      <c r="O210" s="226"/>
      <c r="P210" s="226"/>
      <c r="Q210" s="226"/>
      <c r="R210" s="226"/>
      <c r="S210" s="226"/>
      <c r="T210" s="226"/>
      <c r="U210" s="226"/>
      <c r="V210" s="226"/>
      <c r="W210" s="226"/>
      <c r="X210" s="226"/>
      <c r="Y210" s="226"/>
      <c r="Z210" s="226"/>
      <c r="AA210" s="173"/>
    </row>
    <row r="211" spans="1:27" s="254" customFormat="1" ht="12" customHeight="1">
      <c r="A211" s="183" t="s">
        <v>41</v>
      </c>
      <c r="B211" s="183"/>
      <c r="C211" s="183"/>
      <c r="D211" s="183"/>
      <c r="E211" s="183"/>
      <c r="F211" s="183"/>
      <c r="G211" s="183"/>
      <c r="H211" s="185"/>
      <c r="I211" s="185"/>
      <c r="J211" s="185"/>
      <c r="K211" s="185"/>
      <c r="L211" s="183"/>
      <c r="M211" s="124"/>
      <c r="N211" s="124"/>
      <c r="O211" s="253"/>
      <c r="Q211" s="185"/>
      <c r="R211" s="185"/>
      <c r="S211" s="183"/>
      <c r="T211" s="183"/>
      <c r="U211" s="185"/>
      <c r="V211" s="185"/>
      <c r="W211" s="185"/>
      <c r="X211" s="183"/>
      <c r="Y211" s="183"/>
      <c r="Z211" s="183"/>
      <c r="AA211" s="184"/>
    </row>
    <row r="212" spans="1:27" s="255" customFormat="1" ht="12" customHeight="1">
      <c r="A212" s="255" t="s">
        <v>42</v>
      </c>
      <c r="D212" s="255" t="s">
        <v>43</v>
      </c>
      <c r="E212" s="188"/>
      <c r="H212" s="186"/>
      <c r="J212" s="188"/>
      <c r="K212" s="256"/>
      <c r="L212" s="256"/>
      <c r="M212" s="188"/>
      <c r="N212" s="188"/>
      <c r="O212" s="256"/>
      <c r="P212" s="255" t="s">
        <v>44</v>
      </c>
      <c r="Q212" s="188"/>
      <c r="R212" s="188"/>
      <c r="S212" s="188"/>
      <c r="U212" s="188"/>
      <c r="V212" s="188"/>
      <c r="Z212" s="256"/>
      <c r="AA212" s="256"/>
    </row>
    <row r="213" spans="1:27" s="255" customFormat="1" ht="12" customHeight="1">
      <c r="A213" s="188" t="s">
        <v>45</v>
      </c>
      <c r="G213" s="257"/>
      <c r="K213" s="256"/>
      <c r="L213" s="256"/>
      <c r="M213" s="188"/>
      <c r="N213" s="188"/>
      <c r="O213" s="256"/>
      <c r="P213" s="255" t="s">
        <v>46</v>
      </c>
      <c r="S213" s="188" t="s">
        <v>47</v>
      </c>
      <c r="V213" s="186"/>
      <c r="Z213" s="256"/>
      <c r="AA213" s="256"/>
    </row>
    <row r="214" spans="1:27" s="255" customFormat="1" ht="12" customHeight="1">
      <c r="A214" s="188" t="s">
        <v>48</v>
      </c>
      <c r="D214" s="188"/>
      <c r="G214" s="257"/>
      <c r="K214" s="256"/>
      <c r="L214" s="256"/>
      <c r="M214" s="188"/>
      <c r="N214" s="188"/>
      <c r="O214" s="256"/>
      <c r="P214" s="256" t="s">
        <v>49</v>
      </c>
      <c r="S214" s="188" t="s">
        <v>50</v>
      </c>
      <c r="V214" s="255" t="s">
        <v>51</v>
      </c>
      <c r="Y214" s="255" t="s">
        <v>52</v>
      </c>
      <c r="Z214" s="256"/>
      <c r="AA214" s="256"/>
    </row>
    <row r="215" spans="1:27" s="255" customFormat="1" ht="12" customHeight="1">
      <c r="A215" s="255" t="s">
        <v>53</v>
      </c>
      <c r="F215" s="186" t="s">
        <v>54</v>
      </c>
      <c r="L215" s="256"/>
      <c r="M215" s="188"/>
      <c r="N215" s="188"/>
      <c r="O215" s="187"/>
      <c r="P215" s="255" t="s">
        <v>55</v>
      </c>
      <c r="Q215" s="188"/>
      <c r="Z215" s="256"/>
      <c r="AA215" s="188"/>
    </row>
    <row r="216" spans="1:27" s="255" customFormat="1" ht="12" customHeight="1">
      <c r="A216" s="255" t="s">
        <v>56</v>
      </c>
      <c r="B216" s="188"/>
      <c r="E216" s="255" t="s">
        <v>57</v>
      </c>
      <c r="K216" s="244"/>
      <c r="L216" s="256"/>
      <c r="M216" s="188"/>
      <c r="N216" s="188"/>
      <c r="O216" s="243"/>
      <c r="P216" s="546" t="s">
        <v>58</v>
      </c>
      <c r="Q216" s="546"/>
      <c r="R216" s="546"/>
      <c r="S216" s="546"/>
      <c r="T216" s="546"/>
      <c r="U216" s="546"/>
      <c r="V216" s="546"/>
      <c r="W216" s="546"/>
      <c r="X216" s="546"/>
      <c r="Y216" s="546"/>
      <c r="Z216" s="546"/>
      <c r="AA216" s="546"/>
    </row>
    <row r="217" spans="1:27" s="258" customFormat="1" ht="12" customHeight="1">
      <c r="A217" s="183" t="s">
        <v>59</v>
      </c>
      <c r="B217" s="186"/>
      <c r="C217" s="186"/>
      <c r="F217" s="186"/>
      <c r="G217" s="186"/>
      <c r="J217" s="186"/>
      <c r="K217" s="186"/>
      <c r="L217" s="187"/>
      <c r="M217" s="188"/>
      <c r="N217" s="188"/>
      <c r="O217" s="187"/>
      <c r="P217" s="186"/>
      <c r="Q217" s="186"/>
      <c r="S217" s="186"/>
      <c r="T217" s="186"/>
      <c r="W217" s="186"/>
      <c r="X217" s="186"/>
      <c r="Y217" s="186"/>
      <c r="Z217" s="187"/>
      <c r="AA217" s="189"/>
    </row>
    <row r="218" spans="9:27" s="185" customFormat="1" ht="12" customHeight="1">
      <c r="I218" s="255"/>
      <c r="K218" s="187"/>
      <c r="L218" s="187"/>
      <c r="M218" s="187"/>
      <c r="N218" s="187"/>
      <c r="O218" s="187"/>
      <c r="Q218" s="188"/>
      <c r="R218" s="188"/>
      <c r="T218" s="187"/>
      <c r="U218" s="186"/>
      <c r="W218" s="187"/>
      <c r="Y218" s="187"/>
      <c r="Z218" s="183"/>
      <c r="AA218" s="184"/>
    </row>
    <row r="219" spans="1:27" s="120" customFormat="1" ht="24" customHeight="1">
      <c r="A219" s="259"/>
      <c r="B219" s="121"/>
      <c r="C219" s="121"/>
      <c r="D219" s="259"/>
      <c r="E219" s="259"/>
      <c r="F219" s="259"/>
      <c r="G219" s="121"/>
      <c r="H219" s="121"/>
      <c r="I219" s="259"/>
      <c r="J219" s="121"/>
      <c r="K219" s="121"/>
      <c r="L219" s="121"/>
      <c r="O219" s="121"/>
      <c r="P219" s="259"/>
      <c r="Q219" s="121"/>
      <c r="R219" s="121"/>
      <c r="S219" s="259"/>
      <c r="T219" s="121"/>
      <c r="U219" s="121"/>
      <c r="V219" s="121"/>
      <c r="W219" s="121"/>
      <c r="X219" s="259"/>
      <c r="Y219" s="121"/>
      <c r="Z219" s="121"/>
      <c r="AA219" s="260"/>
    </row>
    <row r="220" spans="12:27" s="261" customFormat="1" ht="12" customHeight="1">
      <c r="L220" s="262"/>
      <c r="M220" s="120"/>
      <c r="N220" s="120"/>
      <c r="O220" s="263"/>
      <c r="Q220" s="262"/>
      <c r="R220" s="262"/>
      <c r="S220" s="262"/>
      <c r="W220" s="262"/>
      <c r="Y220" s="262"/>
      <c r="Z220" s="262"/>
      <c r="AA220" s="264"/>
    </row>
    <row r="221" spans="1:27" s="120" customFormat="1" ht="12" customHeight="1">
      <c r="A221" s="260"/>
      <c r="B221" s="121"/>
      <c r="C221" s="121"/>
      <c r="D221" s="121"/>
      <c r="E221" s="121"/>
      <c r="F221" s="121"/>
      <c r="G221" s="259"/>
      <c r="H221" s="259"/>
      <c r="I221" s="121"/>
      <c r="J221" s="121"/>
      <c r="K221" s="121"/>
      <c r="L221" s="121"/>
      <c r="O221" s="121"/>
      <c r="P221" s="121"/>
      <c r="Q221" s="121"/>
      <c r="R221" s="121"/>
      <c r="S221" s="121"/>
      <c r="T221" s="121"/>
      <c r="U221" s="121"/>
      <c r="W221" s="121"/>
      <c r="X221" s="121"/>
      <c r="Y221" s="121"/>
      <c r="Z221" s="121"/>
      <c r="AA221" s="260"/>
    </row>
    <row r="222" spans="1:27" s="120" customFormat="1" ht="12" customHeight="1">
      <c r="A222" s="260"/>
      <c r="B222" s="121"/>
      <c r="C222" s="121"/>
      <c r="D222" s="121"/>
      <c r="E222" s="121"/>
      <c r="F222" s="121"/>
      <c r="G222" s="121"/>
      <c r="H222" s="121"/>
      <c r="I222" s="121"/>
      <c r="J222" s="121"/>
      <c r="K222" s="121"/>
      <c r="L222" s="121"/>
      <c r="O222" s="121"/>
      <c r="P222" s="121"/>
      <c r="Q222" s="121"/>
      <c r="R222" s="121"/>
      <c r="S222" s="121"/>
      <c r="T222" s="121"/>
      <c r="U222" s="121"/>
      <c r="V222" s="121"/>
      <c r="W222" s="121"/>
      <c r="X222" s="121"/>
      <c r="Y222" s="121"/>
      <c r="Z222" s="121"/>
      <c r="AA222" s="260"/>
    </row>
    <row r="223" spans="1:27" s="120" customFormat="1" ht="12" customHeight="1">
      <c r="A223" s="260"/>
      <c r="B223" s="121"/>
      <c r="C223" s="121"/>
      <c r="D223" s="121"/>
      <c r="E223" s="121"/>
      <c r="F223" s="121"/>
      <c r="G223" s="121"/>
      <c r="H223" s="121"/>
      <c r="I223" s="121"/>
      <c r="J223" s="121"/>
      <c r="K223" s="121"/>
      <c r="L223" s="121"/>
      <c r="O223" s="121"/>
      <c r="P223" s="121"/>
      <c r="Q223" s="121"/>
      <c r="R223" s="121"/>
      <c r="S223" s="121"/>
      <c r="T223" s="121"/>
      <c r="U223" s="121"/>
      <c r="V223" s="121"/>
      <c r="W223" s="121"/>
      <c r="X223" s="121"/>
      <c r="Y223" s="121"/>
      <c r="Z223" s="121"/>
      <c r="AA223" s="260"/>
    </row>
    <row r="224" spans="1:27" s="120" customFormat="1" ht="12" customHeight="1">
      <c r="A224" s="260"/>
      <c r="B224" s="121"/>
      <c r="C224" s="121"/>
      <c r="D224" s="121"/>
      <c r="E224" s="121"/>
      <c r="F224" s="121"/>
      <c r="G224" s="121"/>
      <c r="H224" s="121"/>
      <c r="I224" s="121"/>
      <c r="J224" s="121"/>
      <c r="K224" s="121"/>
      <c r="L224" s="121"/>
      <c r="O224" s="121"/>
      <c r="P224" s="121"/>
      <c r="Q224" s="121"/>
      <c r="R224" s="121"/>
      <c r="S224" s="121"/>
      <c r="T224" s="121"/>
      <c r="U224" s="121"/>
      <c r="V224" s="121"/>
      <c r="W224" s="121"/>
      <c r="X224" s="121"/>
      <c r="Y224" s="121"/>
      <c r="Z224" s="121"/>
      <c r="AA224" s="260"/>
    </row>
    <row r="225" spans="1:27" s="120" customFormat="1" ht="12" customHeight="1">
      <c r="A225" s="260"/>
      <c r="B225" s="121"/>
      <c r="C225" s="121"/>
      <c r="D225" s="121"/>
      <c r="E225" s="121"/>
      <c r="F225" s="121"/>
      <c r="G225" s="121"/>
      <c r="H225" s="121"/>
      <c r="I225" s="121"/>
      <c r="J225" s="121"/>
      <c r="K225" s="121"/>
      <c r="L225" s="121"/>
      <c r="O225" s="121"/>
      <c r="P225" s="121"/>
      <c r="Q225" s="121"/>
      <c r="R225" s="121"/>
      <c r="S225" s="121"/>
      <c r="T225" s="121"/>
      <c r="U225" s="121"/>
      <c r="V225" s="121"/>
      <c r="W225" s="121"/>
      <c r="X225" s="121"/>
      <c r="Y225" s="121"/>
      <c r="Z225" s="121"/>
      <c r="AA225" s="260"/>
    </row>
    <row r="226" spans="1:27" s="120" customFormat="1" ht="12" customHeight="1">
      <c r="A226" s="260"/>
      <c r="B226" s="121"/>
      <c r="C226" s="121"/>
      <c r="D226" s="121"/>
      <c r="E226" s="121"/>
      <c r="F226" s="121"/>
      <c r="G226" s="121"/>
      <c r="H226" s="121"/>
      <c r="I226" s="121"/>
      <c r="J226" s="121"/>
      <c r="K226" s="121"/>
      <c r="L226" s="121"/>
      <c r="O226" s="121"/>
      <c r="P226" s="121"/>
      <c r="Q226" s="121"/>
      <c r="R226" s="121"/>
      <c r="S226" s="121"/>
      <c r="T226" s="121"/>
      <c r="U226" s="121"/>
      <c r="V226" s="121"/>
      <c r="W226" s="121"/>
      <c r="X226" s="121"/>
      <c r="Y226" s="121"/>
      <c r="Z226" s="121"/>
      <c r="AA226" s="260"/>
    </row>
    <row r="227" spans="1:27" ht="12" customHeight="1">
      <c r="A227" s="265"/>
      <c r="B227" s="266"/>
      <c r="C227" s="266"/>
      <c r="D227" s="266"/>
      <c r="E227" s="266"/>
      <c r="F227" s="266"/>
      <c r="G227" s="266"/>
      <c r="H227" s="266"/>
      <c r="I227" s="266"/>
      <c r="J227" s="266"/>
      <c r="K227" s="266"/>
      <c r="L227" s="266"/>
      <c r="O227" s="266"/>
      <c r="P227" s="266"/>
      <c r="Q227" s="266"/>
      <c r="R227" s="266"/>
      <c r="S227" s="266"/>
      <c r="T227" s="266"/>
      <c r="U227" s="266"/>
      <c r="V227" s="266"/>
      <c r="W227" s="266"/>
      <c r="X227" s="266"/>
      <c r="Y227" s="266"/>
      <c r="Z227" s="266"/>
      <c r="AA227" s="265"/>
    </row>
    <row r="228" spans="1:27" ht="12" customHeight="1">
      <c r="A228" s="265"/>
      <c r="B228" s="266"/>
      <c r="C228" s="266"/>
      <c r="D228" s="266"/>
      <c r="E228" s="266"/>
      <c r="F228" s="266"/>
      <c r="G228" s="266"/>
      <c r="H228" s="266"/>
      <c r="I228" s="266"/>
      <c r="J228" s="266"/>
      <c r="K228" s="266"/>
      <c r="L228" s="266"/>
      <c r="O228" s="266"/>
      <c r="P228" s="266"/>
      <c r="Q228" s="266"/>
      <c r="R228" s="266"/>
      <c r="S228" s="266"/>
      <c r="T228" s="266"/>
      <c r="U228" s="266"/>
      <c r="V228" s="266"/>
      <c r="W228" s="266"/>
      <c r="X228" s="266"/>
      <c r="Y228" s="266"/>
      <c r="Z228" s="266"/>
      <c r="AA228" s="265"/>
    </row>
    <row r="229" spans="1:27" ht="12" customHeight="1">
      <c r="A229" s="265"/>
      <c r="B229" s="266"/>
      <c r="C229" s="266"/>
      <c r="D229" s="266"/>
      <c r="E229" s="266"/>
      <c r="F229" s="266"/>
      <c r="G229" s="266"/>
      <c r="H229" s="266"/>
      <c r="I229" s="266"/>
      <c r="J229" s="266"/>
      <c r="K229" s="266"/>
      <c r="L229" s="266"/>
      <c r="O229" s="266"/>
      <c r="P229" s="266"/>
      <c r="Q229" s="266"/>
      <c r="R229" s="266"/>
      <c r="S229" s="266"/>
      <c r="T229" s="266"/>
      <c r="U229" s="266"/>
      <c r="V229" s="266"/>
      <c r="W229" s="266"/>
      <c r="X229" s="266"/>
      <c r="Y229" s="266"/>
      <c r="Z229" s="266"/>
      <c r="AA229" s="265"/>
    </row>
    <row r="230" spans="1:27" ht="12" customHeight="1">
      <c r="A230" s="265"/>
      <c r="B230" s="266"/>
      <c r="C230" s="266"/>
      <c r="D230" s="266"/>
      <c r="E230" s="266"/>
      <c r="F230" s="266"/>
      <c r="G230" s="266"/>
      <c r="H230" s="266"/>
      <c r="I230" s="266"/>
      <c r="J230" s="266"/>
      <c r="K230" s="266"/>
      <c r="L230" s="266"/>
      <c r="O230" s="266"/>
      <c r="P230" s="266"/>
      <c r="Q230" s="266"/>
      <c r="R230" s="266"/>
      <c r="S230" s="266"/>
      <c r="T230" s="266"/>
      <c r="U230" s="266"/>
      <c r="V230" s="266"/>
      <c r="W230" s="266"/>
      <c r="X230" s="266"/>
      <c r="Y230" s="266"/>
      <c r="Z230" s="266"/>
      <c r="AA230" s="265"/>
    </row>
    <row r="231" spans="1:27" ht="12" customHeight="1">
      <c r="A231" s="265"/>
      <c r="B231" s="266"/>
      <c r="C231" s="266"/>
      <c r="D231" s="266"/>
      <c r="E231" s="266"/>
      <c r="F231" s="266"/>
      <c r="G231" s="266"/>
      <c r="H231" s="266"/>
      <c r="I231" s="266"/>
      <c r="J231" s="266"/>
      <c r="K231" s="266"/>
      <c r="L231" s="266"/>
      <c r="O231" s="266"/>
      <c r="P231" s="266"/>
      <c r="Q231" s="266"/>
      <c r="R231" s="266"/>
      <c r="S231" s="266"/>
      <c r="T231" s="266"/>
      <c r="U231" s="266"/>
      <c r="V231" s="266"/>
      <c r="W231" s="266"/>
      <c r="X231" s="266"/>
      <c r="Y231" s="266"/>
      <c r="Z231" s="266"/>
      <c r="AA231" s="265"/>
    </row>
    <row r="232" spans="1:27" ht="12" customHeight="1">
      <c r="A232" s="265"/>
      <c r="B232" s="266"/>
      <c r="C232" s="266"/>
      <c r="D232" s="266"/>
      <c r="E232" s="266"/>
      <c r="F232" s="266"/>
      <c r="G232" s="266"/>
      <c r="H232" s="266"/>
      <c r="I232" s="266"/>
      <c r="J232" s="266"/>
      <c r="K232" s="266"/>
      <c r="L232" s="266"/>
      <c r="O232" s="266"/>
      <c r="P232" s="266"/>
      <c r="Q232" s="266"/>
      <c r="R232" s="266"/>
      <c r="S232" s="266"/>
      <c r="T232" s="266"/>
      <c r="U232" s="266"/>
      <c r="V232" s="266"/>
      <c r="W232" s="266"/>
      <c r="X232" s="266"/>
      <c r="Y232" s="266"/>
      <c r="Z232" s="266"/>
      <c r="AA232" s="265"/>
    </row>
    <row r="233" spans="1:27" ht="12" customHeight="1">
      <c r="A233" s="265"/>
      <c r="B233" s="266"/>
      <c r="C233" s="266"/>
      <c r="D233" s="266"/>
      <c r="E233" s="266"/>
      <c r="F233" s="266"/>
      <c r="G233" s="266"/>
      <c r="H233" s="266"/>
      <c r="I233" s="266"/>
      <c r="J233" s="266"/>
      <c r="K233" s="266"/>
      <c r="L233" s="266"/>
      <c r="O233" s="266"/>
      <c r="P233" s="266"/>
      <c r="Q233" s="266"/>
      <c r="R233" s="266"/>
      <c r="S233" s="266"/>
      <c r="T233" s="266"/>
      <c r="U233" s="266"/>
      <c r="V233" s="266"/>
      <c r="W233" s="266"/>
      <c r="X233" s="266"/>
      <c r="Y233" s="266"/>
      <c r="Z233" s="266"/>
      <c r="AA233" s="265"/>
    </row>
    <row r="234" spans="1:27" ht="12" customHeight="1">
      <c r="A234" s="265"/>
      <c r="B234" s="266"/>
      <c r="C234" s="266"/>
      <c r="D234" s="266"/>
      <c r="E234" s="266"/>
      <c r="F234" s="266"/>
      <c r="G234" s="266"/>
      <c r="H234" s="266"/>
      <c r="I234" s="266"/>
      <c r="J234" s="266"/>
      <c r="K234" s="266"/>
      <c r="L234" s="266"/>
      <c r="O234" s="266"/>
      <c r="P234" s="266"/>
      <c r="Q234" s="266"/>
      <c r="R234" s="266"/>
      <c r="S234" s="266"/>
      <c r="T234" s="266"/>
      <c r="U234" s="266"/>
      <c r="V234" s="266"/>
      <c r="W234" s="266"/>
      <c r="X234" s="266"/>
      <c r="Y234" s="266"/>
      <c r="Z234" s="266"/>
      <c r="AA234" s="265"/>
    </row>
    <row r="235" spans="1:27" ht="12" customHeight="1">
      <c r="A235" s="265"/>
      <c r="B235" s="266"/>
      <c r="C235" s="266"/>
      <c r="D235" s="266"/>
      <c r="E235" s="266"/>
      <c r="F235" s="266"/>
      <c r="G235" s="266"/>
      <c r="H235" s="266"/>
      <c r="I235" s="266"/>
      <c r="J235" s="266"/>
      <c r="K235" s="266"/>
      <c r="L235" s="266"/>
      <c r="O235" s="266"/>
      <c r="P235" s="266"/>
      <c r="Q235" s="266"/>
      <c r="R235" s="266"/>
      <c r="S235" s="266"/>
      <c r="T235" s="266"/>
      <c r="U235" s="266"/>
      <c r="V235" s="266"/>
      <c r="W235" s="266"/>
      <c r="X235" s="266"/>
      <c r="Y235" s="266"/>
      <c r="Z235" s="266"/>
      <c r="AA235" s="265"/>
    </row>
    <row r="236" spans="1:27" ht="12" customHeight="1">
      <c r="A236" s="265"/>
      <c r="B236" s="266"/>
      <c r="C236" s="266"/>
      <c r="D236" s="266"/>
      <c r="E236" s="266"/>
      <c r="F236" s="266"/>
      <c r="G236" s="266"/>
      <c r="H236" s="266"/>
      <c r="I236" s="266"/>
      <c r="J236" s="266"/>
      <c r="K236" s="266"/>
      <c r="L236" s="266"/>
      <c r="O236" s="266"/>
      <c r="P236" s="266"/>
      <c r="Q236" s="266"/>
      <c r="R236" s="266"/>
      <c r="S236" s="266"/>
      <c r="T236" s="266"/>
      <c r="U236" s="266"/>
      <c r="V236" s="266"/>
      <c r="W236" s="266"/>
      <c r="X236" s="266"/>
      <c r="Y236" s="266"/>
      <c r="Z236" s="266"/>
      <c r="AA236" s="265"/>
    </row>
    <row r="237" spans="1:27" ht="12" customHeight="1">
      <c r="A237" s="265"/>
      <c r="B237" s="266"/>
      <c r="C237" s="266"/>
      <c r="D237" s="266"/>
      <c r="E237" s="266"/>
      <c r="F237" s="266"/>
      <c r="G237" s="266"/>
      <c r="H237" s="266"/>
      <c r="I237" s="266"/>
      <c r="J237" s="266"/>
      <c r="K237" s="266"/>
      <c r="L237" s="266"/>
      <c r="O237" s="266"/>
      <c r="P237" s="266"/>
      <c r="Q237" s="266"/>
      <c r="R237" s="266"/>
      <c r="S237" s="266"/>
      <c r="T237" s="266"/>
      <c r="U237" s="266"/>
      <c r="V237" s="266"/>
      <c r="W237" s="266"/>
      <c r="X237" s="266"/>
      <c r="Y237" s="266"/>
      <c r="Z237" s="266"/>
      <c r="AA237" s="265"/>
    </row>
    <row r="238" spans="1:27" ht="12" customHeight="1">
      <c r="A238" s="265"/>
      <c r="B238" s="266"/>
      <c r="C238" s="266"/>
      <c r="D238" s="266"/>
      <c r="E238" s="266"/>
      <c r="F238" s="266"/>
      <c r="G238" s="266"/>
      <c r="H238" s="266"/>
      <c r="I238" s="266"/>
      <c r="J238" s="266"/>
      <c r="K238" s="266"/>
      <c r="L238" s="266"/>
      <c r="O238" s="266"/>
      <c r="P238" s="266"/>
      <c r="Q238" s="266"/>
      <c r="R238" s="266"/>
      <c r="S238" s="266"/>
      <c r="T238" s="266"/>
      <c r="U238" s="266"/>
      <c r="V238" s="266"/>
      <c r="W238" s="266"/>
      <c r="X238" s="266"/>
      <c r="Y238" s="266"/>
      <c r="Z238" s="266"/>
      <c r="AA238" s="265"/>
    </row>
    <row r="239" spans="1:27" ht="12" customHeight="1">
      <c r="A239" s="265"/>
      <c r="B239" s="266"/>
      <c r="C239" s="266"/>
      <c r="D239" s="266"/>
      <c r="E239" s="266"/>
      <c r="F239" s="266"/>
      <c r="G239" s="266"/>
      <c r="H239" s="266"/>
      <c r="I239" s="266"/>
      <c r="J239" s="266"/>
      <c r="K239" s="266"/>
      <c r="L239" s="266"/>
      <c r="O239" s="266"/>
      <c r="P239" s="266"/>
      <c r="Q239" s="266"/>
      <c r="R239" s="266"/>
      <c r="S239" s="266"/>
      <c r="T239" s="266"/>
      <c r="U239" s="266"/>
      <c r="V239" s="266"/>
      <c r="W239" s="266"/>
      <c r="X239" s="266"/>
      <c r="Y239" s="266"/>
      <c r="Z239" s="266"/>
      <c r="AA239" s="265"/>
    </row>
    <row r="240" spans="1:27" ht="12" customHeight="1">
      <c r="A240" s="265"/>
      <c r="B240" s="266"/>
      <c r="C240" s="266"/>
      <c r="D240" s="266"/>
      <c r="E240" s="266"/>
      <c r="F240" s="266"/>
      <c r="G240" s="266"/>
      <c r="H240" s="266"/>
      <c r="I240" s="266"/>
      <c r="J240" s="266"/>
      <c r="K240" s="266"/>
      <c r="L240" s="266"/>
      <c r="O240" s="266"/>
      <c r="P240" s="266"/>
      <c r="Q240" s="266"/>
      <c r="R240" s="266"/>
      <c r="S240" s="266"/>
      <c r="T240" s="266"/>
      <c r="U240" s="266"/>
      <c r="V240" s="266"/>
      <c r="W240" s="266"/>
      <c r="X240" s="266"/>
      <c r="Y240" s="266"/>
      <c r="Z240" s="266"/>
      <c r="AA240" s="265"/>
    </row>
    <row r="241" spans="1:27" ht="12" customHeight="1">
      <c r="A241" s="265"/>
      <c r="B241" s="266"/>
      <c r="C241" s="266"/>
      <c r="D241" s="266"/>
      <c r="E241" s="266"/>
      <c r="F241" s="266"/>
      <c r="G241" s="266"/>
      <c r="H241" s="266"/>
      <c r="I241" s="266"/>
      <c r="J241" s="266"/>
      <c r="K241" s="266"/>
      <c r="L241" s="266"/>
      <c r="O241" s="266"/>
      <c r="P241" s="266"/>
      <c r="Q241" s="266"/>
      <c r="R241" s="266"/>
      <c r="S241" s="266"/>
      <c r="T241" s="266"/>
      <c r="U241" s="266"/>
      <c r="V241" s="266"/>
      <c r="W241" s="266"/>
      <c r="X241" s="266"/>
      <c r="Y241" s="266"/>
      <c r="Z241" s="266"/>
      <c r="AA241" s="265"/>
    </row>
    <row r="242" spans="1:27" ht="12" customHeight="1">
      <c r="A242" s="265"/>
      <c r="B242" s="266"/>
      <c r="C242" s="266"/>
      <c r="D242" s="266"/>
      <c r="E242" s="266"/>
      <c r="F242" s="266"/>
      <c r="G242" s="266"/>
      <c r="H242" s="266"/>
      <c r="I242" s="266"/>
      <c r="J242" s="266"/>
      <c r="K242" s="266"/>
      <c r="L242" s="266"/>
      <c r="O242" s="266"/>
      <c r="P242" s="266"/>
      <c r="Q242" s="266"/>
      <c r="R242" s="266"/>
      <c r="S242" s="266"/>
      <c r="T242" s="266"/>
      <c r="U242" s="266"/>
      <c r="V242" s="266"/>
      <c r="W242" s="266"/>
      <c r="X242" s="266"/>
      <c r="Y242" s="266"/>
      <c r="Z242" s="266"/>
      <c r="AA242" s="265"/>
    </row>
    <row r="243" spans="1:27" ht="12" customHeight="1">
      <c r="A243" s="265"/>
      <c r="B243" s="266"/>
      <c r="C243" s="266"/>
      <c r="D243" s="266"/>
      <c r="E243" s="266"/>
      <c r="F243" s="266"/>
      <c r="G243" s="266"/>
      <c r="H243" s="266"/>
      <c r="I243" s="266"/>
      <c r="J243" s="266"/>
      <c r="K243" s="266"/>
      <c r="L243" s="266"/>
      <c r="O243" s="266"/>
      <c r="P243" s="266"/>
      <c r="Q243" s="266"/>
      <c r="R243" s="266"/>
      <c r="S243" s="266"/>
      <c r="T243" s="266"/>
      <c r="U243" s="266"/>
      <c r="V243" s="266"/>
      <c r="W243" s="266"/>
      <c r="X243" s="266"/>
      <c r="Y243" s="266"/>
      <c r="Z243" s="266"/>
      <c r="AA243" s="265"/>
    </row>
    <row r="244" spans="1:27" ht="12" customHeight="1">
      <c r="A244" s="265"/>
      <c r="B244" s="266"/>
      <c r="C244" s="266"/>
      <c r="D244" s="266"/>
      <c r="E244" s="266"/>
      <c r="F244" s="266"/>
      <c r="G244" s="266"/>
      <c r="H244" s="266"/>
      <c r="I244" s="266"/>
      <c r="J244" s="266"/>
      <c r="K244" s="266"/>
      <c r="L244" s="266"/>
      <c r="O244" s="266"/>
      <c r="P244" s="266"/>
      <c r="Q244" s="266"/>
      <c r="R244" s="266"/>
      <c r="S244" s="266"/>
      <c r="T244" s="266"/>
      <c r="U244" s="266"/>
      <c r="V244" s="266"/>
      <c r="W244" s="266"/>
      <c r="X244" s="266"/>
      <c r="Y244" s="266"/>
      <c r="Z244" s="266"/>
      <c r="AA244" s="265"/>
    </row>
    <row r="245" spans="1:27" ht="12" customHeight="1">
      <c r="A245" s="265"/>
      <c r="B245" s="266"/>
      <c r="C245" s="266"/>
      <c r="D245" s="266"/>
      <c r="E245" s="266"/>
      <c r="F245" s="266"/>
      <c r="G245" s="266"/>
      <c r="H245" s="266"/>
      <c r="I245" s="266"/>
      <c r="J245" s="266"/>
      <c r="K245" s="266"/>
      <c r="L245" s="266"/>
      <c r="O245" s="266"/>
      <c r="P245" s="266"/>
      <c r="Q245" s="266"/>
      <c r="R245" s="266"/>
      <c r="S245" s="266"/>
      <c r="T245" s="266"/>
      <c r="U245" s="266"/>
      <c r="V245" s="266"/>
      <c r="W245" s="266"/>
      <c r="X245" s="266"/>
      <c r="Y245" s="266"/>
      <c r="Z245" s="266"/>
      <c r="AA245" s="265"/>
    </row>
    <row r="246" spans="1:27" ht="12" customHeight="1">
      <c r="A246" s="265"/>
      <c r="B246" s="266"/>
      <c r="C246" s="266"/>
      <c r="D246" s="266"/>
      <c r="E246" s="266"/>
      <c r="F246" s="266"/>
      <c r="G246" s="266"/>
      <c r="H246" s="266"/>
      <c r="I246" s="266"/>
      <c r="J246" s="266"/>
      <c r="K246" s="266"/>
      <c r="L246" s="266"/>
      <c r="O246" s="266"/>
      <c r="P246" s="266"/>
      <c r="Q246" s="266"/>
      <c r="R246" s="266"/>
      <c r="S246" s="266"/>
      <c r="T246" s="266"/>
      <c r="U246" s="266"/>
      <c r="V246" s="266"/>
      <c r="W246" s="266"/>
      <c r="X246" s="266"/>
      <c r="Y246" s="266"/>
      <c r="Z246" s="266"/>
      <c r="AA246" s="265"/>
    </row>
    <row r="247" spans="1:27" ht="12" customHeight="1">
      <c r="A247" s="265"/>
      <c r="B247" s="266"/>
      <c r="C247" s="266"/>
      <c r="D247" s="266"/>
      <c r="E247" s="266"/>
      <c r="F247" s="266"/>
      <c r="G247" s="266"/>
      <c r="H247" s="266"/>
      <c r="I247" s="266"/>
      <c r="J247" s="266"/>
      <c r="K247" s="266"/>
      <c r="L247" s="266"/>
      <c r="O247" s="266"/>
      <c r="P247" s="266"/>
      <c r="Q247" s="266"/>
      <c r="R247" s="266"/>
      <c r="S247" s="266"/>
      <c r="T247" s="266"/>
      <c r="U247" s="266"/>
      <c r="V247" s="266"/>
      <c r="W247" s="266"/>
      <c r="X247" s="266"/>
      <c r="Y247" s="266"/>
      <c r="Z247" s="266"/>
      <c r="AA247" s="265"/>
    </row>
    <row r="248" spans="1:27" ht="12" customHeight="1">
      <c r="A248" s="265"/>
      <c r="B248" s="266"/>
      <c r="C248" s="266"/>
      <c r="D248" s="266"/>
      <c r="E248" s="266"/>
      <c r="F248" s="266"/>
      <c r="G248" s="266"/>
      <c r="H248" s="266"/>
      <c r="I248" s="266"/>
      <c r="J248" s="266"/>
      <c r="K248" s="266"/>
      <c r="L248" s="266"/>
      <c r="O248" s="266"/>
      <c r="P248" s="266"/>
      <c r="Q248" s="266"/>
      <c r="R248" s="266"/>
      <c r="S248" s="266"/>
      <c r="T248" s="266"/>
      <c r="U248" s="266"/>
      <c r="V248" s="266"/>
      <c r="W248" s="266"/>
      <c r="X248" s="266"/>
      <c r="Y248" s="266"/>
      <c r="Z248" s="266"/>
      <c r="AA248" s="265"/>
    </row>
    <row r="249" spans="1:27" ht="12" customHeight="1">
      <c r="A249" s="265"/>
      <c r="B249" s="266"/>
      <c r="C249" s="266"/>
      <c r="D249" s="266"/>
      <c r="E249" s="266"/>
      <c r="F249" s="266"/>
      <c r="G249" s="266"/>
      <c r="H249" s="266"/>
      <c r="I249" s="266"/>
      <c r="J249" s="266"/>
      <c r="K249" s="266"/>
      <c r="L249" s="266"/>
      <c r="O249" s="266"/>
      <c r="P249" s="266"/>
      <c r="Q249" s="266"/>
      <c r="R249" s="266"/>
      <c r="S249" s="266"/>
      <c r="T249" s="266"/>
      <c r="U249" s="266"/>
      <c r="V249" s="266"/>
      <c r="W249" s="266"/>
      <c r="X249" s="266"/>
      <c r="Y249" s="266"/>
      <c r="Z249" s="266"/>
      <c r="AA249" s="265"/>
    </row>
    <row r="250" spans="1:27" ht="12" customHeight="1">
      <c r="A250" s="265"/>
      <c r="B250" s="266"/>
      <c r="C250" s="266"/>
      <c r="D250" s="266"/>
      <c r="E250" s="266"/>
      <c r="F250" s="266"/>
      <c r="G250" s="266"/>
      <c r="H250" s="266"/>
      <c r="I250" s="266"/>
      <c r="J250" s="266"/>
      <c r="K250" s="266"/>
      <c r="L250" s="266"/>
      <c r="O250" s="266"/>
      <c r="P250" s="266"/>
      <c r="Q250" s="266"/>
      <c r="R250" s="266"/>
      <c r="S250" s="266"/>
      <c r="T250" s="266"/>
      <c r="U250" s="266"/>
      <c r="V250" s="266"/>
      <c r="W250" s="266"/>
      <c r="X250" s="266"/>
      <c r="Y250" s="266"/>
      <c r="Z250" s="266"/>
      <c r="AA250" s="265"/>
    </row>
    <row r="251" spans="1:27" ht="12" customHeight="1">
      <c r="A251" s="265"/>
      <c r="B251" s="266"/>
      <c r="C251" s="266"/>
      <c r="D251" s="266"/>
      <c r="E251" s="266"/>
      <c r="F251" s="266"/>
      <c r="G251" s="266"/>
      <c r="H251" s="266"/>
      <c r="I251" s="266"/>
      <c r="J251" s="266"/>
      <c r="K251" s="266"/>
      <c r="L251" s="266"/>
      <c r="O251" s="266"/>
      <c r="P251" s="266"/>
      <c r="Q251" s="266"/>
      <c r="R251" s="266"/>
      <c r="S251" s="266"/>
      <c r="T251" s="266"/>
      <c r="U251" s="266"/>
      <c r="V251" s="266"/>
      <c r="W251" s="266"/>
      <c r="X251" s="266"/>
      <c r="Y251" s="266"/>
      <c r="Z251" s="266"/>
      <c r="AA251" s="265"/>
    </row>
    <row r="252" spans="1:27" ht="12" customHeight="1">
      <c r="A252" s="265"/>
      <c r="B252" s="266"/>
      <c r="C252" s="266"/>
      <c r="D252" s="266"/>
      <c r="E252" s="266"/>
      <c r="F252" s="266"/>
      <c r="G252" s="266"/>
      <c r="H252" s="266"/>
      <c r="I252" s="266"/>
      <c r="J252" s="266"/>
      <c r="K252" s="266"/>
      <c r="L252" s="266"/>
      <c r="O252" s="266"/>
      <c r="P252" s="266"/>
      <c r="Q252" s="266"/>
      <c r="R252" s="266"/>
      <c r="S252" s="266"/>
      <c r="T252" s="266"/>
      <c r="U252" s="266"/>
      <c r="V252" s="266"/>
      <c r="W252" s="266"/>
      <c r="X252" s="266"/>
      <c r="Y252" s="266"/>
      <c r="Z252" s="266"/>
      <c r="AA252" s="265"/>
    </row>
    <row r="253" spans="1:27" ht="12" customHeight="1">
      <c r="A253" s="265"/>
      <c r="B253" s="266"/>
      <c r="C253" s="266"/>
      <c r="D253" s="266"/>
      <c r="E253" s="266"/>
      <c r="F253" s="266"/>
      <c r="G253" s="266"/>
      <c r="H253" s="266"/>
      <c r="I253" s="266"/>
      <c r="J253" s="266"/>
      <c r="K253" s="266"/>
      <c r="L253" s="266"/>
      <c r="O253" s="266"/>
      <c r="P253" s="266"/>
      <c r="Q253" s="266"/>
      <c r="R253" s="266"/>
      <c r="S253" s="266"/>
      <c r="T253" s="266"/>
      <c r="U253" s="266"/>
      <c r="V253" s="266"/>
      <c r="W253" s="266"/>
      <c r="X253" s="266"/>
      <c r="Y253" s="266"/>
      <c r="Z253" s="266"/>
      <c r="AA253" s="265"/>
    </row>
    <row r="254" spans="1:27" ht="12" customHeight="1">
      <c r="A254" s="265"/>
      <c r="B254" s="266"/>
      <c r="C254" s="266"/>
      <c r="D254" s="266"/>
      <c r="E254" s="266"/>
      <c r="F254" s="266"/>
      <c r="G254" s="266"/>
      <c r="H254" s="266"/>
      <c r="I254" s="266"/>
      <c r="J254" s="266"/>
      <c r="K254" s="266"/>
      <c r="L254" s="266"/>
      <c r="O254" s="266"/>
      <c r="P254" s="266"/>
      <c r="Q254" s="266"/>
      <c r="R254" s="266"/>
      <c r="S254" s="266"/>
      <c r="T254" s="266"/>
      <c r="U254" s="266"/>
      <c r="V254" s="266"/>
      <c r="W254" s="266"/>
      <c r="X254" s="266"/>
      <c r="Y254" s="266"/>
      <c r="Z254" s="266"/>
      <c r="AA254" s="265"/>
    </row>
    <row r="255" spans="1:27" ht="12" customHeight="1">
      <c r="A255" s="265"/>
      <c r="B255" s="266"/>
      <c r="C255" s="266"/>
      <c r="D255" s="266"/>
      <c r="E255" s="266"/>
      <c r="F255" s="266"/>
      <c r="G255" s="266"/>
      <c r="H255" s="266"/>
      <c r="I255" s="266"/>
      <c r="J255" s="266"/>
      <c r="K255" s="266"/>
      <c r="L255" s="266"/>
      <c r="O255" s="266"/>
      <c r="P255" s="266"/>
      <c r="Q255" s="266"/>
      <c r="R255" s="266"/>
      <c r="S255" s="266"/>
      <c r="T255" s="266"/>
      <c r="U255" s="266"/>
      <c r="V255" s="266"/>
      <c r="W255" s="266"/>
      <c r="X255" s="266"/>
      <c r="Y255" s="266"/>
      <c r="Z255" s="266"/>
      <c r="AA255" s="265"/>
    </row>
    <row r="256" spans="1:27" ht="12" customHeight="1">
      <c r="A256" s="265"/>
      <c r="B256" s="266"/>
      <c r="C256" s="266"/>
      <c r="D256" s="266"/>
      <c r="E256" s="266"/>
      <c r="F256" s="266"/>
      <c r="G256" s="266"/>
      <c r="H256" s="266"/>
      <c r="I256" s="266"/>
      <c r="J256" s="266"/>
      <c r="K256" s="266"/>
      <c r="L256" s="266"/>
      <c r="O256" s="266"/>
      <c r="P256" s="266"/>
      <c r="Q256" s="266"/>
      <c r="R256" s="266"/>
      <c r="S256" s="266"/>
      <c r="T256" s="266"/>
      <c r="U256" s="266"/>
      <c r="V256" s="266"/>
      <c r="W256" s="266"/>
      <c r="X256" s="266"/>
      <c r="Y256" s="266"/>
      <c r="Z256" s="266"/>
      <c r="AA256" s="265"/>
    </row>
    <row r="257" spans="1:27" ht="12" customHeight="1">
      <c r="A257" s="265"/>
      <c r="B257" s="266"/>
      <c r="C257" s="266"/>
      <c r="D257" s="266"/>
      <c r="E257" s="266"/>
      <c r="F257" s="266"/>
      <c r="G257" s="266"/>
      <c r="H257" s="266"/>
      <c r="I257" s="266"/>
      <c r="J257" s="266"/>
      <c r="K257" s="266"/>
      <c r="L257" s="266"/>
      <c r="O257" s="266"/>
      <c r="P257" s="266"/>
      <c r="Q257" s="266"/>
      <c r="R257" s="266"/>
      <c r="S257" s="266"/>
      <c r="T257" s="266"/>
      <c r="U257" s="266"/>
      <c r="V257" s="266"/>
      <c r="W257" s="266"/>
      <c r="X257" s="266"/>
      <c r="Y257" s="266"/>
      <c r="Z257" s="266"/>
      <c r="AA257" s="265"/>
    </row>
    <row r="258" spans="1:27" ht="12" customHeight="1">
      <c r="A258" s="265"/>
      <c r="B258" s="266"/>
      <c r="C258" s="266"/>
      <c r="D258" s="266"/>
      <c r="E258" s="266"/>
      <c r="F258" s="266"/>
      <c r="G258" s="266"/>
      <c r="H258" s="266"/>
      <c r="I258" s="266"/>
      <c r="J258" s="266"/>
      <c r="K258" s="266"/>
      <c r="L258" s="266"/>
      <c r="O258" s="266"/>
      <c r="P258" s="266"/>
      <c r="Q258" s="266"/>
      <c r="R258" s="266"/>
      <c r="S258" s="266"/>
      <c r="T258" s="266"/>
      <c r="U258" s="266"/>
      <c r="V258" s="266"/>
      <c r="W258" s="266"/>
      <c r="X258" s="266"/>
      <c r="Y258" s="266"/>
      <c r="Z258" s="266"/>
      <c r="AA258" s="265"/>
    </row>
    <row r="259" spans="1:27" ht="12" customHeight="1">
      <c r="A259" s="265"/>
      <c r="B259" s="266"/>
      <c r="C259" s="266"/>
      <c r="D259" s="266"/>
      <c r="E259" s="266"/>
      <c r="F259" s="266"/>
      <c r="G259" s="266"/>
      <c r="H259" s="266"/>
      <c r="I259" s="266"/>
      <c r="J259" s="266"/>
      <c r="K259" s="266"/>
      <c r="L259" s="266"/>
      <c r="O259" s="266"/>
      <c r="P259" s="266"/>
      <c r="Q259" s="266"/>
      <c r="R259" s="266"/>
      <c r="S259" s="266"/>
      <c r="T259" s="266"/>
      <c r="U259" s="266"/>
      <c r="V259" s="266"/>
      <c r="W259" s="266"/>
      <c r="X259" s="266"/>
      <c r="Y259" s="266"/>
      <c r="Z259" s="266"/>
      <c r="AA259" s="265"/>
    </row>
    <row r="260" spans="1:27" ht="12" customHeight="1">
      <c r="A260" s="265"/>
      <c r="B260" s="266"/>
      <c r="C260" s="266"/>
      <c r="D260" s="266"/>
      <c r="E260" s="266"/>
      <c r="F260" s="266"/>
      <c r="G260" s="266"/>
      <c r="H260" s="266"/>
      <c r="I260" s="266"/>
      <c r="J260" s="266"/>
      <c r="K260" s="266"/>
      <c r="L260" s="266"/>
      <c r="O260" s="266"/>
      <c r="P260" s="266"/>
      <c r="Q260" s="266"/>
      <c r="R260" s="266"/>
      <c r="S260" s="266"/>
      <c r="T260" s="266"/>
      <c r="U260" s="266"/>
      <c r="V260" s="266"/>
      <c r="W260" s="266"/>
      <c r="X260" s="266"/>
      <c r="Y260" s="266"/>
      <c r="Z260" s="266"/>
      <c r="AA260" s="265"/>
    </row>
    <row r="261" spans="1:27" ht="12" customHeight="1">
      <c r="A261" s="265"/>
      <c r="B261" s="266"/>
      <c r="C261" s="266"/>
      <c r="D261" s="266"/>
      <c r="E261" s="266"/>
      <c r="F261" s="266"/>
      <c r="G261" s="266"/>
      <c r="H261" s="266"/>
      <c r="I261" s="266"/>
      <c r="J261" s="266"/>
      <c r="K261" s="266"/>
      <c r="L261" s="266"/>
      <c r="O261" s="266"/>
      <c r="P261" s="266"/>
      <c r="Q261" s="266"/>
      <c r="R261" s="266"/>
      <c r="S261" s="266"/>
      <c r="T261" s="266"/>
      <c r="U261" s="266"/>
      <c r="V261" s="266"/>
      <c r="W261" s="266"/>
      <c r="X261" s="266"/>
      <c r="Y261" s="266"/>
      <c r="Z261" s="266"/>
      <c r="AA261" s="265"/>
    </row>
    <row r="262" spans="1:27" ht="12" customHeight="1">
      <c r="A262" s="265"/>
      <c r="B262" s="266"/>
      <c r="C262" s="266"/>
      <c r="D262" s="266"/>
      <c r="E262" s="266"/>
      <c r="F262" s="266"/>
      <c r="G262" s="266"/>
      <c r="H262" s="266"/>
      <c r="I262" s="266"/>
      <c r="J262" s="266"/>
      <c r="K262" s="266"/>
      <c r="L262" s="266"/>
      <c r="O262" s="266"/>
      <c r="P262" s="266"/>
      <c r="Q262" s="266"/>
      <c r="R262" s="266"/>
      <c r="S262" s="266"/>
      <c r="T262" s="266"/>
      <c r="U262" s="266"/>
      <c r="V262" s="266"/>
      <c r="W262" s="266"/>
      <c r="X262" s="266"/>
      <c r="Y262" s="266"/>
      <c r="Z262" s="266"/>
      <c r="AA262" s="265"/>
    </row>
    <row r="263" spans="1:27" ht="12" customHeight="1">
      <c r="A263" s="265"/>
      <c r="B263" s="266"/>
      <c r="C263" s="266"/>
      <c r="D263" s="266"/>
      <c r="E263" s="266"/>
      <c r="F263" s="266"/>
      <c r="G263" s="266"/>
      <c r="H263" s="266"/>
      <c r="I263" s="266"/>
      <c r="J263" s="266"/>
      <c r="K263" s="266"/>
      <c r="L263" s="266"/>
      <c r="O263" s="266"/>
      <c r="P263" s="266"/>
      <c r="Q263" s="266"/>
      <c r="R263" s="266"/>
      <c r="S263" s="266"/>
      <c r="T263" s="266"/>
      <c r="U263" s="266"/>
      <c r="V263" s="266"/>
      <c r="W263" s="266"/>
      <c r="X263" s="266"/>
      <c r="Y263" s="266"/>
      <c r="Z263" s="266"/>
      <c r="AA263" s="265"/>
    </row>
    <row r="264" spans="1:27" ht="12" customHeight="1">
      <c r="A264" s="265"/>
      <c r="B264" s="266"/>
      <c r="C264" s="266"/>
      <c r="D264" s="266"/>
      <c r="E264" s="266"/>
      <c r="F264" s="266"/>
      <c r="G264" s="266"/>
      <c r="H264" s="266"/>
      <c r="I264" s="266"/>
      <c r="J264" s="266"/>
      <c r="K264" s="266"/>
      <c r="L264" s="266"/>
      <c r="O264" s="266"/>
      <c r="P264" s="266"/>
      <c r="Q264" s="266"/>
      <c r="R264" s="266"/>
      <c r="S264" s="266"/>
      <c r="T264" s="266"/>
      <c r="U264" s="266"/>
      <c r="V264" s="266"/>
      <c r="W264" s="266"/>
      <c r="X264" s="266"/>
      <c r="Y264" s="266"/>
      <c r="Z264" s="266"/>
      <c r="AA264" s="265"/>
    </row>
    <row r="265" spans="1:27" ht="12" customHeight="1">
      <c r="A265" s="265"/>
      <c r="B265" s="266"/>
      <c r="C265" s="266"/>
      <c r="D265" s="266"/>
      <c r="E265" s="266"/>
      <c r="F265" s="266"/>
      <c r="G265" s="266"/>
      <c r="H265" s="266"/>
      <c r="I265" s="266"/>
      <c r="J265" s="266"/>
      <c r="K265" s="266"/>
      <c r="L265" s="266"/>
      <c r="O265" s="266"/>
      <c r="P265" s="266"/>
      <c r="Q265" s="266"/>
      <c r="R265" s="266"/>
      <c r="S265" s="266"/>
      <c r="T265" s="266"/>
      <c r="U265" s="266"/>
      <c r="V265" s="266"/>
      <c r="W265" s="266"/>
      <c r="X265" s="266"/>
      <c r="Y265" s="266"/>
      <c r="Z265" s="266"/>
      <c r="AA265" s="265"/>
    </row>
    <row r="266" spans="1:27" ht="12" customHeight="1">
      <c r="A266" s="265"/>
      <c r="B266" s="266"/>
      <c r="C266" s="266"/>
      <c r="D266" s="266"/>
      <c r="E266" s="266"/>
      <c r="F266" s="266"/>
      <c r="G266" s="266"/>
      <c r="H266" s="266"/>
      <c r="I266" s="266"/>
      <c r="J266" s="266"/>
      <c r="K266" s="266"/>
      <c r="L266" s="266"/>
      <c r="O266" s="266"/>
      <c r="P266" s="266"/>
      <c r="Q266" s="266"/>
      <c r="R266" s="266"/>
      <c r="S266" s="266"/>
      <c r="T266" s="266"/>
      <c r="U266" s="266"/>
      <c r="V266" s="266"/>
      <c r="W266" s="266"/>
      <c r="X266" s="266"/>
      <c r="Y266" s="266"/>
      <c r="Z266" s="266"/>
      <c r="AA266" s="265"/>
    </row>
    <row r="267" spans="1:27" ht="12" customHeight="1">
      <c r="A267" s="265"/>
      <c r="B267" s="266"/>
      <c r="C267" s="266"/>
      <c r="D267" s="266"/>
      <c r="E267" s="266"/>
      <c r="F267" s="266"/>
      <c r="G267" s="266"/>
      <c r="H267" s="266"/>
      <c r="I267" s="266"/>
      <c r="J267" s="266"/>
      <c r="K267" s="266"/>
      <c r="L267" s="266"/>
      <c r="O267" s="266"/>
      <c r="P267" s="266"/>
      <c r="Q267" s="266"/>
      <c r="R267" s="266"/>
      <c r="S267" s="266"/>
      <c r="T267" s="266"/>
      <c r="U267" s="266"/>
      <c r="V267" s="266"/>
      <c r="W267" s="266"/>
      <c r="X267" s="266"/>
      <c r="Y267" s="266"/>
      <c r="Z267" s="266"/>
      <c r="AA267" s="265"/>
    </row>
    <row r="268" spans="1:27" ht="12" customHeight="1">
      <c r="A268" s="265"/>
      <c r="B268" s="266"/>
      <c r="C268" s="266"/>
      <c r="D268" s="266"/>
      <c r="E268" s="266"/>
      <c r="F268" s="266"/>
      <c r="G268" s="266"/>
      <c r="H268" s="266"/>
      <c r="I268" s="266"/>
      <c r="J268" s="266"/>
      <c r="K268" s="266"/>
      <c r="L268" s="266"/>
      <c r="O268" s="266"/>
      <c r="P268" s="266"/>
      <c r="Q268" s="266"/>
      <c r="R268" s="266"/>
      <c r="S268" s="266"/>
      <c r="T268" s="266"/>
      <c r="U268" s="266"/>
      <c r="V268" s="266"/>
      <c r="W268" s="266"/>
      <c r="X268" s="266"/>
      <c r="Y268" s="266"/>
      <c r="Z268" s="266"/>
      <c r="AA268" s="265"/>
    </row>
    <row r="269" spans="1:27" ht="12" customHeight="1">
      <c r="A269" s="265"/>
      <c r="B269" s="266"/>
      <c r="C269" s="266"/>
      <c r="D269" s="266"/>
      <c r="E269" s="266"/>
      <c r="F269" s="266"/>
      <c r="G269" s="266"/>
      <c r="H269" s="266"/>
      <c r="I269" s="266"/>
      <c r="J269" s="266"/>
      <c r="K269" s="266"/>
      <c r="L269" s="266"/>
      <c r="O269" s="266"/>
      <c r="P269" s="266"/>
      <c r="Q269" s="266"/>
      <c r="R269" s="266"/>
      <c r="S269" s="266"/>
      <c r="T269" s="266"/>
      <c r="U269" s="266"/>
      <c r="V269" s="266"/>
      <c r="W269" s="266"/>
      <c r="X269" s="266"/>
      <c r="Y269" s="266"/>
      <c r="Z269" s="266"/>
      <c r="AA269" s="265"/>
    </row>
    <row r="270" spans="1:27" ht="12" customHeight="1">
      <c r="A270" s="265"/>
      <c r="B270" s="266"/>
      <c r="C270" s="266"/>
      <c r="D270" s="266"/>
      <c r="E270" s="266"/>
      <c r="F270" s="266"/>
      <c r="G270" s="266"/>
      <c r="H270" s="266"/>
      <c r="I270" s="266"/>
      <c r="J270" s="266"/>
      <c r="K270" s="266"/>
      <c r="L270" s="266"/>
      <c r="O270" s="266"/>
      <c r="P270" s="266"/>
      <c r="Q270" s="266"/>
      <c r="R270" s="266"/>
      <c r="S270" s="266"/>
      <c r="T270" s="266"/>
      <c r="U270" s="266"/>
      <c r="V270" s="266"/>
      <c r="W270" s="266"/>
      <c r="X270" s="266"/>
      <c r="Y270" s="266"/>
      <c r="Z270" s="266"/>
      <c r="AA270" s="265"/>
    </row>
    <row r="271" spans="1:27" ht="12" customHeight="1">
      <c r="A271" s="265"/>
      <c r="B271" s="266"/>
      <c r="C271" s="266"/>
      <c r="D271" s="266"/>
      <c r="E271" s="266"/>
      <c r="F271" s="266"/>
      <c r="G271" s="266"/>
      <c r="H271" s="266"/>
      <c r="I271" s="266"/>
      <c r="J271" s="266"/>
      <c r="K271" s="266"/>
      <c r="L271" s="266"/>
      <c r="O271" s="266"/>
      <c r="P271" s="266"/>
      <c r="Q271" s="266"/>
      <c r="R271" s="266"/>
      <c r="S271" s="266"/>
      <c r="T271" s="266"/>
      <c r="U271" s="266"/>
      <c r="V271" s="266"/>
      <c r="W271" s="266"/>
      <c r="X271" s="266"/>
      <c r="Y271" s="266"/>
      <c r="Z271" s="266"/>
      <c r="AA271" s="265"/>
    </row>
    <row r="272" spans="1:27" ht="12" customHeight="1">
      <c r="A272" s="265"/>
      <c r="B272" s="266"/>
      <c r="C272" s="266"/>
      <c r="D272" s="266"/>
      <c r="E272" s="266"/>
      <c r="F272" s="266"/>
      <c r="G272" s="266"/>
      <c r="H272" s="266"/>
      <c r="I272" s="266"/>
      <c r="J272" s="266"/>
      <c r="K272" s="266"/>
      <c r="L272" s="266"/>
      <c r="O272" s="266"/>
      <c r="P272" s="266"/>
      <c r="Q272" s="266"/>
      <c r="R272" s="266"/>
      <c r="S272" s="266"/>
      <c r="T272" s="266"/>
      <c r="U272" s="266"/>
      <c r="V272" s="266"/>
      <c r="W272" s="266"/>
      <c r="X272" s="266"/>
      <c r="Y272" s="266"/>
      <c r="Z272" s="266"/>
      <c r="AA272" s="265"/>
    </row>
    <row r="273" spans="1:27" ht="12" customHeight="1">
      <c r="A273" s="265"/>
      <c r="B273" s="266"/>
      <c r="C273" s="266"/>
      <c r="D273" s="266"/>
      <c r="E273" s="266"/>
      <c r="F273" s="266"/>
      <c r="G273" s="266"/>
      <c r="H273" s="266"/>
      <c r="I273" s="266"/>
      <c r="J273" s="266"/>
      <c r="K273" s="266"/>
      <c r="L273" s="266"/>
      <c r="O273" s="266"/>
      <c r="P273" s="266"/>
      <c r="Q273" s="266"/>
      <c r="R273" s="266"/>
      <c r="S273" s="266"/>
      <c r="T273" s="266"/>
      <c r="U273" s="266"/>
      <c r="V273" s="266"/>
      <c r="W273" s="266"/>
      <c r="X273" s="266"/>
      <c r="Y273" s="266"/>
      <c r="Z273" s="266"/>
      <c r="AA273" s="265"/>
    </row>
    <row r="274" spans="1:27" ht="12" customHeight="1">
      <c r="A274" s="265"/>
      <c r="B274" s="266"/>
      <c r="C274" s="266"/>
      <c r="D274" s="266"/>
      <c r="E274" s="266"/>
      <c r="F274" s="266"/>
      <c r="G274" s="266"/>
      <c r="H274" s="266"/>
      <c r="I274" s="266"/>
      <c r="J274" s="266"/>
      <c r="K274" s="266"/>
      <c r="L274" s="266"/>
      <c r="O274" s="266"/>
      <c r="P274" s="266"/>
      <c r="Q274" s="266"/>
      <c r="R274" s="266"/>
      <c r="S274" s="266"/>
      <c r="T274" s="266"/>
      <c r="U274" s="266"/>
      <c r="V274" s="266"/>
      <c r="W274" s="266"/>
      <c r="X274" s="266"/>
      <c r="Y274" s="266"/>
      <c r="Z274" s="266"/>
      <c r="AA274" s="265"/>
    </row>
  </sheetData>
  <mergeCells count="3">
    <mergeCell ref="P216:AA216"/>
    <mergeCell ref="AA2:AA3"/>
    <mergeCell ref="AA55:AA56"/>
  </mergeCells>
  <printOptions/>
  <pageMargins left="0.5905511811023623" right="0.5905511811023623" top="0.7874015748031497" bottom="0.5905511811023623" header="0.31496062992125984" footer="0.31496062992125984"/>
  <pageSetup horizontalDpi="600" verticalDpi="600" orientation="portrait" pageOrder="overThenDown" paperSize="9" r:id="rId1"/>
  <headerFooter alignWithMargins="0">
    <oddHeader>&amp;R&amp;A</oddHeader>
    <oddFooter>&amp;C&amp;P/&amp;N</oddFooter>
  </headerFooter>
  <rowBreaks count="2" manualBreakCount="2">
    <brk id="53" max="255" man="1"/>
    <brk id="108" max="255"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1:AQ77"/>
  <sheetViews>
    <sheetView zoomScale="150" zoomScaleNormal="150" workbookViewId="0" topLeftCell="A1">
      <pane xSplit="2" ySplit="5" topLeftCell="C39" activePane="bottomRight" state="frozen"/>
      <selection pane="topLeft" activeCell="A1" sqref="A1"/>
      <selection pane="topRight" activeCell="C1" sqref="C1"/>
      <selection pane="bottomLeft" activeCell="A6" sqref="A6"/>
      <selection pane="bottomRight" activeCell="C54" sqref="C54"/>
    </sheetView>
  </sheetViews>
  <sheetFormatPr defaultColWidth="15.796875" defaultRowHeight="12" customHeight="1"/>
  <cols>
    <col min="1" max="1" width="0.4921875" style="290" customWidth="1"/>
    <col min="2" max="2" width="20.59765625" style="286" customWidth="1"/>
    <col min="3" max="6" width="8.5" style="286" customWidth="1"/>
    <col min="7" max="7" width="8.5" style="369" customWidth="1"/>
    <col min="8" max="10" width="8.5" style="286" customWidth="1"/>
    <col min="11" max="11" width="8.19921875" style="286" customWidth="1"/>
    <col min="12" max="12" width="0.40625" style="286" customWidth="1"/>
    <col min="13" max="14" width="0.40625" style="120" customWidth="1"/>
    <col min="15" max="15" width="0.40625" style="290" customWidth="1"/>
    <col min="16" max="22" width="8.5" style="286" customWidth="1"/>
    <col min="23" max="23" width="8.19921875" style="286" customWidth="1"/>
    <col min="24" max="24" width="0.40625" style="286" customWidth="1"/>
    <col min="25" max="25" width="0.8984375" style="290" customWidth="1"/>
    <col min="26" max="26" width="20.59765625" style="290" customWidth="1"/>
    <col min="27" max="16384" width="10.59765625" style="286" customWidth="1"/>
  </cols>
  <sheetData>
    <row r="1" spans="1:41" s="275" customFormat="1" ht="24" customHeight="1">
      <c r="A1" s="269"/>
      <c r="B1" s="270"/>
      <c r="C1" s="270"/>
      <c r="D1" s="271" t="s">
        <v>352</v>
      </c>
      <c r="E1" s="272" t="s">
        <v>353</v>
      </c>
      <c r="F1" s="273"/>
      <c r="G1" s="272"/>
      <c r="H1" s="273"/>
      <c r="I1" s="273"/>
      <c r="J1" s="273"/>
      <c r="K1" s="273"/>
      <c r="L1" s="273"/>
      <c r="M1" s="273"/>
      <c r="N1" s="273"/>
      <c r="O1" s="274"/>
      <c r="P1" s="273"/>
      <c r="Q1" s="273"/>
      <c r="R1" s="273"/>
      <c r="S1" s="273"/>
      <c r="T1" s="273"/>
      <c r="U1" s="273"/>
      <c r="Y1" s="269"/>
      <c r="Z1" s="269"/>
      <c r="AA1" s="276"/>
      <c r="AB1" s="277"/>
      <c r="AC1" s="276"/>
      <c r="AD1" s="278"/>
      <c r="AE1" s="278"/>
      <c r="AF1" s="278"/>
      <c r="AG1" s="278"/>
      <c r="AH1" s="278"/>
      <c r="AI1" s="278"/>
      <c r="AJ1" s="278"/>
      <c r="AK1" s="278"/>
      <c r="AL1" s="278"/>
      <c r="AM1" s="278"/>
      <c r="AN1" s="278"/>
      <c r="AO1" s="278"/>
    </row>
    <row r="2" spans="1:41" ht="7.5" customHeight="1">
      <c r="A2" s="279"/>
      <c r="B2" s="280"/>
      <c r="C2" s="280"/>
      <c r="D2" s="281"/>
      <c r="E2" s="282"/>
      <c r="F2" s="282"/>
      <c r="G2" s="283"/>
      <c r="H2" s="284"/>
      <c r="I2" s="284"/>
      <c r="J2" s="284"/>
      <c r="K2" s="284"/>
      <c r="L2" s="284"/>
      <c r="M2" s="284"/>
      <c r="N2" s="284"/>
      <c r="O2" s="285"/>
      <c r="P2" s="284"/>
      <c r="Q2" s="284"/>
      <c r="R2" s="284"/>
      <c r="S2" s="284"/>
      <c r="T2" s="284"/>
      <c r="U2" s="284"/>
      <c r="Y2" s="279"/>
      <c r="Z2" s="279"/>
      <c r="AA2" s="287"/>
      <c r="AB2" s="288"/>
      <c r="AC2" s="289"/>
      <c r="AD2" s="290"/>
      <c r="AE2" s="290"/>
      <c r="AF2" s="290"/>
      <c r="AG2" s="290"/>
      <c r="AH2" s="290"/>
      <c r="AI2" s="290"/>
      <c r="AJ2" s="290"/>
      <c r="AK2" s="290"/>
      <c r="AL2" s="290"/>
      <c r="AM2" s="290"/>
      <c r="AN2" s="290"/>
      <c r="AO2" s="290"/>
    </row>
    <row r="3" spans="1:41" s="292" customFormat="1" ht="12" customHeight="1" thickBot="1">
      <c r="A3" s="291"/>
      <c r="G3" s="293"/>
      <c r="M3" s="124"/>
      <c r="N3" s="124"/>
      <c r="O3" s="291"/>
      <c r="Y3" s="294"/>
      <c r="Z3" s="295" t="s">
        <v>855</v>
      </c>
      <c r="AA3" s="296"/>
      <c r="AB3" s="296"/>
      <c r="AC3" s="297"/>
      <c r="AD3" s="291"/>
      <c r="AE3" s="291"/>
      <c r="AF3" s="291"/>
      <c r="AG3" s="291"/>
      <c r="AH3" s="291"/>
      <c r="AI3" s="291"/>
      <c r="AJ3" s="291"/>
      <c r="AK3" s="291"/>
      <c r="AL3" s="291"/>
      <c r="AM3" s="291"/>
      <c r="AN3" s="291"/>
      <c r="AO3" s="291"/>
    </row>
    <row r="4" spans="1:41" s="304" customFormat="1" ht="18" customHeight="1">
      <c r="A4" s="298"/>
      <c r="B4" s="299"/>
      <c r="C4" s="551" t="s">
        <v>354</v>
      </c>
      <c r="D4" s="551" t="s">
        <v>355</v>
      </c>
      <c r="E4" s="549" t="s">
        <v>356</v>
      </c>
      <c r="F4" s="549" t="s">
        <v>357</v>
      </c>
      <c r="G4" s="549" t="s">
        <v>358</v>
      </c>
      <c r="H4" s="300"/>
      <c r="I4" s="301"/>
      <c r="J4" s="301"/>
      <c r="K4" s="301"/>
      <c r="L4" s="300"/>
      <c r="M4" s="124"/>
      <c r="N4" s="124"/>
      <c r="O4" s="301"/>
      <c r="P4" s="301"/>
      <c r="Q4" s="301"/>
      <c r="R4" s="301"/>
      <c r="S4" s="301"/>
      <c r="T4" s="301"/>
      <c r="U4" s="301"/>
      <c r="V4" s="301"/>
      <c r="W4" s="301"/>
      <c r="X4" s="301"/>
      <c r="Y4" s="302"/>
      <c r="Z4" s="298"/>
      <c r="AA4" s="303"/>
      <c r="AB4" s="303"/>
      <c r="AC4" s="303"/>
      <c r="AD4" s="303"/>
      <c r="AE4" s="303"/>
      <c r="AF4" s="303"/>
      <c r="AG4" s="303"/>
      <c r="AH4" s="303"/>
      <c r="AI4" s="303"/>
      <c r="AJ4" s="303"/>
      <c r="AK4" s="303"/>
      <c r="AL4" s="303"/>
      <c r="AM4" s="303"/>
      <c r="AN4" s="303"/>
      <c r="AO4" s="303"/>
    </row>
    <row r="5" spans="1:41" s="304" customFormat="1" ht="18" customHeight="1">
      <c r="A5" s="305"/>
      <c r="B5" s="306"/>
      <c r="C5" s="552"/>
      <c r="D5" s="552"/>
      <c r="E5" s="550"/>
      <c r="F5" s="550"/>
      <c r="G5" s="550"/>
      <c r="H5" s="307" t="s">
        <v>60</v>
      </c>
      <c r="I5" s="307" t="s">
        <v>61</v>
      </c>
      <c r="J5" s="307" t="s">
        <v>493</v>
      </c>
      <c r="K5" s="308" t="s">
        <v>494</v>
      </c>
      <c r="L5" s="309"/>
      <c r="M5" s="124"/>
      <c r="N5" s="124"/>
      <c r="O5" s="310"/>
      <c r="P5" s="311" t="s">
        <v>495</v>
      </c>
      <c r="Q5" s="312" t="s">
        <v>496</v>
      </c>
      <c r="R5" s="311" t="s">
        <v>497</v>
      </c>
      <c r="S5" s="307" t="s">
        <v>498</v>
      </c>
      <c r="T5" s="307" t="s">
        <v>499</v>
      </c>
      <c r="U5" s="307" t="s">
        <v>62</v>
      </c>
      <c r="V5" s="307" t="s">
        <v>63</v>
      </c>
      <c r="W5" s="308" t="s">
        <v>359</v>
      </c>
      <c r="X5" s="309"/>
      <c r="Y5" s="313"/>
      <c r="Z5" s="305"/>
      <c r="AA5" s="303"/>
      <c r="AB5" s="303"/>
      <c r="AC5" s="303"/>
      <c r="AD5" s="303"/>
      <c r="AE5" s="303"/>
      <c r="AF5" s="303"/>
      <c r="AG5" s="303"/>
      <c r="AH5" s="303"/>
      <c r="AI5" s="303"/>
      <c r="AJ5" s="303"/>
      <c r="AK5" s="303"/>
      <c r="AL5" s="303"/>
      <c r="AM5" s="303"/>
      <c r="AN5" s="303"/>
      <c r="AO5" s="303"/>
    </row>
    <row r="6" spans="1:41" s="317" customFormat="1" ht="15" customHeight="1">
      <c r="A6" s="314"/>
      <c r="B6" s="315" t="s">
        <v>64</v>
      </c>
      <c r="C6" s="316">
        <v>94</v>
      </c>
      <c r="D6" s="316">
        <v>95</v>
      </c>
      <c r="E6" s="317">
        <v>94</v>
      </c>
      <c r="F6" s="317">
        <v>94</v>
      </c>
      <c r="G6" s="318">
        <v>93</v>
      </c>
      <c r="H6" s="319">
        <v>93</v>
      </c>
      <c r="I6" s="319">
        <v>92</v>
      </c>
      <c r="J6" s="319">
        <v>92</v>
      </c>
      <c r="K6" s="319">
        <v>94</v>
      </c>
      <c r="P6" s="319">
        <v>94</v>
      </c>
      <c r="Q6" s="320">
        <v>96</v>
      </c>
      <c r="R6" s="320">
        <v>90</v>
      </c>
      <c r="S6" s="319">
        <v>90</v>
      </c>
      <c r="T6" s="319">
        <v>94</v>
      </c>
      <c r="U6" s="319">
        <v>91</v>
      </c>
      <c r="V6" s="319">
        <v>95</v>
      </c>
      <c r="W6" s="319">
        <v>95</v>
      </c>
      <c r="X6" s="321"/>
      <c r="Y6" s="322"/>
      <c r="Z6" s="314" t="s">
        <v>64</v>
      </c>
      <c r="AA6" s="180"/>
      <c r="AB6" s="323"/>
      <c r="AC6" s="323"/>
      <c r="AD6" s="323"/>
      <c r="AE6" s="323"/>
      <c r="AF6" s="323"/>
      <c r="AG6" s="323"/>
      <c r="AH6" s="323"/>
      <c r="AI6" s="323"/>
      <c r="AJ6" s="323"/>
      <c r="AK6" s="323"/>
      <c r="AL6" s="323"/>
      <c r="AM6" s="323"/>
      <c r="AN6" s="323"/>
      <c r="AO6" s="323"/>
    </row>
    <row r="7" spans="1:41" s="317" customFormat="1" ht="9" customHeight="1">
      <c r="A7" s="314"/>
      <c r="B7" s="315" t="s">
        <v>65</v>
      </c>
      <c r="C7" s="324">
        <v>3.23</v>
      </c>
      <c r="D7" s="324">
        <v>3.17</v>
      </c>
      <c r="E7" s="325">
        <v>3.16</v>
      </c>
      <c r="F7" s="325">
        <v>3.26</v>
      </c>
      <c r="G7" s="326">
        <v>3.18</v>
      </c>
      <c r="H7" s="327">
        <v>3.18</v>
      </c>
      <c r="I7" s="327">
        <v>3.21</v>
      </c>
      <c r="J7" s="327">
        <v>3.07</v>
      </c>
      <c r="K7" s="327">
        <v>3.11</v>
      </c>
      <c r="P7" s="327">
        <v>3.15</v>
      </c>
      <c r="Q7" s="328">
        <v>3.07</v>
      </c>
      <c r="R7" s="328">
        <v>3.1</v>
      </c>
      <c r="S7" s="327">
        <v>3.07</v>
      </c>
      <c r="T7" s="327">
        <v>3.34</v>
      </c>
      <c r="U7" s="327">
        <v>3.29</v>
      </c>
      <c r="V7" s="327">
        <v>3.29</v>
      </c>
      <c r="W7" s="327">
        <v>3.23</v>
      </c>
      <c r="X7" s="329"/>
      <c r="Y7" s="322"/>
      <c r="Z7" s="314" t="s">
        <v>65</v>
      </c>
      <c r="AA7" s="330"/>
      <c r="AB7" s="323"/>
      <c r="AC7" s="323"/>
      <c r="AD7" s="323"/>
      <c r="AE7" s="323"/>
      <c r="AF7" s="323"/>
      <c r="AG7" s="323"/>
      <c r="AH7" s="323"/>
      <c r="AI7" s="323"/>
      <c r="AJ7" s="323"/>
      <c r="AK7" s="323"/>
      <c r="AL7" s="323"/>
      <c r="AM7" s="323"/>
      <c r="AN7" s="323"/>
      <c r="AO7" s="323"/>
    </row>
    <row r="8" spans="1:41" s="317" customFormat="1" ht="9" customHeight="1">
      <c r="A8" s="314"/>
      <c r="B8" s="315" t="s">
        <v>66</v>
      </c>
      <c r="C8" s="324">
        <v>1.36</v>
      </c>
      <c r="D8" s="324">
        <v>1.31</v>
      </c>
      <c r="E8" s="325">
        <v>1.34</v>
      </c>
      <c r="F8" s="325">
        <v>1.35</v>
      </c>
      <c r="G8" s="326">
        <v>1.33</v>
      </c>
      <c r="H8" s="327">
        <v>1.26</v>
      </c>
      <c r="I8" s="327">
        <v>1.27</v>
      </c>
      <c r="J8" s="327">
        <v>1.28</v>
      </c>
      <c r="K8" s="327">
        <v>1.21</v>
      </c>
      <c r="P8" s="327">
        <v>1.28</v>
      </c>
      <c r="Q8" s="328">
        <v>1.34</v>
      </c>
      <c r="R8" s="328">
        <v>1.4</v>
      </c>
      <c r="S8" s="327">
        <v>1.39</v>
      </c>
      <c r="T8" s="327">
        <v>1.41</v>
      </c>
      <c r="U8" s="327">
        <v>1.36</v>
      </c>
      <c r="V8" s="327">
        <v>1.41</v>
      </c>
      <c r="W8" s="327">
        <v>1.31</v>
      </c>
      <c r="X8" s="329"/>
      <c r="Y8" s="322"/>
      <c r="Z8" s="314" t="s">
        <v>66</v>
      </c>
      <c r="AA8" s="330"/>
      <c r="AB8" s="323"/>
      <c r="AC8" s="323"/>
      <c r="AD8" s="323"/>
      <c r="AE8" s="323"/>
      <c r="AF8" s="323"/>
      <c r="AG8" s="323"/>
      <c r="AH8" s="323"/>
      <c r="AI8" s="323"/>
      <c r="AJ8" s="323"/>
      <c r="AK8" s="323"/>
      <c r="AL8" s="323"/>
      <c r="AM8" s="323"/>
      <c r="AN8" s="323"/>
      <c r="AO8" s="323"/>
    </row>
    <row r="9" spans="1:41" s="317" customFormat="1" ht="9" customHeight="1">
      <c r="A9" s="314"/>
      <c r="B9" s="315" t="s">
        <v>67</v>
      </c>
      <c r="C9" s="331">
        <v>53.6</v>
      </c>
      <c r="D9" s="331">
        <v>55.1</v>
      </c>
      <c r="E9" s="332">
        <v>56.2</v>
      </c>
      <c r="F9" s="332">
        <v>54.2</v>
      </c>
      <c r="G9" s="333">
        <v>54.4</v>
      </c>
      <c r="H9" s="334">
        <v>54.6</v>
      </c>
      <c r="I9" s="334">
        <v>53.9</v>
      </c>
      <c r="J9" s="334">
        <v>55.1</v>
      </c>
      <c r="K9" s="334">
        <v>53.5</v>
      </c>
      <c r="P9" s="334">
        <v>53.7</v>
      </c>
      <c r="Q9" s="335">
        <v>53.6</v>
      </c>
      <c r="R9" s="335">
        <v>53.8</v>
      </c>
      <c r="S9" s="334">
        <v>54.3</v>
      </c>
      <c r="T9" s="334">
        <v>53.1</v>
      </c>
      <c r="U9" s="334">
        <v>55.4</v>
      </c>
      <c r="V9" s="334">
        <v>55.3</v>
      </c>
      <c r="W9" s="334">
        <v>56.5</v>
      </c>
      <c r="X9" s="336"/>
      <c r="Y9" s="322"/>
      <c r="Z9" s="314" t="s">
        <v>67</v>
      </c>
      <c r="AA9" s="337"/>
      <c r="AB9" s="323"/>
      <c r="AC9" s="323"/>
      <c r="AD9" s="323"/>
      <c r="AE9" s="323"/>
      <c r="AF9" s="323"/>
      <c r="AG9" s="323"/>
      <c r="AH9" s="323"/>
      <c r="AI9" s="323"/>
      <c r="AJ9" s="323"/>
      <c r="AK9" s="323"/>
      <c r="AL9" s="323"/>
      <c r="AM9" s="323"/>
      <c r="AN9" s="323"/>
      <c r="AO9" s="323"/>
    </row>
    <row r="10" spans="1:41" s="347" customFormat="1" ht="15" customHeight="1">
      <c r="A10" s="338"/>
      <c r="B10" s="339" t="s">
        <v>68</v>
      </c>
      <c r="C10" s="340">
        <v>328810</v>
      </c>
      <c r="D10" s="340">
        <v>306852</v>
      </c>
      <c r="E10" s="181">
        <v>300765</v>
      </c>
      <c r="F10" s="181">
        <v>305810</v>
      </c>
      <c r="G10" s="181">
        <v>315817</v>
      </c>
      <c r="H10" s="340">
        <v>296960</v>
      </c>
      <c r="I10" s="340">
        <v>261534</v>
      </c>
      <c r="J10" s="340">
        <v>290010</v>
      </c>
      <c r="K10" s="340">
        <v>312558</v>
      </c>
      <c r="L10" s="341"/>
      <c r="M10" s="341"/>
      <c r="N10" s="341"/>
      <c r="O10" s="341"/>
      <c r="P10" s="340">
        <v>312480</v>
      </c>
      <c r="Q10" s="340">
        <v>322687</v>
      </c>
      <c r="R10" s="340">
        <v>311799</v>
      </c>
      <c r="S10" s="340">
        <v>284649</v>
      </c>
      <c r="T10" s="340">
        <v>298096</v>
      </c>
      <c r="U10" s="340">
        <v>355704</v>
      </c>
      <c r="V10" s="340">
        <v>339927</v>
      </c>
      <c r="W10" s="340">
        <v>403403</v>
      </c>
      <c r="X10" s="342"/>
      <c r="Y10" s="343"/>
      <c r="Z10" s="344" t="s">
        <v>68</v>
      </c>
      <c r="AA10" s="345"/>
      <c r="AB10" s="346"/>
      <c r="AC10" s="346"/>
      <c r="AD10" s="346"/>
      <c r="AE10" s="346"/>
      <c r="AF10" s="346"/>
      <c r="AG10" s="346"/>
      <c r="AH10" s="346"/>
      <c r="AI10" s="346"/>
      <c r="AJ10" s="346"/>
      <c r="AK10" s="346"/>
      <c r="AL10" s="346"/>
      <c r="AM10" s="346"/>
      <c r="AN10" s="346"/>
      <c r="AO10" s="346"/>
    </row>
    <row r="11" spans="1:41" s="317" customFormat="1" ht="15" customHeight="1">
      <c r="A11" s="314"/>
      <c r="B11" s="315" t="s">
        <v>69</v>
      </c>
      <c r="C11" s="348">
        <v>78193</v>
      </c>
      <c r="D11" s="348">
        <v>71763</v>
      </c>
      <c r="E11" s="180">
        <v>74773</v>
      </c>
      <c r="F11" s="180">
        <v>72818</v>
      </c>
      <c r="G11" s="180">
        <v>75988</v>
      </c>
      <c r="H11" s="348">
        <v>69343</v>
      </c>
      <c r="I11" s="348">
        <v>68730</v>
      </c>
      <c r="J11" s="348">
        <v>71278</v>
      </c>
      <c r="K11" s="348">
        <v>67888</v>
      </c>
      <c r="P11" s="348">
        <v>75709</v>
      </c>
      <c r="Q11" s="348">
        <v>70741</v>
      </c>
      <c r="R11" s="348">
        <v>73443</v>
      </c>
      <c r="S11" s="348">
        <v>75749</v>
      </c>
      <c r="T11" s="348">
        <v>78757</v>
      </c>
      <c r="U11" s="348">
        <v>77312</v>
      </c>
      <c r="V11" s="348">
        <v>80401</v>
      </c>
      <c r="W11" s="348">
        <v>102506</v>
      </c>
      <c r="X11" s="321"/>
      <c r="Y11" s="322"/>
      <c r="Z11" s="314" t="s">
        <v>69</v>
      </c>
      <c r="AA11" s="349"/>
      <c r="AB11" s="323"/>
      <c r="AC11" s="323"/>
      <c r="AD11" s="323"/>
      <c r="AE11" s="323"/>
      <c r="AF11" s="323"/>
      <c r="AG11" s="323"/>
      <c r="AH11" s="323"/>
      <c r="AI11" s="323"/>
      <c r="AJ11" s="323"/>
      <c r="AK11" s="323"/>
      <c r="AL11" s="323"/>
      <c r="AM11" s="323"/>
      <c r="AN11" s="323"/>
      <c r="AO11" s="323"/>
    </row>
    <row r="12" spans="1:41" s="317" customFormat="1" ht="9" customHeight="1">
      <c r="A12" s="314"/>
      <c r="B12" s="315" t="s">
        <v>70</v>
      </c>
      <c r="C12" s="348">
        <v>7719</v>
      </c>
      <c r="D12" s="348">
        <v>6516</v>
      </c>
      <c r="E12" s="348">
        <v>6986</v>
      </c>
      <c r="F12" s="180">
        <v>6855</v>
      </c>
      <c r="G12" s="180">
        <v>7154</v>
      </c>
      <c r="H12" s="348">
        <v>6389</v>
      </c>
      <c r="I12" s="348">
        <v>6620</v>
      </c>
      <c r="J12" s="348">
        <v>7025</v>
      </c>
      <c r="K12" s="348">
        <v>6803</v>
      </c>
      <c r="P12" s="348">
        <v>6866</v>
      </c>
      <c r="Q12" s="348">
        <v>5967</v>
      </c>
      <c r="R12" s="348">
        <v>6948</v>
      </c>
      <c r="S12" s="348">
        <v>6102</v>
      </c>
      <c r="T12" s="348">
        <v>9367</v>
      </c>
      <c r="U12" s="348">
        <v>7772</v>
      </c>
      <c r="V12" s="348">
        <v>8162</v>
      </c>
      <c r="W12" s="348">
        <v>7826</v>
      </c>
      <c r="X12" s="321"/>
      <c r="Y12" s="322"/>
      <c r="Z12" s="314" t="s">
        <v>70</v>
      </c>
      <c r="AA12" s="349"/>
      <c r="AB12" s="323"/>
      <c r="AC12" s="323"/>
      <c r="AD12" s="323"/>
      <c r="AE12" s="323"/>
      <c r="AF12" s="323"/>
      <c r="AG12" s="323"/>
      <c r="AH12" s="323"/>
      <c r="AI12" s="323"/>
      <c r="AJ12" s="323"/>
      <c r="AK12" s="323"/>
      <c r="AL12" s="323"/>
      <c r="AM12" s="323"/>
      <c r="AN12" s="323"/>
      <c r="AO12" s="323"/>
    </row>
    <row r="13" spans="1:41" s="317" customFormat="1" ht="9" customHeight="1">
      <c r="A13" s="314"/>
      <c r="B13" s="315" t="s">
        <v>71</v>
      </c>
      <c r="C13" s="348">
        <v>7713</v>
      </c>
      <c r="D13" s="348">
        <v>7561</v>
      </c>
      <c r="E13" s="348">
        <v>7700</v>
      </c>
      <c r="F13" s="180">
        <v>6856</v>
      </c>
      <c r="G13" s="180">
        <v>7672</v>
      </c>
      <c r="H13" s="348">
        <v>7236</v>
      </c>
      <c r="I13" s="348">
        <v>6971</v>
      </c>
      <c r="J13" s="348">
        <v>7622</v>
      </c>
      <c r="K13" s="348">
        <v>6865</v>
      </c>
      <c r="P13" s="348">
        <v>7529</v>
      </c>
      <c r="Q13" s="348">
        <v>7030</v>
      </c>
      <c r="R13" s="348">
        <v>6555</v>
      </c>
      <c r="S13" s="348">
        <v>7351</v>
      </c>
      <c r="T13" s="348">
        <v>7465</v>
      </c>
      <c r="U13" s="348">
        <v>7786</v>
      </c>
      <c r="V13" s="348">
        <v>7317</v>
      </c>
      <c r="W13" s="348">
        <v>12331</v>
      </c>
      <c r="X13" s="321"/>
      <c r="Y13" s="322"/>
      <c r="Z13" s="314" t="s">
        <v>71</v>
      </c>
      <c r="AA13" s="349"/>
      <c r="AB13" s="323"/>
      <c r="AC13" s="323"/>
      <c r="AD13" s="323"/>
      <c r="AE13" s="323"/>
      <c r="AF13" s="323"/>
      <c r="AG13" s="323"/>
      <c r="AH13" s="323"/>
      <c r="AI13" s="323"/>
      <c r="AJ13" s="323"/>
      <c r="AK13" s="323"/>
      <c r="AL13" s="323"/>
      <c r="AM13" s="323"/>
      <c r="AN13" s="323"/>
      <c r="AO13" s="323"/>
    </row>
    <row r="14" spans="1:41" s="317" customFormat="1" ht="9" customHeight="1">
      <c r="A14" s="314"/>
      <c r="B14" s="315" t="s">
        <v>72</v>
      </c>
      <c r="C14" s="348">
        <v>7992</v>
      </c>
      <c r="D14" s="348">
        <v>7456</v>
      </c>
      <c r="E14" s="348">
        <v>7798</v>
      </c>
      <c r="F14" s="180">
        <v>7601</v>
      </c>
      <c r="G14" s="180">
        <v>8586</v>
      </c>
      <c r="H14" s="348">
        <v>7729</v>
      </c>
      <c r="I14" s="348">
        <v>8123</v>
      </c>
      <c r="J14" s="348">
        <v>7804</v>
      </c>
      <c r="K14" s="348">
        <v>7749</v>
      </c>
      <c r="P14" s="348">
        <v>8535</v>
      </c>
      <c r="Q14" s="348">
        <v>8283</v>
      </c>
      <c r="R14" s="348">
        <v>8074</v>
      </c>
      <c r="S14" s="348">
        <v>8951</v>
      </c>
      <c r="T14" s="348">
        <v>9025</v>
      </c>
      <c r="U14" s="348">
        <v>9041</v>
      </c>
      <c r="V14" s="348">
        <v>8938</v>
      </c>
      <c r="W14" s="348">
        <v>10785</v>
      </c>
      <c r="X14" s="321"/>
      <c r="Y14" s="322"/>
      <c r="Z14" s="314" t="s">
        <v>72</v>
      </c>
      <c r="AA14" s="349"/>
      <c r="AB14" s="323"/>
      <c r="AC14" s="323"/>
      <c r="AD14" s="323"/>
      <c r="AE14" s="323"/>
      <c r="AF14" s="323"/>
      <c r="AG14" s="323"/>
      <c r="AH14" s="323"/>
      <c r="AI14" s="323"/>
      <c r="AJ14" s="323"/>
      <c r="AK14" s="323"/>
      <c r="AL14" s="323"/>
      <c r="AM14" s="323"/>
      <c r="AN14" s="323"/>
      <c r="AO14" s="323"/>
    </row>
    <row r="15" spans="1:41" s="317" customFormat="1" ht="9" customHeight="1">
      <c r="A15" s="314"/>
      <c r="B15" s="315" t="s">
        <v>73</v>
      </c>
      <c r="C15" s="348">
        <v>3905</v>
      </c>
      <c r="D15" s="348">
        <v>3749</v>
      </c>
      <c r="E15" s="348">
        <v>3730</v>
      </c>
      <c r="F15" s="180">
        <v>3633</v>
      </c>
      <c r="G15" s="180">
        <v>4001</v>
      </c>
      <c r="H15" s="348">
        <v>4013</v>
      </c>
      <c r="I15" s="348">
        <v>3944</v>
      </c>
      <c r="J15" s="348">
        <v>3732</v>
      </c>
      <c r="K15" s="348">
        <v>3854</v>
      </c>
      <c r="P15" s="348">
        <v>4083</v>
      </c>
      <c r="Q15" s="348">
        <v>3763</v>
      </c>
      <c r="R15" s="348">
        <v>3860</v>
      </c>
      <c r="S15" s="348">
        <v>3941</v>
      </c>
      <c r="T15" s="348">
        <v>4188</v>
      </c>
      <c r="U15" s="348">
        <v>4269</v>
      </c>
      <c r="V15" s="348">
        <v>3911</v>
      </c>
      <c r="W15" s="348">
        <v>4451</v>
      </c>
      <c r="X15" s="321"/>
      <c r="Y15" s="322"/>
      <c r="Z15" s="314" t="s">
        <v>73</v>
      </c>
      <c r="AA15" s="349"/>
      <c r="AB15" s="323"/>
      <c r="AC15" s="323"/>
      <c r="AD15" s="323"/>
      <c r="AE15" s="323"/>
      <c r="AF15" s="323"/>
      <c r="AG15" s="323"/>
      <c r="AH15" s="323"/>
      <c r="AI15" s="323"/>
      <c r="AJ15" s="323"/>
      <c r="AK15" s="323"/>
      <c r="AL15" s="323"/>
      <c r="AM15" s="323"/>
      <c r="AN15" s="323"/>
      <c r="AO15" s="323"/>
    </row>
    <row r="16" spans="1:41" s="317" customFormat="1" ht="9" customHeight="1">
      <c r="A16" s="314"/>
      <c r="B16" s="315" t="s">
        <v>360</v>
      </c>
      <c r="C16" s="348">
        <v>9556</v>
      </c>
      <c r="D16" s="348">
        <v>8449</v>
      </c>
      <c r="E16" s="348">
        <v>9502</v>
      </c>
      <c r="F16" s="180">
        <v>8678</v>
      </c>
      <c r="G16" s="180">
        <v>9815</v>
      </c>
      <c r="H16" s="348">
        <v>8651</v>
      </c>
      <c r="I16" s="348">
        <v>9096</v>
      </c>
      <c r="J16" s="348">
        <v>9645</v>
      </c>
      <c r="K16" s="348">
        <v>9017</v>
      </c>
      <c r="P16" s="348">
        <v>9736</v>
      </c>
      <c r="Q16" s="348">
        <v>9635</v>
      </c>
      <c r="R16" s="348">
        <v>8509</v>
      </c>
      <c r="S16" s="348">
        <v>9315</v>
      </c>
      <c r="T16" s="348">
        <v>10716</v>
      </c>
      <c r="U16" s="348">
        <v>10917</v>
      </c>
      <c r="V16" s="348">
        <v>10624</v>
      </c>
      <c r="W16" s="348">
        <v>11923</v>
      </c>
      <c r="X16" s="321"/>
      <c r="Y16" s="322"/>
      <c r="Z16" s="314" t="s">
        <v>360</v>
      </c>
      <c r="AA16" s="349"/>
      <c r="AB16" s="323"/>
      <c r="AC16" s="323"/>
      <c r="AD16" s="323"/>
      <c r="AE16" s="323"/>
      <c r="AF16" s="323"/>
      <c r="AG16" s="323"/>
      <c r="AH16" s="323"/>
      <c r="AI16" s="323"/>
      <c r="AJ16" s="323"/>
      <c r="AK16" s="323"/>
      <c r="AL16" s="323"/>
      <c r="AM16" s="323"/>
      <c r="AN16" s="323"/>
      <c r="AO16" s="323"/>
    </row>
    <row r="17" spans="1:41" s="317" customFormat="1" ht="9" customHeight="1">
      <c r="A17" s="314"/>
      <c r="B17" s="315" t="s">
        <v>74</v>
      </c>
      <c r="C17" s="348">
        <v>2715</v>
      </c>
      <c r="D17" s="348">
        <v>2500</v>
      </c>
      <c r="E17" s="348">
        <v>2643</v>
      </c>
      <c r="F17" s="180">
        <v>2780</v>
      </c>
      <c r="G17" s="180">
        <v>3023</v>
      </c>
      <c r="H17" s="348">
        <v>2784</v>
      </c>
      <c r="I17" s="348">
        <v>2763</v>
      </c>
      <c r="J17" s="348">
        <v>3093</v>
      </c>
      <c r="K17" s="348">
        <v>2724</v>
      </c>
      <c r="P17" s="348">
        <v>2751</v>
      </c>
      <c r="Q17" s="348">
        <v>2580</v>
      </c>
      <c r="R17" s="348">
        <v>2970</v>
      </c>
      <c r="S17" s="348">
        <v>3751</v>
      </c>
      <c r="T17" s="348">
        <v>3384</v>
      </c>
      <c r="U17" s="348">
        <v>3310</v>
      </c>
      <c r="V17" s="348">
        <v>2658</v>
      </c>
      <c r="W17" s="348">
        <v>3513</v>
      </c>
      <c r="X17" s="321"/>
      <c r="Y17" s="322"/>
      <c r="Z17" s="314" t="s">
        <v>74</v>
      </c>
      <c r="AA17" s="349"/>
      <c r="AB17" s="323"/>
      <c r="AC17" s="323"/>
      <c r="AD17" s="323"/>
      <c r="AE17" s="323"/>
      <c r="AF17" s="323"/>
      <c r="AG17" s="323"/>
      <c r="AH17" s="323"/>
      <c r="AI17" s="323"/>
      <c r="AJ17" s="323"/>
      <c r="AK17" s="323"/>
      <c r="AL17" s="323"/>
      <c r="AM17" s="323"/>
      <c r="AN17" s="323"/>
      <c r="AO17" s="323"/>
    </row>
    <row r="18" spans="1:41" s="317" customFormat="1" ht="9" customHeight="1">
      <c r="A18" s="314"/>
      <c r="B18" s="315" t="s">
        <v>75</v>
      </c>
      <c r="C18" s="348">
        <v>3571</v>
      </c>
      <c r="D18" s="348">
        <v>3182</v>
      </c>
      <c r="E18" s="348">
        <v>3388</v>
      </c>
      <c r="F18" s="180">
        <v>3226</v>
      </c>
      <c r="G18" s="180">
        <v>3602</v>
      </c>
      <c r="H18" s="348">
        <v>3225</v>
      </c>
      <c r="I18" s="348">
        <v>3591</v>
      </c>
      <c r="J18" s="348">
        <v>3602</v>
      </c>
      <c r="K18" s="348">
        <v>3269</v>
      </c>
      <c r="P18" s="348">
        <v>3487</v>
      </c>
      <c r="Q18" s="348">
        <v>3533</v>
      </c>
      <c r="R18" s="348">
        <v>3125</v>
      </c>
      <c r="S18" s="348">
        <v>3121</v>
      </c>
      <c r="T18" s="348">
        <v>3853</v>
      </c>
      <c r="U18" s="348">
        <v>3716</v>
      </c>
      <c r="V18" s="348">
        <v>3941</v>
      </c>
      <c r="W18" s="348">
        <v>4767</v>
      </c>
      <c r="X18" s="321"/>
      <c r="Y18" s="322"/>
      <c r="Z18" s="314" t="s">
        <v>75</v>
      </c>
      <c r="AA18" s="349"/>
      <c r="AB18" s="323"/>
      <c r="AC18" s="323"/>
      <c r="AD18" s="323"/>
      <c r="AE18" s="323"/>
      <c r="AF18" s="323"/>
      <c r="AG18" s="323"/>
      <c r="AH18" s="323"/>
      <c r="AI18" s="323"/>
      <c r="AJ18" s="323"/>
      <c r="AK18" s="323"/>
      <c r="AL18" s="323"/>
      <c r="AM18" s="323"/>
      <c r="AN18" s="323"/>
      <c r="AO18" s="323"/>
    </row>
    <row r="19" spans="1:41" s="317" customFormat="1" ht="9" customHeight="1">
      <c r="A19" s="314"/>
      <c r="B19" s="315" t="s">
        <v>296</v>
      </c>
      <c r="C19" s="348">
        <v>5455</v>
      </c>
      <c r="D19" s="348">
        <v>4824</v>
      </c>
      <c r="E19" s="348">
        <v>5366</v>
      </c>
      <c r="F19" s="180">
        <v>5157</v>
      </c>
      <c r="G19" s="180">
        <v>5523</v>
      </c>
      <c r="H19" s="348">
        <v>5106</v>
      </c>
      <c r="I19" s="348">
        <v>5381</v>
      </c>
      <c r="J19" s="348">
        <v>5116</v>
      </c>
      <c r="K19" s="348">
        <v>5162</v>
      </c>
      <c r="P19" s="348">
        <v>5762</v>
      </c>
      <c r="Q19" s="348">
        <v>5418</v>
      </c>
      <c r="R19" s="348">
        <v>5329</v>
      </c>
      <c r="S19" s="348">
        <v>5589</v>
      </c>
      <c r="T19" s="348">
        <v>5205</v>
      </c>
      <c r="U19" s="348">
        <v>5209</v>
      </c>
      <c r="V19" s="348">
        <v>6309</v>
      </c>
      <c r="W19" s="348">
        <v>6688</v>
      </c>
      <c r="X19" s="321"/>
      <c r="Y19" s="322"/>
      <c r="Z19" s="314" t="s">
        <v>296</v>
      </c>
      <c r="AA19" s="349"/>
      <c r="AB19" s="323"/>
      <c r="AC19" s="323"/>
      <c r="AD19" s="323"/>
      <c r="AE19" s="323"/>
      <c r="AF19" s="323"/>
      <c r="AG19" s="323"/>
      <c r="AH19" s="323"/>
      <c r="AI19" s="323"/>
      <c r="AJ19" s="323"/>
      <c r="AK19" s="323"/>
      <c r="AL19" s="323"/>
      <c r="AM19" s="323"/>
      <c r="AN19" s="323"/>
      <c r="AO19" s="323"/>
    </row>
    <row r="20" spans="1:41" s="317" customFormat="1" ht="9" customHeight="1">
      <c r="A20" s="314"/>
      <c r="B20" s="315" t="s">
        <v>297</v>
      </c>
      <c r="C20" s="348">
        <v>9433</v>
      </c>
      <c r="D20" s="348">
        <v>8245</v>
      </c>
      <c r="E20" s="348">
        <v>9456</v>
      </c>
      <c r="F20" s="180">
        <v>9821</v>
      </c>
      <c r="G20" s="180">
        <v>8334</v>
      </c>
      <c r="H20" s="348">
        <v>8323</v>
      </c>
      <c r="I20" s="348">
        <v>8368</v>
      </c>
      <c r="J20" s="348">
        <v>8090</v>
      </c>
      <c r="K20" s="348">
        <v>7679</v>
      </c>
      <c r="P20" s="348">
        <v>7634</v>
      </c>
      <c r="Q20" s="348">
        <v>7029</v>
      </c>
      <c r="R20" s="348">
        <v>8466</v>
      </c>
      <c r="S20" s="348">
        <v>8835</v>
      </c>
      <c r="T20" s="348">
        <v>7581</v>
      </c>
      <c r="U20" s="348">
        <v>7405</v>
      </c>
      <c r="V20" s="348">
        <v>7935</v>
      </c>
      <c r="W20" s="348">
        <v>12657</v>
      </c>
      <c r="X20" s="321"/>
      <c r="Y20" s="322"/>
      <c r="Z20" s="314" t="s">
        <v>297</v>
      </c>
      <c r="AA20" s="349"/>
      <c r="AB20" s="323"/>
      <c r="AC20" s="323"/>
      <c r="AD20" s="323"/>
      <c r="AE20" s="323"/>
      <c r="AF20" s="323"/>
      <c r="AG20" s="323"/>
      <c r="AH20" s="323"/>
      <c r="AI20" s="323"/>
      <c r="AJ20" s="323"/>
      <c r="AK20" s="323"/>
      <c r="AL20" s="323"/>
      <c r="AM20" s="323"/>
      <c r="AN20" s="323"/>
      <c r="AO20" s="323"/>
    </row>
    <row r="21" spans="1:41" s="317" customFormat="1" ht="9" customHeight="1">
      <c r="A21" s="314"/>
      <c r="B21" s="315" t="s">
        <v>298</v>
      </c>
      <c r="C21" s="348">
        <v>3624</v>
      </c>
      <c r="D21" s="348">
        <v>3279</v>
      </c>
      <c r="E21" s="348">
        <v>3847</v>
      </c>
      <c r="F21" s="180">
        <v>3582</v>
      </c>
      <c r="G21" s="180">
        <v>3246</v>
      </c>
      <c r="H21" s="348">
        <v>2730</v>
      </c>
      <c r="I21" s="348">
        <v>2639</v>
      </c>
      <c r="J21" s="348">
        <v>2754</v>
      </c>
      <c r="K21" s="348">
        <v>2635</v>
      </c>
      <c r="P21" s="348">
        <v>3187</v>
      </c>
      <c r="Q21" s="348">
        <v>3284</v>
      </c>
      <c r="R21" s="348">
        <v>4545</v>
      </c>
      <c r="S21" s="348">
        <v>3713</v>
      </c>
      <c r="T21" s="348">
        <v>3563</v>
      </c>
      <c r="U21" s="348">
        <v>3110</v>
      </c>
      <c r="V21" s="348">
        <v>3110</v>
      </c>
      <c r="W21" s="348">
        <v>3677</v>
      </c>
      <c r="X21" s="321"/>
      <c r="Y21" s="322"/>
      <c r="Z21" s="314" t="s">
        <v>298</v>
      </c>
      <c r="AA21" s="349"/>
      <c r="AB21" s="323"/>
      <c r="AC21" s="323"/>
      <c r="AD21" s="323"/>
      <c r="AE21" s="323"/>
      <c r="AF21" s="323"/>
      <c r="AG21" s="323"/>
      <c r="AH21" s="323"/>
      <c r="AI21" s="323"/>
      <c r="AJ21" s="323"/>
      <c r="AK21" s="323"/>
      <c r="AL21" s="323"/>
      <c r="AM21" s="323"/>
      <c r="AN21" s="323"/>
      <c r="AO21" s="323"/>
    </row>
    <row r="22" spans="1:41" s="317" customFormat="1" ht="9" customHeight="1">
      <c r="A22" s="314"/>
      <c r="B22" s="315" t="s">
        <v>299</v>
      </c>
      <c r="C22" s="348">
        <v>3297</v>
      </c>
      <c r="D22" s="348">
        <v>3556</v>
      </c>
      <c r="E22" s="348">
        <v>3397</v>
      </c>
      <c r="F22" s="180">
        <v>3145</v>
      </c>
      <c r="G22" s="180">
        <v>3284</v>
      </c>
      <c r="H22" s="348">
        <v>2577</v>
      </c>
      <c r="I22" s="348">
        <v>2747</v>
      </c>
      <c r="J22" s="348">
        <v>2644</v>
      </c>
      <c r="K22" s="348">
        <v>2860</v>
      </c>
      <c r="P22" s="348">
        <v>3506</v>
      </c>
      <c r="Q22" s="348">
        <v>3989</v>
      </c>
      <c r="R22" s="348">
        <v>3396</v>
      </c>
      <c r="S22" s="348">
        <v>3565</v>
      </c>
      <c r="T22" s="348">
        <v>2821</v>
      </c>
      <c r="U22" s="348">
        <v>3517</v>
      </c>
      <c r="V22" s="348">
        <v>3219</v>
      </c>
      <c r="W22" s="348">
        <v>4565</v>
      </c>
      <c r="X22" s="321"/>
      <c r="Y22" s="322"/>
      <c r="Z22" s="314" t="s">
        <v>299</v>
      </c>
      <c r="AA22" s="349"/>
      <c r="AB22" s="323"/>
      <c r="AC22" s="323"/>
      <c r="AD22" s="323"/>
      <c r="AE22" s="323"/>
      <c r="AF22" s="323"/>
      <c r="AG22" s="323"/>
      <c r="AH22" s="323"/>
      <c r="AI22" s="323"/>
      <c r="AJ22" s="323"/>
      <c r="AK22" s="323"/>
      <c r="AL22" s="323"/>
      <c r="AM22" s="323"/>
      <c r="AN22" s="323"/>
      <c r="AO22" s="323"/>
    </row>
    <row r="23" spans="1:41" s="317" customFormat="1" ht="9" customHeight="1">
      <c r="A23" s="314"/>
      <c r="B23" s="315" t="s">
        <v>300</v>
      </c>
      <c r="C23" s="348">
        <v>13212</v>
      </c>
      <c r="D23" s="348">
        <v>12448</v>
      </c>
      <c r="E23" s="348">
        <v>10959</v>
      </c>
      <c r="F23" s="180">
        <v>11485</v>
      </c>
      <c r="G23" s="180">
        <v>11748</v>
      </c>
      <c r="H23" s="348">
        <v>10581</v>
      </c>
      <c r="I23" s="348">
        <v>8488</v>
      </c>
      <c r="J23" s="348">
        <v>10151</v>
      </c>
      <c r="K23" s="348">
        <v>9270</v>
      </c>
      <c r="P23" s="348">
        <v>12632</v>
      </c>
      <c r="Q23" s="348">
        <v>10230</v>
      </c>
      <c r="R23" s="348">
        <v>11665</v>
      </c>
      <c r="S23" s="348">
        <v>11516</v>
      </c>
      <c r="T23" s="348">
        <v>11588</v>
      </c>
      <c r="U23" s="348">
        <v>11258</v>
      </c>
      <c r="V23" s="348">
        <v>14277</v>
      </c>
      <c r="W23" s="348">
        <v>19324</v>
      </c>
      <c r="X23" s="321"/>
      <c r="Y23" s="322"/>
      <c r="Z23" s="314" t="s">
        <v>300</v>
      </c>
      <c r="AA23" s="349"/>
      <c r="AB23" s="323"/>
      <c r="AC23" s="323"/>
      <c r="AD23" s="323"/>
      <c r="AE23" s="323"/>
      <c r="AF23" s="323"/>
      <c r="AG23" s="323"/>
      <c r="AH23" s="323"/>
      <c r="AI23" s="323"/>
      <c r="AJ23" s="323"/>
      <c r="AK23" s="323"/>
      <c r="AL23" s="323"/>
      <c r="AM23" s="323"/>
      <c r="AN23" s="323"/>
      <c r="AO23" s="323"/>
    </row>
    <row r="24" spans="1:41" s="317" customFormat="1" ht="15" customHeight="1">
      <c r="A24" s="314"/>
      <c r="B24" s="315" t="s">
        <v>301</v>
      </c>
      <c r="C24" s="348">
        <v>14158</v>
      </c>
      <c r="D24" s="348">
        <v>21882</v>
      </c>
      <c r="E24" s="348">
        <v>14855</v>
      </c>
      <c r="F24" s="180">
        <v>12617</v>
      </c>
      <c r="G24" s="180">
        <v>12328</v>
      </c>
      <c r="H24" s="348">
        <v>3802</v>
      </c>
      <c r="I24" s="348">
        <v>10368</v>
      </c>
      <c r="J24" s="348">
        <v>7703</v>
      </c>
      <c r="K24" s="348">
        <v>7181</v>
      </c>
      <c r="P24" s="348">
        <v>56658</v>
      </c>
      <c r="Q24" s="348">
        <v>15958</v>
      </c>
      <c r="R24" s="348">
        <v>17530</v>
      </c>
      <c r="S24" s="348">
        <v>8280</v>
      </c>
      <c r="T24" s="348">
        <v>6047</v>
      </c>
      <c r="U24" s="348">
        <v>3932</v>
      </c>
      <c r="V24" s="348">
        <v>4518</v>
      </c>
      <c r="W24" s="348">
        <v>5958</v>
      </c>
      <c r="X24" s="321"/>
      <c r="Y24" s="322"/>
      <c r="Z24" s="314" t="s">
        <v>301</v>
      </c>
      <c r="AA24" s="349"/>
      <c r="AB24" s="323"/>
      <c r="AC24" s="323"/>
      <c r="AD24" s="323"/>
      <c r="AE24" s="323"/>
      <c r="AF24" s="323"/>
      <c r="AG24" s="323"/>
      <c r="AH24" s="323"/>
      <c r="AI24" s="323"/>
      <c r="AJ24" s="323"/>
      <c r="AK24" s="323"/>
      <c r="AL24" s="323"/>
      <c r="AM24" s="323"/>
      <c r="AN24" s="323"/>
      <c r="AO24" s="323"/>
    </row>
    <row r="25" spans="1:41" s="317" customFormat="1" ht="9" customHeight="1">
      <c r="A25" s="314"/>
      <c r="B25" s="315" t="s">
        <v>302</v>
      </c>
      <c r="C25" s="348">
        <v>5775</v>
      </c>
      <c r="D25" s="348">
        <v>8992</v>
      </c>
      <c r="E25" s="348">
        <v>7363</v>
      </c>
      <c r="F25" s="180">
        <v>4399</v>
      </c>
      <c r="G25" s="180">
        <v>3396</v>
      </c>
      <c r="H25" s="348">
        <v>2718</v>
      </c>
      <c r="I25" s="348">
        <v>4930</v>
      </c>
      <c r="J25" s="348">
        <v>4393</v>
      </c>
      <c r="K25" s="348">
        <v>4007</v>
      </c>
      <c r="P25" s="348">
        <v>4057</v>
      </c>
      <c r="Q25" s="348">
        <v>4660</v>
      </c>
      <c r="R25" s="348">
        <v>4357</v>
      </c>
      <c r="S25" s="348">
        <v>2003</v>
      </c>
      <c r="T25" s="348">
        <v>2538</v>
      </c>
      <c r="U25" s="348">
        <v>2257</v>
      </c>
      <c r="V25" s="348">
        <v>2435</v>
      </c>
      <c r="W25" s="348">
        <v>2392</v>
      </c>
      <c r="X25" s="321"/>
      <c r="Y25" s="322"/>
      <c r="Z25" s="314" t="s">
        <v>302</v>
      </c>
      <c r="AA25" s="349"/>
      <c r="AB25" s="323"/>
      <c r="AC25" s="323"/>
      <c r="AD25" s="323"/>
      <c r="AE25" s="323"/>
      <c r="AF25" s="323"/>
      <c r="AG25" s="323"/>
      <c r="AH25" s="323"/>
      <c r="AI25" s="323"/>
      <c r="AJ25" s="323"/>
      <c r="AK25" s="323"/>
      <c r="AL25" s="323"/>
      <c r="AM25" s="323"/>
      <c r="AN25" s="323"/>
      <c r="AO25" s="323"/>
    </row>
    <row r="26" spans="1:41" s="317" customFormat="1" ht="9" customHeight="1">
      <c r="A26" s="314"/>
      <c r="B26" s="315" t="s">
        <v>303</v>
      </c>
      <c r="C26" s="348">
        <v>8383</v>
      </c>
      <c r="D26" s="348">
        <v>12890</v>
      </c>
      <c r="E26" s="348">
        <v>7492</v>
      </c>
      <c r="F26" s="180">
        <v>8218</v>
      </c>
      <c r="G26" s="180">
        <v>8932</v>
      </c>
      <c r="H26" s="348">
        <v>1083</v>
      </c>
      <c r="I26" s="348">
        <v>5438</v>
      </c>
      <c r="J26" s="348">
        <v>3310</v>
      </c>
      <c r="K26" s="348">
        <v>3174</v>
      </c>
      <c r="P26" s="348">
        <v>52601</v>
      </c>
      <c r="Q26" s="348">
        <v>11298</v>
      </c>
      <c r="R26" s="348">
        <v>13173</v>
      </c>
      <c r="S26" s="348">
        <v>6276</v>
      </c>
      <c r="T26" s="348">
        <v>3509</v>
      </c>
      <c r="U26" s="348">
        <v>1676</v>
      </c>
      <c r="V26" s="348">
        <v>2083</v>
      </c>
      <c r="W26" s="348">
        <v>3566</v>
      </c>
      <c r="X26" s="321"/>
      <c r="Y26" s="322"/>
      <c r="Z26" s="314" t="s">
        <v>303</v>
      </c>
      <c r="AA26" s="349"/>
      <c r="AB26" s="323"/>
      <c r="AC26" s="323"/>
      <c r="AD26" s="323"/>
      <c r="AE26" s="323"/>
      <c r="AF26" s="323"/>
      <c r="AG26" s="323"/>
      <c r="AH26" s="323"/>
      <c r="AI26" s="323"/>
      <c r="AJ26" s="323"/>
      <c r="AK26" s="323"/>
      <c r="AL26" s="323"/>
      <c r="AM26" s="323"/>
      <c r="AN26" s="323"/>
      <c r="AO26" s="323"/>
    </row>
    <row r="27" spans="1:41" s="317" customFormat="1" ht="15" customHeight="1">
      <c r="A27" s="314"/>
      <c r="B27" s="315" t="s">
        <v>304</v>
      </c>
      <c r="C27" s="348">
        <v>21522</v>
      </c>
      <c r="D27" s="348">
        <v>21442</v>
      </c>
      <c r="E27" s="348">
        <v>22031</v>
      </c>
      <c r="F27" s="180">
        <v>20981</v>
      </c>
      <c r="G27" s="180">
        <v>21878</v>
      </c>
      <c r="H27" s="348">
        <v>28789</v>
      </c>
      <c r="I27" s="348">
        <v>29138</v>
      </c>
      <c r="J27" s="348">
        <v>27193</v>
      </c>
      <c r="K27" s="348">
        <v>24032</v>
      </c>
      <c r="P27" s="348">
        <v>20907</v>
      </c>
      <c r="Q27" s="348">
        <v>16230</v>
      </c>
      <c r="R27" s="348">
        <v>16240</v>
      </c>
      <c r="S27" s="348">
        <v>17757</v>
      </c>
      <c r="T27" s="348">
        <v>19011</v>
      </c>
      <c r="U27" s="348">
        <v>19187</v>
      </c>
      <c r="V27" s="348">
        <v>20073</v>
      </c>
      <c r="W27" s="348">
        <v>23983</v>
      </c>
      <c r="X27" s="321"/>
      <c r="Y27" s="322"/>
      <c r="Z27" s="314" t="s">
        <v>304</v>
      </c>
      <c r="AA27" s="349"/>
      <c r="AB27" s="323"/>
      <c r="AC27" s="323"/>
      <c r="AD27" s="323"/>
      <c r="AE27" s="323"/>
      <c r="AF27" s="323"/>
      <c r="AG27" s="323"/>
      <c r="AH27" s="323"/>
      <c r="AI27" s="323"/>
      <c r="AJ27" s="323"/>
      <c r="AK27" s="323"/>
      <c r="AL27" s="323"/>
      <c r="AM27" s="323"/>
      <c r="AN27" s="323"/>
      <c r="AO27" s="323"/>
    </row>
    <row r="28" spans="1:41" s="317" customFormat="1" ht="9" customHeight="1">
      <c r="A28" s="314"/>
      <c r="B28" s="315" t="s">
        <v>305</v>
      </c>
      <c r="C28" s="348">
        <v>9692</v>
      </c>
      <c r="D28" s="348">
        <v>9581</v>
      </c>
      <c r="E28" s="348">
        <v>9359</v>
      </c>
      <c r="F28" s="180">
        <v>8933</v>
      </c>
      <c r="G28" s="180">
        <v>9865</v>
      </c>
      <c r="H28" s="348">
        <v>11099</v>
      </c>
      <c r="I28" s="348">
        <v>12326</v>
      </c>
      <c r="J28" s="348">
        <v>12835</v>
      </c>
      <c r="K28" s="348">
        <v>11009</v>
      </c>
      <c r="P28" s="348">
        <v>9294</v>
      </c>
      <c r="Q28" s="348">
        <v>6882</v>
      </c>
      <c r="R28" s="348">
        <v>7839</v>
      </c>
      <c r="S28" s="348">
        <v>9506</v>
      </c>
      <c r="T28" s="348">
        <v>10201</v>
      </c>
      <c r="U28" s="348">
        <v>8791</v>
      </c>
      <c r="V28" s="348">
        <v>8491</v>
      </c>
      <c r="W28" s="348">
        <v>10105</v>
      </c>
      <c r="X28" s="321"/>
      <c r="Y28" s="322"/>
      <c r="Z28" s="314" t="s">
        <v>305</v>
      </c>
      <c r="AA28" s="349"/>
      <c r="AB28" s="323"/>
      <c r="AC28" s="323"/>
      <c r="AD28" s="323"/>
      <c r="AE28" s="323"/>
      <c r="AF28" s="323"/>
      <c r="AG28" s="323"/>
      <c r="AH28" s="323"/>
      <c r="AI28" s="323"/>
      <c r="AJ28" s="323"/>
      <c r="AK28" s="323"/>
      <c r="AL28" s="323"/>
      <c r="AM28" s="323"/>
      <c r="AN28" s="323"/>
      <c r="AO28" s="323"/>
    </row>
    <row r="29" spans="1:41" s="317" customFormat="1" ht="9" customHeight="1">
      <c r="A29" s="314"/>
      <c r="B29" s="315" t="s">
        <v>306</v>
      </c>
      <c r="C29" s="348">
        <v>5577</v>
      </c>
      <c r="D29" s="348">
        <v>5417</v>
      </c>
      <c r="E29" s="348">
        <v>5890</v>
      </c>
      <c r="F29" s="180">
        <v>5818</v>
      </c>
      <c r="G29" s="180">
        <v>5525</v>
      </c>
      <c r="H29" s="348">
        <v>8254</v>
      </c>
      <c r="I29" s="348">
        <v>7820</v>
      </c>
      <c r="J29" s="348">
        <v>7649</v>
      </c>
      <c r="K29" s="348">
        <v>6718</v>
      </c>
      <c r="P29" s="348">
        <v>6303</v>
      </c>
      <c r="Q29" s="348">
        <v>4696</v>
      </c>
      <c r="R29" s="348">
        <v>3686</v>
      </c>
      <c r="S29" s="348">
        <v>3024</v>
      </c>
      <c r="T29" s="348">
        <v>3069</v>
      </c>
      <c r="U29" s="348">
        <v>3831</v>
      </c>
      <c r="V29" s="348">
        <v>5142</v>
      </c>
      <c r="W29" s="348">
        <v>6112</v>
      </c>
      <c r="X29" s="321"/>
      <c r="Y29" s="322"/>
      <c r="Z29" s="314" t="s">
        <v>306</v>
      </c>
      <c r="AA29" s="349"/>
      <c r="AB29" s="323"/>
      <c r="AC29" s="323"/>
      <c r="AD29" s="323"/>
      <c r="AE29" s="323"/>
      <c r="AF29" s="323"/>
      <c r="AG29" s="323"/>
      <c r="AH29" s="323"/>
      <c r="AI29" s="323"/>
      <c r="AJ29" s="323"/>
      <c r="AK29" s="323"/>
      <c r="AL29" s="323"/>
      <c r="AM29" s="323"/>
      <c r="AN29" s="323"/>
      <c r="AO29" s="323"/>
    </row>
    <row r="30" spans="1:41" s="317" customFormat="1" ht="9" customHeight="1">
      <c r="A30" s="314"/>
      <c r="B30" s="315" t="s">
        <v>307</v>
      </c>
      <c r="C30" s="348">
        <v>514</v>
      </c>
      <c r="D30" s="348">
        <v>958</v>
      </c>
      <c r="E30" s="348">
        <v>1211</v>
      </c>
      <c r="F30" s="180">
        <v>782</v>
      </c>
      <c r="G30" s="180">
        <v>1112</v>
      </c>
      <c r="H30" s="348">
        <v>3292</v>
      </c>
      <c r="I30" s="348">
        <v>3614</v>
      </c>
      <c r="J30" s="348">
        <v>1777</v>
      </c>
      <c r="K30" s="348">
        <v>1258</v>
      </c>
      <c r="P30" s="348">
        <v>186</v>
      </c>
      <c r="Q30" s="348">
        <v>12</v>
      </c>
      <c r="R30" s="348">
        <v>46</v>
      </c>
      <c r="S30" s="348">
        <v>90</v>
      </c>
      <c r="T30" s="348">
        <v>52</v>
      </c>
      <c r="U30" s="348">
        <v>182</v>
      </c>
      <c r="V30" s="348">
        <v>1150</v>
      </c>
      <c r="W30" s="348">
        <v>1683</v>
      </c>
      <c r="X30" s="321"/>
      <c r="Y30" s="322"/>
      <c r="Z30" s="314" t="s">
        <v>307</v>
      </c>
      <c r="AA30" s="349"/>
      <c r="AB30" s="323"/>
      <c r="AC30" s="323"/>
      <c r="AD30" s="323"/>
      <c r="AE30" s="323"/>
      <c r="AF30" s="323"/>
      <c r="AG30" s="323"/>
      <c r="AH30" s="323"/>
      <c r="AI30" s="323"/>
      <c r="AJ30" s="323"/>
      <c r="AK30" s="323"/>
      <c r="AL30" s="323"/>
      <c r="AM30" s="323"/>
      <c r="AN30" s="323"/>
      <c r="AO30" s="323"/>
    </row>
    <row r="31" spans="1:41" s="317" customFormat="1" ht="9" customHeight="1">
      <c r="A31" s="350"/>
      <c r="B31" s="351" t="s">
        <v>308</v>
      </c>
      <c r="C31" s="348">
        <v>5739</v>
      </c>
      <c r="D31" s="348">
        <v>5485</v>
      </c>
      <c r="E31" s="348">
        <v>5571</v>
      </c>
      <c r="F31" s="180">
        <v>5447</v>
      </c>
      <c r="G31" s="180">
        <v>5376</v>
      </c>
      <c r="H31" s="348">
        <v>6143</v>
      </c>
      <c r="I31" s="348">
        <v>5379</v>
      </c>
      <c r="J31" s="348">
        <v>4932</v>
      </c>
      <c r="K31" s="348">
        <v>5047</v>
      </c>
      <c r="P31" s="348">
        <v>5123</v>
      </c>
      <c r="Q31" s="348">
        <v>4640</v>
      </c>
      <c r="R31" s="348">
        <v>4669</v>
      </c>
      <c r="S31" s="348">
        <v>5138</v>
      </c>
      <c r="T31" s="348">
        <v>5689</v>
      </c>
      <c r="U31" s="348">
        <v>6383</v>
      </c>
      <c r="V31" s="348">
        <v>5290</v>
      </c>
      <c r="W31" s="348">
        <v>6084</v>
      </c>
      <c r="X31" s="321"/>
      <c r="Y31" s="352"/>
      <c r="Z31" s="350" t="s">
        <v>308</v>
      </c>
      <c r="AA31" s="349"/>
      <c r="AB31" s="323"/>
      <c r="AC31" s="323"/>
      <c r="AD31" s="323"/>
      <c r="AE31" s="323"/>
      <c r="AF31" s="323"/>
      <c r="AG31" s="323"/>
      <c r="AH31" s="323"/>
      <c r="AI31" s="323"/>
      <c r="AJ31" s="323"/>
      <c r="AK31" s="323"/>
      <c r="AL31" s="323"/>
      <c r="AM31" s="323"/>
      <c r="AN31" s="323"/>
      <c r="AO31" s="323"/>
    </row>
    <row r="32" spans="1:41" s="317" customFormat="1" ht="15" customHeight="1">
      <c r="A32" s="314"/>
      <c r="B32" s="315" t="s">
        <v>309</v>
      </c>
      <c r="C32" s="348">
        <v>11419</v>
      </c>
      <c r="D32" s="348">
        <v>10680</v>
      </c>
      <c r="E32" s="348">
        <v>10271</v>
      </c>
      <c r="F32" s="180">
        <v>9852</v>
      </c>
      <c r="G32" s="180">
        <v>9788</v>
      </c>
      <c r="H32" s="348">
        <v>6423</v>
      </c>
      <c r="I32" s="348">
        <v>8129</v>
      </c>
      <c r="J32" s="348">
        <v>6583</v>
      </c>
      <c r="K32" s="348">
        <v>5996</v>
      </c>
      <c r="P32" s="348">
        <v>7216</v>
      </c>
      <c r="Q32" s="348">
        <v>8891</v>
      </c>
      <c r="R32" s="348">
        <v>9434</v>
      </c>
      <c r="S32" s="348">
        <v>9696</v>
      </c>
      <c r="T32" s="348">
        <v>9974</v>
      </c>
      <c r="U32" s="348">
        <v>10800</v>
      </c>
      <c r="V32" s="348">
        <v>13292</v>
      </c>
      <c r="W32" s="348">
        <v>21022</v>
      </c>
      <c r="X32" s="321"/>
      <c r="Y32" s="322"/>
      <c r="Z32" s="314" t="s">
        <v>309</v>
      </c>
      <c r="AA32" s="349"/>
      <c r="AB32" s="323"/>
      <c r="AC32" s="323"/>
      <c r="AD32" s="323"/>
      <c r="AE32" s="323"/>
      <c r="AF32" s="323"/>
      <c r="AG32" s="323"/>
      <c r="AH32" s="323"/>
      <c r="AI32" s="323"/>
      <c r="AJ32" s="323"/>
      <c r="AK32" s="323"/>
      <c r="AL32" s="323"/>
      <c r="AM32" s="323"/>
      <c r="AN32" s="323"/>
      <c r="AO32" s="323"/>
    </row>
    <row r="33" spans="1:41" s="317" customFormat="1" ht="9" customHeight="1">
      <c r="A33" s="314"/>
      <c r="B33" s="315" t="s">
        <v>310</v>
      </c>
      <c r="C33" s="348">
        <v>4200</v>
      </c>
      <c r="D33" s="348">
        <v>4017</v>
      </c>
      <c r="E33" s="348">
        <v>3815</v>
      </c>
      <c r="F33" s="180">
        <v>3553</v>
      </c>
      <c r="G33" s="180">
        <v>2676</v>
      </c>
      <c r="H33" s="348">
        <v>908</v>
      </c>
      <c r="I33" s="348">
        <v>1370</v>
      </c>
      <c r="J33" s="348">
        <v>1819</v>
      </c>
      <c r="K33" s="348">
        <v>708</v>
      </c>
      <c r="P33" s="348">
        <v>1230</v>
      </c>
      <c r="Q33" s="348">
        <v>2080</v>
      </c>
      <c r="R33" s="348">
        <v>3006</v>
      </c>
      <c r="S33" s="348">
        <v>3002</v>
      </c>
      <c r="T33" s="348">
        <v>3615</v>
      </c>
      <c r="U33" s="348">
        <v>3983</v>
      </c>
      <c r="V33" s="348">
        <v>3715</v>
      </c>
      <c r="W33" s="348">
        <v>6680</v>
      </c>
      <c r="X33" s="321"/>
      <c r="Y33" s="322"/>
      <c r="Z33" s="314" t="s">
        <v>310</v>
      </c>
      <c r="AA33" s="349"/>
      <c r="AB33" s="323"/>
      <c r="AC33" s="323"/>
      <c r="AD33" s="323"/>
      <c r="AE33" s="323"/>
      <c r="AF33" s="323"/>
      <c r="AG33" s="323"/>
      <c r="AH33" s="323"/>
      <c r="AI33" s="323"/>
      <c r="AJ33" s="323"/>
      <c r="AK33" s="323"/>
      <c r="AL33" s="323"/>
      <c r="AM33" s="323"/>
      <c r="AN33" s="323"/>
      <c r="AO33" s="323"/>
    </row>
    <row r="34" spans="1:41" s="317" customFormat="1" ht="9" customHeight="1">
      <c r="A34" s="314"/>
      <c r="B34" s="315" t="s">
        <v>311</v>
      </c>
      <c r="C34" s="348">
        <v>1166</v>
      </c>
      <c r="D34" s="348">
        <v>1083</v>
      </c>
      <c r="E34" s="348">
        <v>707</v>
      </c>
      <c r="F34" s="180">
        <v>789</v>
      </c>
      <c r="G34" s="180">
        <v>1035</v>
      </c>
      <c r="H34" s="348">
        <v>772</v>
      </c>
      <c r="I34" s="348">
        <v>434</v>
      </c>
      <c r="J34" s="348">
        <v>225</v>
      </c>
      <c r="K34" s="348">
        <v>305</v>
      </c>
      <c r="P34" s="348">
        <v>668</v>
      </c>
      <c r="Q34" s="348">
        <v>546</v>
      </c>
      <c r="R34" s="348">
        <v>1012</v>
      </c>
      <c r="S34" s="348">
        <v>477</v>
      </c>
      <c r="T34" s="348">
        <v>1038</v>
      </c>
      <c r="U34" s="348">
        <v>1054</v>
      </c>
      <c r="V34" s="348">
        <v>3007</v>
      </c>
      <c r="W34" s="348">
        <v>2884</v>
      </c>
      <c r="X34" s="321"/>
      <c r="Y34" s="322"/>
      <c r="Z34" s="314" t="s">
        <v>311</v>
      </c>
      <c r="AA34" s="349"/>
      <c r="AB34" s="323"/>
      <c r="AC34" s="323"/>
      <c r="AD34" s="323"/>
      <c r="AE34" s="323"/>
      <c r="AF34" s="323"/>
      <c r="AG34" s="323"/>
      <c r="AH34" s="323"/>
      <c r="AI34" s="323"/>
      <c r="AJ34" s="323"/>
      <c r="AK34" s="323"/>
      <c r="AL34" s="323"/>
      <c r="AM34" s="323"/>
      <c r="AN34" s="323"/>
      <c r="AO34" s="323"/>
    </row>
    <row r="35" spans="1:41" s="317" customFormat="1" ht="9" customHeight="1">
      <c r="A35" s="314"/>
      <c r="B35" s="315" t="s">
        <v>312</v>
      </c>
      <c r="C35" s="348">
        <v>773</v>
      </c>
      <c r="D35" s="348">
        <v>789</v>
      </c>
      <c r="E35" s="348">
        <v>562</v>
      </c>
      <c r="F35" s="180">
        <v>674</v>
      </c>
      <c r="G35" s="180">
        <v>872</v>
      </c>
      <c r="H35" s="348">
        <v>205</v>
      </c>
      <c r="I35" s="348">
        <v>2363</v>
      </c>
      <c r="J35" s="348">
        <v>318</v>
      </c>
      <c r="K35" s="348">
        <v>317</v>
      </c>
      <c r="P35" s="348">
        <v>190</v>
      </c>
      <c r="Q35" s="348">
        <v>1055</v>
      </c>
      <c r="R35" s="348">
        <v>280</v>
      </c>
      <c r="S35" s="348">
        <v>693</v>
      </c>
      <c r="T35" s="348">
        <v>150</v>
      </c>
      <c r="U35" s="348">
        <v>451</v>
      </c>
      <c r="V35" s="348">
        <v>823</v>
      </c>
      <c r="W35" s="348">
        <v>3619</v>
      </c>
      <c r="X35" s="321"/>
      <c r="Y35" s="322"/>
      <c r="Z35" s="314" t="s">
        <v>312</v>
      </c>
      <c r="AA35" s="349"/>
      <c r="AB35" s="323"/>
      <c r="AC35" s="323"/>
      <c r="AD35" s="323"/>
      <c r="AE35" s="323"/>
      <c r="AF35" s="323"/>
      <c r="AG35" s="323"/>
      <c r="AH35" s="323"/>
      <c r="AI35" s="323"/>
      <c r="AJ35" s="323"/>
      <c r="AK35" s="323"/>
      <c r="AL35" s="323"/>
      <c r="AM35" s="323"/>
      <c r="AN35" s="323"/>
      <c r="AO35" s="323"/>
    </row>
    <row r="36" spans="1:41" s="317" customFormat="1" ht="9" customHeight="1">
      <c r="A36" s="314"/>
      <c r="B36" s="315" t="s">
        <v>313</v>
      </c>
      <c r="C36" s="348">
        <v>2329</v>
      </c>
      <c r="D36" s="348">
        <v>1901</v>
      </c>
      <c r="E36" s="348">
        <v>2297</v>
      </c>
      <c r="F36" s="180">
        <v>2071</v>
      </c>
      <c r="G36" s="180">
        <v>2368</v>
      </c>
      <c r="H36" s="348">
        <v>2330</v>
      </c>
      <c r="I36" s="348">
        <v>1897</v>
      </c>
      <c r="J36" s="348">
        <v>1915</v>
      </c>
      <c r="K36" s="348">
        <v>1976</v>
      </c>
      <c r="P36" s="348">
        <v>1957</v>
      </c>
      <c r="Q36" s="348">
        <v>2463</v>
      </c>
      <c r="R36" s="348">
        <v>2076</v>
      </c>
      <c r="S36" s="348">
        <v>2314</v>
      </c>
      <c r="T36" s="348">
        <v>2137</v>
      </c>
      <c r="U36" s="348">
        <v>2526</v>
      </c>
      <c r="V36" s="348">
        <v>2957</v>
      </c>
      <c r="W36" s="348">
        <v>3863</v>
      </c>
      <c r="X36" s="321"/>
      <c r="Y36" s="322"/>
      <c r="Z36" s="314" t="s">
        <v>313</v>
      </c>
      <c r="AA36" s="349"/>
      <c r="AB36" s="323"/>
      <c r="AC36" s="323"/>
      <c r="AD36" s="323"/>
      <c r="AE36" s="323"/>
      <c r="AF36" s="323"/>
      <c r="AG36" s="323"/>
      <c r="AH36" s="323"/>
      <c r="AI36" s="323"/>
      <c r="AJ36" s="323"/>
      <c r="AK36" s="323"/>
      <c r="AL36" s="323"/>
      <c r="AM36" s="323"/>
      <c r="AN36" s="323"/>
      <c r="AO36" s="323"/>
    </row>
    <row r="37" spans="1:41" s="317" customFormat="1" ht="9" customHeight="1">
      <c r="A37" s="314"/>
      <c r="B37" s="315" t="s">
        <v>314</v>
      </c>
      <c r="C37" s="348">
        <v>2166</v>
      </c>
      <c r="D37" s="348">
        <v>2241</v>
      </c>
      <c r="E37" s="348">
        <v>2302</v>
      </c>
      <c r="F37" s="180">
        <v>2137</v>
      </c>
      <c r="G37" s="180">
        <v>2339</v>
      </c>
      <c r="H37" s="348">
        <v>1745</v>
      </c>
      <c r="I37" s="348">
        <v>1731</v>
      </c>
      <c r="J37" s="348">
        <v>2063</v>
      </c>
      <c r="K37" s="348">
        <v>2169</v>
      </c>
      <c r="P37" s="348">
        <v>2552</v>
      </c>
      <c r="Q37" s="348">
        <v>2299</v>
      </c>
      <c r="R37" s="348">
        <v>2572</v>
      </c>
      <c r="S37" s="348">
        <v>2876</v>
      </c>
      <c r="T37" s="348">
        <v>2434</v>
      </c>
      <c r="U37" s="348">
        <v>2376</v>
      </c>
      <c r="V37" s="348">
        <v>2318</v>
      </c>
      <c r="W37" s="348">
        <v>2928</v>
      </c>
      <c r="X37" s="321"/>
      <c r="Y37" s="322"/>
      <c r="Z37" s="314" t="s">
        <v>314</v>
      </c>
      <c r="AA37" s="349"/>
      <c r="AB37" s="323"/>
      <c r="AC37" s="323"/>
      <c r="AD37" s="323"/>
      <c r="AE37" s="323"/>
      <c r="AF37" s="323"/>
      <c r="AG37" s="323"/>
      <c r="AH37" s="323"/>
      <c r="AI37" s="323"/>
      <c r="AJ37" s="323"/>
      <c r="AK37" s="323"/>
      <c r="AL37" s="323"/>
      <c r="AM37" s="323"/>
      <c r="AN37" s="323"/>
      <c r="AO37" s="323"/>
    </row>
    <row r="38" spans="1:41" s="317" customFormat="1" ht="9" customHeight="1">
      <c r="A38" s="314"/>
      <c r="B38" s="315" t="s">
        <v>315</v>
      </c>
      <c r="C38" s="348">
        <v>785</v>
      </c>
      <c r="D38" s="348">
        <v>648</v>
      </c>
      <c r="E38" s="348">
        <v>587</v>
      </c>
      <c r="F38" s="180">
        <v>627</v>
      </c>
      <c r="G38" s="180">
        <v>498</v>
      </c>
      <c r="H38" s="348">
        <v>462</v>
      </c>
      <c r="I38" s="348">
        <v>334</v>
      </c>
      <c r="J38" s="348">
        <v>242</v>
      </c>
      <c r="K38" s="348">
        <v>521</v>
      </c>
      <c r="P38" s="348">
        <v>620</v>
      </c>
      <c r="Q38" s="348">
        <v>448</v>
      </c>
      <c r="R38" s="348">
        <v>488</v>
      </c>
      <c r="S38" s="348">
        <v>334</v>
      </c>
      <c r="T38" s="348">
        <v>601</v>
      </c>
      <c r="U38" s="348">
        <v>411</v>
      </c>
      <c r="V38" s="348">
        <v>472</v>
      </c>
      <c r="W38" s="348">
        <v>1048</v>
      </c>
      <c r="X38" s="321"/>
      <c r="Y38" s="322"/>
      <c r="Z38" s="314" t="s">
        <v>315</v>
      </c>
      <c r="AA38" s="349"/>
      <c r="AB38" s="323"/>
      <c r="AC38" s="323"/>
      <c r="AD38" s="323"/>
      <c r="AE38" s="323"/>
      <c r="AF38" s="323"/>
      <c r="AG38" s="323"/>
      <c r="AH38" s="323"/>
      <c r="AI38" s="323"/>
      <c r="AJ38" s="323"/>
      <c r="AK38" s="323"/>
      <c r="AL38" s="323"/>
      <c r="AM38" s="323"/>
      <c r="AN38" s="323"/>
      <c r="AO38" s="323"/>
    </row>
    <row r="39" spans="1:41" s="317" customFormat="1" ht="15" customHeight="1">
      <c r="A39" s="314"/>
      <c r="B39" s="315" t="s">
        <v>316</v>
      </c>
      <c r="C39" s="348">
        <v>15982</v>
      </c>
      <c r="D39" s="348">
        <v>12820</v>
      </c>
      <c r="E39" s="348">
        <v>14638</v>
      </c>
      <c r="F39" s="180">
        <v>13943</v>
      </c>
      <c r="G39" s="180">
        <v>12248</v>
      </c>
      <c r="H39" s="348">
        <v>10644</v>
      </c>
      <c r="I39" s="348">
        <v>9914</v>
      </c>
      <c r="J39" s="348">
        <v>11742</v>
      </c>
      <c r="K39" s="348">
        <v>11825</v>
      </c>
      <c r="P39" s="348">
        <v>10295</v>
      </c>
      <c r="Q39" s="348">
        <v>12375</v>
      </c>
      <c r="R39" s="348">
        <v>12598</v>
      </c>
      <c r="S39" s="348">
        <v>9439</v>
      </c>
      <c r="T39" s="348">
        <v>11237</v>
      </c>
      <c r="U39" s="348">
        <v>12993</v>
      </c>
      <c r="V39" s="348">
        <v>15467</v>
      </c>
      <c r="W39" s="348">
        <v>18444</v>
      </c>
      <c r="X39" s="321"/>
      <c r="Y39" s="322"/>
      <c r="Z39" s="314" t="s">
        <v>316</v>
      </c>
      <c r="AA39" s="349"/>
      <c r="AB39" s="323"/>
      <c r="AC39" s="323"/>
      <c r="AD39" s="323"/>
      <c r="AE39" s="323"/>
      <c r="AF39" s="323"/>
      <c r="AG39" s="323"/>
      <c r="AH39" s="323"/>
      <c r="AI39" s="323"/>
      <c r="AJ39" s="323"/>
      <c r="AK39" s="323"/>
      <c r="AL39" s="323"/>
      <c r="AM39" s="323"/>
      <c r="AN39" s="323"/>
      <c r="AO39" s="323"/>
    </row>
    <row r="40" spans="1:41" s="317" customFormat="1" ht="9" customHeight="1">
      <c r="A40" s="314"/>
      <c r="B40" s="315" t="s">
        <v>317</v>
      </c>
      <c r="C40" s="348">
        <v>1713</v>
      </c>
      <c r="D40" s="348">
        <v>369</v>
      </c>
      <c r="E40" s="348">
        <v>531</v>
      </c>
      <c r="F40" s="180">
        <v>651</v>
      </c>
      <c r="G40" s="180">
        <v>197</v>
      </c>
      <c r="H40" s="348">
        <v>623</v>
      </c>
      <c r="I40" s="353">
        <v>0</v>
      </c>
      <c r="J40" s="348">
        <v>9</v>
      </c>
      <c r="K40" s="348">
        <v>905</v>
      </c>
      <c r="P40" s="353">
        <v>0</v>
      </c>
      <c r="Q40" s="353">
        <v>0</v>
      </c>
      <c r="R40" s="348">
        <v>27</v>
      </c>
      <c r="S40" s="348">
        <v>386</v>
      </c>
      <c r="T40" s="348">
        <v>32</v>
      </c>
      <c r="U40" s="348">
        <v>113</v>
      </c>
      <c r="V40" s="348">
        <v>155</v>
      </c>
      <c r="W40" s="348">
        <v>111</v>
      </c>
      <c r="X40" s="321"/>
      <c r="Y40" s="322"/>
      <c r="Z40" s="314" t="s">
        <v>317</v>
      </c>
      <c r="AA40" s="349"/>
      <c r="AB40" s="323"/>
      <c r="AC40" s="323"/>
      <c r="AD40" s="323"/>
      <c r="AE40" s="323"/>
      <c r="AF40" s="323"/>
      <c r="AG40" s="323"/>
      <c r="AH40" s="323"/>
      <c r="AI40" s="323"/>
      <c r="AJ40" s="323"/>
      <c r="AK40" s="323"/>
      <c r="AL40" s="323"/>
      <c r="AM40" s="323"/>
      <c r="AN40" s="323"/>
      <c r="AO40" s="323"/>
    </row>
    <row r="41" spans="1:41" s="317" customFormat="1" ht="9" customHeight="1">
      <c r="A41" s="314"/>
      <c r="B41" s="315" t="s">
        <v>318</v>
      </c>
      <c r="C41" s="348">
        <v>5157</v>
      </c>
      <c r="D41" s="348">
        <v>4713</v>
      </c>
      <c r="E41" s="348">
        <v>5390</v>
      </c>
      <c r="F41" s="180">
        <v>5825</v>
      </c>
      <c r="G41" s="180">
        <v>4402</v>
      </c>
      <c r="H41" s="348">
        <v>3809</v>
      </c>
      <c r="I41" s="348">
        <v>4398</v>
      </c>
      <c r="J41" s="348">
        <v>3926</v>
      </c>
      <c r="K41" s="348">
        <v>4942</v>
      </c>
      <c r="P41" s="348">
        <v>3586</v>
      </c>
      <c r="Q41" s="348">
        <v>5039</v>
      </c>
      <c r="R41" s="348">
        <v>3281</v>
      </c>
      <c r="S41" s="348">
        <v>2818</v>
      </c>
      <c r="T41" s="348">
        <v>4408</v>
      </c>
      <c r="U41" s="348">
        <v>4431</v>
      </c>
      <c r="V41" s="348">
        <v>5683</v>
      </c>
      <c r="W41" s="348">
        <v>6504</v>
      </c>
      <c r="X41" s="321"/>
      <c r="Y41" s="322"/>
      <c r="Z41" s="314" t="s">
        <v>318</v>
      </c>
      <c r="AA41" s="349"/>
      <c r="AB41" s="323"/>
      <c r="AC41" s="323"/>
      <c r="AD41" s="323"/>
      <c r="AE41" s="323"/>
      <c r="AF41" s="323"/>
      <c r="AG41" s="323"/>
      <c r="AH41" s="323"/>
      <c r="AI41" s="323"/>
      <c r="AJ41" s="323"/>
      <c r="AK41" s="323"/>
      <c r="AL41" s="323"/>
      <c r="AM41" s="323"/>
      <c r="AN41" s="323"/>
      <c r="AO41" s="323"/>
    </row>
    <row r="42" spans="1:41" s="317" customFormat="1" ht="9" customHeight="1">
      <c r="A42" s="314"/>
      <c r="B42" s="315" t="s">
        <v>319</v>
      </c>
      <c r="C42" s="348">
        <v>3632</v>
      </c>
      <c r="D42" s="348">
        <v>2705</v>
      </c>
      <c r="E42" s="348">
        <v>3035</v>
      </c>
      <c r="F42" s="180">
        <v>2453</v>
      </c>
      <c r="G42" s="180">
        <v>2490</v>
      </c>
      <c r="H42" s="348">
        <v>2260</v>
      </c>
      <c r="I42" s="348">
        <v>1764</v>
      </c>
      <c r="J42" s="348">
        <v>2878</v>
      </c>
      <c r="K42" s="348">
        <v>1634</v>
      </c>
      <c r="P42" s="348">
        <v>2402</v>
      </c>
      <c r="Q42" s="348">
        <v>2449</v>
      </c>
      <c r="R42" s="348">
        <v>3407</v>
      </c>
      <c r="S42" s="348">
        <v>2515</v>
      </c>
      <c r="T42" s="348">
        <v>1750</v>
      </c>
      <c r="U42" s="348">
        <v>2552</v>
      </c>
      <c r="V42" s="348">
        <v>3094</v>
      </c>
      <c r="W42" s="348">
        <v>3178</v>
      </c>
      <c r="X42" s="321"/>
      <c r="Y42" s="322"/>
      <c r="Z42" s="314" t="s">
        <v>319</v>
      </c>
      <c r="AA42" s="349"/>
      <c r="AB42" s="323"/>
      <c r="AC42" s="323"/>
      <c r="AD42" s="323"/>
      <c r="AE42" s="323"/>
      <c r="AF42" s="323"/>
      <c r="AG42" s="323"/>
      <c r="AH42" s="323"/>
      <c r="AI42" s="323"/>
      <c r="AJ42" s="323"/>
      <c r="AK42" s="323"/>
      <c r="AL42" s="323"/>
      <c r="AM42" s="323"/>
      <c r="AN42" s="323"/>
      <c r="AO42" s="323"/>
    </row>
    <row r="43" spans="1:41" s="317" customFormat="1" ht="9" customHeight="1">
      <c r="A43" s="314"/>
      <c r="B43" s="315" t="s">
        <v>320</v>
      </c>
      <c r="C43" s="348">
        <v>1465</v>
      </c>
      <c r="D43" s="348">
        <v>1331</v>
      </c>
      <c r="E43" s="348">
        <v>1447</v>
      </c>
      <c r="F43" s="180">
        <v>1244</v>
      </c>
      <c r="G43" s="180">
        <v>1125</v>
      </c>
      <c r="H43" s="348">
        <v>1185</v>
      </c>
      <c r="I43" s="348">
        <v>687</v>
      </c>
      <c r="J43" s="348">
        <v>940</v>
      </c>
      <c r="K43" s="348">
        <v>737</v>
      </c>
      <c r="P43" s="348">
        <v>798</v>
      </c>
      <c r="Q43" s="348">
        <v>1069</v>
      </c>
      <c r="R43" s="348">
        <v>1030</v>
      </c>
      <c r="S43" s="348">
        <v>848</v>
      </c>
      <c r="T43" s="348">
        <v>1047</v>
      </c>
      <c r="U43" s="348">
        <v>1565</v>
      </c>
      <c r="V43" s="348">
        <v>1760</v>
      </c>
      <c r="W43" s="348">
        <v>1834</v>
      </c>
      <c r="X43" s="321"/>
      <c r="Y43" s="322"/>
      <c r="Z43" s="314" t="s">
        <v>320</v>
      </c>
      <c r="AA43" s="349"/>
      <c r="AB43" s="323"/>
      <c r="AC43" s="323"/>
      <c r="AD43" s="323"/>
      <c r="AE43" s="323"/>
      <c r="AF43" s="323"/>
      <c r="AG43" s="323"/>
      <c r="AH43" s="323"/>
      <c r="AI43" s="323"/>
      <c r="AJ43" s="323"/>
      <c r="AK43" s="323"/>
      <c r="AL43" s="323"/>
      <c r="AM43" s="323"/>
      <c r="AN43" s="323"/>
      <c r="AO43" s="323"/>
    </row>
    <row r="44" spans="1:41" s="317" customFormat="1" ht="9" customHeight="1">
      <c r="A44" s="314"/>
      <c r="B44" s="315" t="s">
        <v>321</v>
      </c>
      <c r="C44" s="348">
        <v>125</v>
      </c>
      <c r="D44" s="348">
        <v>228</v>
      </c>
      <c r="E44" s="348">
        <v>254</v>
      </c>
      <c r="F44" s="180">
        <v>161</v>
      </c>
      <c r="G44" s="180">
        <v>314</v>
      </c>
      <c r="H44" s="348">
        <v>197</v>
      </c>
      <c r="I44" s="348">
        <v>101</v>
      </c>
      <c r="J44" s="348">
        <v>348</v>
      </c>
      <c r="K44" s="348">
        <v>73</v>
      </c>
      <c r="P44" s="348">
        <v>131</v>
      </c>
      <c r="Q44" s="348">
        <v>83</v>
      </c>
      <c r="R44" s="348">
        <v>577</v>
      </c>
      <c r="S44" s="348">
        <v>194</v>
      </c>
      <c r="T44" s="348">
        <v>521</v>
      </c>
      <c r="U44" s="348">
        <v>491</v>
      </c>
      <c r="V44" s="348">
        <v>674</v>
      </c>
      <c r="W44" s="348">
        <v>383</v>
      </c>
      <c r="X44" s="321"/>
      <c r="Y44" s="322"/>
      <c r="Z44" s="314" t="s">
        <v>321</v>
      </c>
      <c r="AA44" s="349"/>
      <c r="AB44" s="323"/>
      <c r="AC44" s="323"/>
      <c r="AD44" s="323"/>
      <c r="AE44" s="323"/>
      <c r="AF44" s="323"/>
      <c r="AG44" s="323"/>
      <c r="AH44" s="323"/>
      <c r="AI44" s="323"/>
      <c r="AJ44" s="323"/>
      <c r="AK44" s="323"/>
      <c r="AL44" s="323"/>
      <c r="AM44" s="323"/>
      <c r="AN44" s="323"/>
      <c r="AO44" s="323"/>
    </row>
    <row r="45" spans="1:41" s="317" customFormat="1" ht="9" customHeight="1">
      <c r="A45" s="314"/>
      <c r="B45" s="315" t="s">
        <v>322</v>
      </c>
      <c r="C45" s="348">
        <v>1117</v>
      </c>
      <c r="D45" s="348">
        <v>965</v>
      </c>
      <c r="E45" s="348">
        <v>1124</v>
      </c>
      <c r="F45" s="180">
        <v>1060</v>
      </c>
      <c r="G45" s="180">
        <v>1113</v>
      </c>
      <c r="H45" s="348">
        <v>1072</v>
      </c>
      <c r="I45" s="348">
        <v>865</v>
      </c>
      <c r="J45" s="348">
        <v>730</v>
      </c>
      <c r="K45" s="348">
        <v>784</v>
      </c>
      <c r="P45" s="348">
        <v>978</v>
      </c>
      <c r="Q45" s="348">
        <v>1126</v>
      </c>
      <c r="R45" s="348">
        <v>870</v>
      </c>
      <c r="S45" s="348">
        <v>749</v>
      </c>
      <c r="T45" s="348">
        <v>872</v>
      </c>
      <c r="U45" s="348">
        <v>1452</v>
      </c>
      <c r="V45" s="348">
        <v>1550</v>
      </c>
      <c r="W45" s="348">
        <v>2310</v>
      </c>
      <c r="X45" s="321"/>
      <c r="Y45" s="322"/>
      <c r="Z45" s="314" t="s">
        <v>322</v>
      </c>
      <c r="AA45" s="349"/>
      <c r="AB45" s="323"/>
      <c r="AC45" s="323"/>
      <c r="AD45" s="323"/>
      <c r="AE45" s="323"/>
      <c r="AF45" s="323"/>
      <c r="AG45" s="323"/>
      <c r="AH45" s="323"/>
      <c r="AI45" s="323"/>
      <c r="AJ45" s="323"/>
      <c r="AK45" s="323"/>
      <c r="AL45" s="323"/>
      <c r="AM45" s="323"/>
      <c r="AN45" s="323"/>
      <c r="AO45" s="323"/>
    </row>
    <row r="46" spans="1:41" s="317" customFormat="1" ht="9" customHeight="1">
      <c r="A46" s="314"/>
      <c r="B46" s="315" t="s">
        <v>323</v>
      </c>
      <c r="C46" s="348">
        <v>1692</v>
      </c>
      <c r="D46" s="348">
        <v>1533</v>
      </c>
      <c r="E46" s="348">
        <v>1818</v>
      </c>
      <c r="F46" s="180">
        <v>1675</v>
      </c>
      <c r="G46" s="180">
        <v>1664</v>
      </c>
      <c r="H46" s="348">
        <v>1257</v>
      </c>
      <c r="I46" s="348">
        <v>1541</v>
      </c>
      <c r="J46" s="348">
        <v>1848</v>
      </c>
      <c r="K46" s="348">
        <v>1639</v>
      </c>
      <c r="P46" s="348">
        <v>1234</v>
      </c>
      <c r="Q46" s="348">
        <v>1471</v>
      </c>
      <c r="R46" s="348">
        <v>2215</v>
      </c>
      <c r="S46" s="348">
        <v>1441</v>
      </c>
      <c r="T46" s="348">
        <v>1626</v>
      </c>
      <c r="U46" s="348">
        <v>1505</v>
      </c>
      <c r="V46" s="348">
        <v>1461</v>
      </c>
      <c r="W46" s="348">
        <v>2733</v>
      </c>
      <c r="X46" s="321"/>
      <c r="Y46" s="322"/>
      <c r="Z46" s="314" t="s">
        <v>323</v>
      </c>
      <c r="AA46" s="349"/>
      <c r="AB46" s="323"/>
      <c r="AC46" s="323"/>
      <c r="AD46" s="323"/>
      <c r="AE46" s="323"/>
      <c r="AF46" s="323"/>
      <c r="AG46" s="323"/>
      <c r="AH46" s="323"/>
      <c r="AI46" s="323"/>
      <c r="AJ46" s="323"/>
      <c r="AK46" s="323"/>
      <c r="AL46" s="323"/>
      <c r="AM46" s="323"/>
      <c r="AN46" s="323"/>
      <c r="AO46" s="323"/>
    </row>
    <row r="47" spans="1:41" s="317" customFormat="1" ht="9" customHeight="1">
      <c r="A47" s="314"/>
      <c r="B47" s="315" t="s">
        <v>324</v>
      </c>
      <c r="C47" s="348">
        <v>1082</v>
      </c>
      <c r="D47" s="348">
        <v>975</v>
      </c>
      <c r="E47" s="348">
        <v>1037</v>
      </c>
      <c r="F47" s="180">
        <v>873</v>
      </c>
      <c r="G47" s="180">
        <v>942</v>
      </c>
      <c r="H47" s="348">
        <v>240</v>
      </c>
      <c r="I47" s="348">
        <v>558</v>
      </c>
      <c r="J47" s="348">
        <v>1064</v>
      </c>
      <c r="K47" s="348">
        <v>1111</v>
      </c>
      <c r="P47" s="348">
        <v>1167</v>
      </c>
      <c r="Q47" s="348">
        <v>1138</v>
      </c>
      <c r="R47" s="348">
        <v>1190</v>
      </c>
      <c r="S47" s="348">
        <v>487</v>
      </c>
      <c r="T47" s="348">
        <v>981</v>
      </c>
      <c r="U47" s="348">
        <v>885</v>
      </c>
      <c r="V47" s="348">
        <v>1091</v>
      </c>
      <c r="W47" s="348">
        <v>1390</v>
      </c>
      <c r="X47" s="321"/>
      <c r="Y47" s="322"/>
      <c r="Z47" s="314" t="s">
        <v>324</v>
      </c>
      <c r="AA47" s="349"/>
      <c r="AB47" s="323"/>
      <c r="AC47" s="323"/>
      <c r="AD47" s="323"/>
      <c r="AE47" s="323"/>
      <c r="AF47" s="323"/>
      <c r="AG47" s="323"/>
      <c r="AH47" s="323"/>
      <c r="AI47" s="323"/>
      <c r="AJ47" s="323"/>
      <c r="AK47" s="323"/>
      <c r="AL47" s="323"/>
      <c r="AM47" s="323"/>
      <c r="AN47" s="323"/>
      <c r="AO47" s="323"/>
    </row>
    <row r="48" spans="1:41" s="317" customFormat="1" ht="15" customHeight="1">
      <c r="A48" s="314"/>
      <c r="B48" s="315" t="s">
        <v>325</v>
      </c>
      <c r="C48" s="348">
        <v>12443</v>
      </c>
      <c r="D48" s="348">
        <v>12048</v>
      </c>
      <c r="E48" s="348">
        <v>13803</v>
      </c>
      <c r="F48" s="180">
        <v>11237</v>
      </c>
      <c r="G48" s="180">
        <v>11209</v>
      </c>
      <c r="H48" s="348">
        <v>10211</v>
      </c>
      <c r="I48" s="348">
        <v>10968</v>
      </c>
      <c r="J48" s="348">
        <v>9257</v>
      </c>
      <c r="K48" s="348">
        <v>9191</v>
      </c>
      <c r="P48" s="348">
        <v>8046</v>
      </c>
      <c r="Q48" s="348">
        <v>9349</v>
      </c>
      <c r="R48" s="348">
        <v>13740</v>
      </c>
      <c r="S48" s="348">
        <v>11976</v>
      </c>
      <c r="T48" s="348">
        <v>10020</v>
      </c>
      <c r="U48" s="348">
        <v>12001</v>
      </c>
      <c r="V48" s="348">
        <v>13377</v>
      </c>
      <c r="W48" s="348">
        <v>16371</v>
      </c>
      <c r="X48" s="321"/>
      <c r="Y48" s="322"/>
      <c r="Z48" s="314" t="s">
        <v>325</v>
      </c>
      <c r="AA48" s="349"/>
      <c r="AB48" s="323"/>
      <c r="AC48" s="323"/>
      <c r="AD48" s="323"/>
      <c r="AE48" s="323"/>
      <c r="AF48" s="323"/>
      <c r="AG48" s="323"/>
      <c r="AH48" s="323"/>
      <c r="AI48" s="323"/>
      <c r="AJ48" s="323"/>
      <c r="AK48" s="323"/>
      <c r="AL48" s="323"/>
      <c r="AM48" s="323"/>
      <c r="AN48" s="323"/>
      <c r="AO48" s="323"/>
    </row>
    <row r="49" spans="1:41" s="317" customFormat="1" ht="9" customHeight="1">
      <c r="A49" s="314"/>
      <c r="B49" s="315" t="s">
        <v>326</v>
      </c>
      <c r="C49" s="348">
        <v>1834</v>
      </c>
      <c r="D49" s="348">
        <v>1644</v>
      </c>
      <c r="E49" s="348">
        <v>1661</v>
      </c>
      <c r="F49" s="180">
        <v>1367</v>
      </c>
      <c r="G49" s="180">
        <v>1797</v>
      </c>
      <c r="H49" s="348">
        <v>1032</v>
      </c>
      <c r="I49" s="348">
        <v>1141</v>
      </c>
      <c r="J49" s="348">
        <v>1416</v>
      </c>
      <c r="K49" s="348">
        <v>1414</v>
      </c>
      <c r="P49" s="348">
        <v>961</v>
      </c>
      <c r="Q49" s="348">
        <v>1488</v>
      </c>
      <c r="R49" s="348">
        <v>1504</v>
      </c>
      <c r="S49" s="348">
        <v>2286</v>
      </c>
      <c r="T49" s="348">
        <v>1962</v>
      </c>
      <c r="U49" s="348">
        <v>2943</v>
      </c>
      <c r="V49" s="348">
        <v>2476</v>
      </c>
      <c r="W49" s="348">
        <v>2943</v>
      </c>
      <c r="X49" s="321"/>
      <c r="Y49" s="322"/>
      <c r="Z49" s="314" t="s">
        <v>326</v>
      </c>
      <c r="AA49" s="349"/>
      <c r="AB49" s="323"/>
      <c r="AC49" s="323"/>
      <c r="AD49" s="323"/>
      <c r="AE49" s="323"/>
      <c r="AF49" s="323"/>
      <c r="AG49" s="323"/>
      <c r="AH49" s="323"/>
      <c r="AI49" s="323"/>
      <c r="AJ49" s="323"/>
      <c r="AK49" s="323"/>
      <c r="AL49" s="323"/>
      <c r="AM49" s="323"/>
      <c r="AN49" s="323"/>
      <c r="AO49" s="323"/>
    </row>
    <row r="50" spans="1:41" s="317" customFormat="1" ht="9" customHeight="1">
      <c r="A50" s="314"/>
      <c r="B50" s="315" t="s">
        <v>327</v>
      </c>
      <c r="C50" s="348">
        <v>917</v>
      </c>
      <c r="D50" s="348">
        <v>980</v>
      </c>
      <c r="E50" s="348">
        <v>1659</v>
      </c>
      <c r="F50" s="180">
        <v>1202</v>
      </c>
      <c r="G50" s="180">
        <v>993</v>
      </c>
      <c r="H50" s="348">
        <v>1967</v>
      </c>
      <c r="I50" s="348">
        <v>478</v>
      </c>
      <c r="J50" s="348">
        <v>532</v>
      </c>
      <c r="K50" s="348">
        <v>437</v>
      </c>
      <c r="P50" s="348">
        <v>822</v>
      </c>
      <c r="Q50" s="348">
        <v>1196</v>
      </c>
      <c r="R50" s="348">
        <v>692</v>
      </c>
      <c r="S50" s="348">
        <v>785</v>
      </c>
      <c r="T50" s="348">
        <v>708</v>
      </c>
      <c r="U50" s="348">
        <v>396</v>
      </c>
      <c r="V50" s="348">
        <v>1420</v>
      </c>
      <c r="W50" s="348">
        <v>2483</v>
      </c>
      <c r="X50" s="321"/>
      <c r="Y50" s="322"/>
      <c r="Z50" s="314" t="s">
        <v>327</v>
      </c>
      <c r="AA50" s="349"/>
      <c r="AB50" s="323"/>
      <c r="AC50" s="323"/>
      <c r="AD50" s="323"/>
      <c r="AE50" s="323"/>
      <c r="AF50" s="323"/>
      <c r="AG50" s="323"/>
      <c r="AH50" s="323"/>
      <c r="AI50" s="323"/>
      <c r="AJ50" s="323"/>
      <c r="AK50" s="323"/>
      <c r="AL50" s="323"/>
      <c r="AM50" s="323"/>
      <c r="AN50" s="323"/>
      <c r="AO50" s="323"/>
    </row>
    <row r="51" spans="1:41" s="317" customFormat="1" ht="9" customHeight="1">
      <c r="A51" s="314"/>
      <c r="B51" s="315" t="s">
        <v>328</v>
      </c>
      <c r="C51" s="348">
        <v>2029</v>
      </c>
      <c r="D51" s="348">
        <v>2566</v>
      </c>
      <c r="E51" s="348">
        <v>2616</v>
      </c>
      <c r="F51" s="180">
        <v>2596</v>
      </c>
      <c r="G51" s="180">
        <v>1874</v>
      </c>
      <c r="H51" s="348">
        <v>2999</v>
      </c>
      <c r="I51" s="348">
        <v>828</v>
      </c>
      <c r="J51" s="348">
        <v>1497</v>
      </c>
      <c r="K51" s="348">
        <v>2014</v>
      </c>
      <c r="P51" s="348">
        <v>1651</v>
      </c>
      <c r="Q51" s="348">
        <v>1286</v>
      </c>
      <c r="R51" s="348">
        <v>1822</v>
      </c>
      <c r="S51" s="348">
        <v>2433</v>
      </c>
      <c r="T51" s="348">
        <v>1313</v>
      </c>
      <c r="U51" s="348">
        <v>1992</v>
      </c>
      <c r="V51" s="348">
        <v>1832</v>
      </c>
      <c r="W51" s="348">
        <v>2818</v>
      </c>
      <c r="X51" s="321"/>
      <c r="Y51" s="322"/>
      <c r="Z51" s="314" t="s">
        <v>328</v>
      </c>
      <c r="AA51" s="349"/>
      <c r="AB51" s="323"/>
      <c r="AC51" s="323"/>
      <c r="AD51" s="323"/>
      <c r="AE51" s="323"/>
      <c r="AF51" s="323"/>
      <c r="AG51" s="323"/>
      <c r="AH51" s="323"/>
      <c r="AI51" s="323"/>
      <c r="AJ51" s="323"/>
      <c r="AK51" s="323"/>
      <c r="AL51" s="323"/>
      <c r="AM51" s="323"/>
      <c r="AN51" s="323"/>
      <c r="AO51" s="323"/>
    </row>
    <row r="52" spans="1:41" s="317" customFormat="1" ht="9" customHeight="1">
      <c r="A52" s="314"/>
      <c r="B52" s="315" t="s">
        <v>329</v>
      </c>
      <c r="C52" s="348">
        <v>7662</v>
      </c>
      <c r="D52" s="348">
        <v>6859</v>
      </c>
      <c r="E52" s="348">
        <v>7867</v>
      </c>
      <c r="F52" s="180">
        <v>6071</v>
      </c>
      <c r="G52" s="180">
        <v>6545</v>
      </c>
      <c r="H52" s="348">
        <v>4213</v>
      </c>
      <c r="I52" s="348">
        <v>8521</v>
      </c>
      <c r="J52" s="348">
        <v>5812</v>
      </c>
      <c r="K52" s="348">
        <v>5325</v>
      </c>
      <c r="P52" s="348">
        <v>4613</v>
      </c>
      <c r="Q52" s="348">
        <v>5379</v>
      </c>
      <c r="R52" s="348">
        <v>9722</v>
      </c>
      <c r="S52" s="348">
        <v>6471</v>
      </c>
      <c r="T52" s="348">
        <v>6037</v>
      </c>
      <c r="U52" s="348">
        <v>6670</v>
      </c>
      <c r="V52" s="348">
        <v>7649</v>
      </c>
      <c r="W52" s="348">
        <v>8127</v>
      </c>
      <c r="X52" s="321"/>
      <c r="Y52" s="322"/>
      <c r="Z52" s="314" t="s">
        <v>329</v>
      </c>
      <c r="AA52" s="349"/>
      <c r="AB52" s="323"/>
      <c r="AC52" s="323"/>
      <c r="AD52" s="323"/>
      <c r="AE52" s="323"/>
      <c r="AF52" s="323"/>
      <c r="AG52" s="323"/>
      <c r="AH52" s="323"/>
      <c r="AI52" s="323"/>
      <c r="AJ52" s="323"/>
      <c r="AK52" s="323"/>
      <c r="AL52" s="323"/>
      <c r="AM52" s="323"/>
      <c r="AN52" s="323"/>
      <c r="AO52" s="323"/>
    </row>
    <row r="53" spans="1:41" s="317" customFormat="1" ht="15" customHeight="1">
      <c r="A53" s="314"/>
      <c r="B53" s="315" t="s">
        <v>330</v>
      </c>
      <c r="C53" s="348">
        <v>41410</v>
      </c>
      <c r="D53" s="348">
        <v>43624</v>
      </c>
      <c r="E53" s="348">
        <v>36545</v>
      </c>
      <c r="F53" s="180">
        <v>45153</v>
      </c>
      <c r="G53" s="180">
        <v>46634</v>
      </c>
      <c r="H53" s="348">
        <v>54767</v>
      </c>
      <c r="I53" s="348">
        <v>31810</v>
      </c>
      <c r="J53" s="348">
        <v>45473</v>
      </c>
      <c r="K53" s="348">
        <v>39649</v>
      </c>
      <c r="P53" s="348">
        <v>30422</v>
      </c>
      <c r="Q53" s="348">
        <v>90536</v>
      </c>
      <c r="R53" s="348">
        <v>37937</v>
      </c>
      <c r="S53" s="348">
        <v>36104</v>
      </c>
      <c r="T53" s="348">
        <v>42368</v>
      </c>
      <c r="U53" s="348">
        <v>70674</v>
      </c>
      <c r="V53" s="348">
        <v>42158</v>
      </c>
      <c r="W53" s="348">
        <v>37713</v>
      </c>
      <c r="X53" s="321"/>
      <c r="Y53" s="322"/>
      <c r="Z53" s="314" t="s">
        <v>330</v>
      </c>
      <c r="AA53" s="349"/>
      <c r="AB53" s="323"/>
      <c r="AC53" s="323"/>
      <c r="AD53" s="323"/>
      <c r="AE53" s="323"/>
      <c r="AF53" s="323"/>
      <c r="AG53" s="323"/>
      <c r="AH53" s="323"/>
      <c r="AI53" s="323"/>
      <c r="AJ53" s="323"/>
      <c r="AK53" s="323"/>
      <c r="AL53" s="323"/>
      <c r="AM53" s="323"/>
      <c r="AN53" s="323"/>
      <c r="AO53" s="323"/>
    </row>
    <row r="54" spans="1:41" s="317" customFormat="1" ht="9" customHeight="1">
      <c r="A54" s="314"/>
      <c r="B54" s="315" t="s">
        <v>331</v>
      </c>
      <c r="C54" s="348">
        <v>7607</v>
      </c>
      <c r="D54" s="348">
        <v>6744</v>
      </c>
      <c r="E54" s="348">
        <v>7837</v>
      </c>
      <c r="F54" s="180">
        <v>7836</v>
      </c>
      <c r="G54" s="180">
        <v>7571</v>
      </c>
      <c r="H54" s="348">
        <v>7190</v>
      </c>
      <c r="I54" s="348">
        <v>5534</v>
      </c>
      <c r="J54" s="348">
        <v>7272</v>
      </c>
      <c r="K54" s="348">
        <v>5744</v>
      </c>
      <c r="P54" s="348">
        <v>5949</v>
      </c>
      <c r="Q54" s="348">
        <v>5275</v>
      </c>
      <c r="R54" s="348">
        <v>7389</v>
      </c>
      <c r="S54" s="348">
        <v>8398</v>
      </c>
      <c r="T54" s="348">
        <v>11908</v>
      </c>
      <c r="U54" s="348">
        <v>12351</v>
      </c>
      <c r="V54" s="348">
        <v>6948</v>
      </c>
      <c r="W54" s="348">
        <v>6891</v>
      </c>
      <c r="X54" s="321"/>
      <c r="Y54" s="322"/>
      <c r="Z54" s="314" t="s">
        <v>331</v>
      </c>
      <c r="AA54" s="349"/>
      <c r="AB54" s="323"/>
      <c r="AC54" s="323"/>
      <c r="AD54" s="323"/>
      <c r="AE54" s="323"/>
      <c r="AF54" s="323"/>
      <c r="AG54" s="323"/>
      <c r="AH54" s="323"/>
      <c r="AI54" s="323"/>
      <c r="AJ54" s="323"/>
      <c r="AK54" s="323"/>
      <c r="AL54" s="323"/>
      <c r="AM54" s="323"/>
      <c r="AN54" s="323"/>
      <c r="AO54" s="323"/>
    </row>
    <row r="55" spans="1:41" s="317" customFormat="1" ht="9" customHeight="1">
      <c r="A55" s="314"/>
      <c r="B55" s="315" t="s">
        <v>332</v>
      </c>
      <c r="C55" s="348">
        <v>21890</v>
      </c>
      <c r="D55" s="348">
        <v>25377</v>
      </c>
      <c r="E55" s="348">
        <v>17355</v>
      </c>
      <c r="F55" s="180">
        <v>24546</v>
      </c>
      <c r="G55" s="180">
        <v>27318</v>
      </c>
      <c r="H55" s="348">
        <v>35707</v>
      </c>
      <c r="I55" s="348">
        <v>14961</v>
      </c>
      <c r="J55" s="348">
        <v>27147</v>
      </c>
      <c r="K55" s="348">
        <v>22569</v>
      </c>
      <c r="P55" s="348">
        <v>13950</v>
      </c>
      <c r="Q55" s="348">
        <v>73968</v>
      </c>
      <c r="R55" s="348">
        <v>20964</v>
      </c>
      <c r="S55" s="348">
        <v>18377</v>
      </c>
      <c r="T55" s="348">
        <v>18185</v>
      </c>
      <c r="U55" s="348">
        <v>46432</v>
      </c>
      <c r="V55" s="348">
        <v>20117</v>
      </c>
      <c r="W55" s="348">
        <v>15435</v>
      </c>
      <c r="X55" s="321"/>
      <c r="Y55" s="322"/>
      <c r="Z55" s="314" t="s">
        <v>332</v>
      </c>
      <c r="AA55" s="349"/>
      <c r="AB55" s="323"/>
      <c r="AC55" s="323"/>
      <c r="AD55" s="323"/>
      <c r="AE55" s="323"/>
      <c r="AF55" s="323"/>
      <c r="AG55" s="323"/>
      <c r="AH55" s="323"/>
      <c r="AI55" s="323"/>
      <c r="AJ55" s="323"/>
      <c r="AK55" s="323"/>
      <c r="AL55" s="323"/>
      <c r="AM55" s="323"/>
      <c r="AN55" s="323"/>
      <c r="AO55" s="323"/>
    </row>
    <row r="56" spans="1:41" s="317" customFormat="1" ht="9" customHeight="1">
      <c r="A56" s="314"/>
      <c r="B56" s="315" t="s">
        <v>333</v>
      </c>
      <c r="C56" s="348">
        <v>11914</v>
      </c>
      <c r="D56" s="348">
        <v>11503</v>
      </c>
      <c r="E56" s="348">
        <v>11353</v>
      </c>
      <c r="F56" s="180">
        <v>12771</v>
      </c>
      <c r="G56" s="180">
        <v>11746</v>
      </c>
      <c r="H56" s="348">
        <v>11871</v>
      </c>
      <c r="I56" s="348">
        <v>11314</v>
      </c>
      <c r="J56" s="348">
        <v>11053</v>
      </c>
      <c r="K56" s="348">
        <v>11336</v>
      </c>
      <c r="P56" s="348">
        <v>10523</v>
      </c>
      <c r="Q56" s="348">
        <v>11294</v>
      </c>
      <c r="R56" s="348">
        <v>9584</v>
      </c>
      <c r="S56" s="348">
        <v>9329</v>
      </c>
      <c r="T56" s="348">
        <v>12275</v>
      </c>
      <c r="U56" s="348">
        <v>11891</v>
      </c>
      <c r="V56" s="348">
        <v>15092</v>
      </c>
      <c r="W56" s="348">
        <v>15387</v>
      </c>
      <c r="X56" s="321"/>
      <c r="Y56" s="322"/>
      <c r="Z56" s="314" t="s">
        <v>333</v>
      </c>
      <c r="AA56" s="349"/>
      <c r="AB56" s="323"/>
      <c r="AC56" s="323"/>
      <c r="AD56" s="323"/>
      <c r="AE56" s="323"/>
      <c r="AF56" s="323"/>
      <c r="AG56" s="323"/>
      <c r="AH56" s="323"/>
      <c r="AI56" s="323"/>
      <c r="AJ56" s="323"/>
      <c r="AK56" s="323"/>
      <c r="AL56" s="323"/>
      <c r="AM56" s="323"/>
      <c r="AN56" s="323"/>
      <c r="AO56" s="323"/>
    </row>
    <row r="57" spans="1:41" s="317" customFormat="1" ht="15" customHeight="1">
      <c r="A57" s="314"/>
      <c r="B57" s="315" t="s">
        <v>334</v>
      </c>
      <c r="C57" s="348">
        <v>18285</v>
      </c>
      <c r="D57" s="348">
        <v>15006</v>
      </c>
      <c r="E57" s="348">
        <v>12323</v>
      </c>
      <c r="F57" s="180">
        <v>20055</v>
      </c>
      <c r="G57" s="180">
        <v>15424</v>
      </c>
      <c r="H57" s="348">
        <v>15811</v>
      </c>
      <c r="I57" s="348">
        <v>6398</v>
      </c>
      <c r="J57" s="348">
        <v>6084</v>
      </c>
      <c r="K57" s="348">
        <v>51513</v>
      </c>
      <c r="P57" s="348">
        <v>12577</v>
      </c>
      <c r="Q57" s="348">
        <v>7636</v>
      </c>
      <c r="R57" s="348">
        <v>7000</v>
      </c>
      <c r="S57" s="348">
        <v>6259</v>
      </c>
      <c r="T57" s="348">
        <v>26390</v>
      </c>
      <c r="U57" s="348">
        <v>24677</v>
      </c>
      <c r="V57" s="348">
        <v>8757</v>
      </c>
      <c r="W57" s="348">
        <v>11982</v>
      </c>
      <c r="X57" s="321"/>
      <c r="Y57" s="322"/>
      <c r="Z57" s="314" t="s">
        <v>334</v>
      </c>
      <c r="AA57" s="349"/>
      <c r="AB57" s="323"/>
      <c r="AC57" s="323"/>
      <c r="AD57" s="323"/>
      <c r="AE57" s="323"/>
      <c r="AF57" s="323"/>
      <c r="AG57" s="323"/>
      <c r="AH57" s="323"/>
      <c r="AI57" s="323"/>
      <c r="AJ57" s="323"/>
      <c r="AK57" s="323"/>
      <c r="AL57" s="323"/>
      <c r="AM57" s="323"/>
      <c r="AN57" s="323"/>
      <c r="AO57" s="323"/>
    </row>
    <row r="58" spans="1:41" s="317" customFormat="1" ht="9" customHeight="1">
      <c r="A58" s="314"/>
      <c r="B58" s="315" t="s">
        <v>335</v>
      </c>
      <c r="C58" s="348">
        <v>14313</v>
      </c>
      <c r="D58" s="348">
        <v>12128</v>
      </c>
      <c r="E58" s="348">
        <v>9193</v>
      </c>
      <c r="F58" s="180">
        <v>15747</v>
      </c>
      <c r="G58" s="180">
        <v>12063</v>
      </c>
      <c r="H58" s="348">
        <v>13741</v>
      </c>
      <c r="I58" s="348">
        <v>4756</v>
      </c>
      <c r="J58" s="348">
        <v>3842</v>
      </c>
      <c r="K58" s="348">
        <v>46516</v>
      </c>
      <c r="P58" s="348">
        <v>10019</v>
      </c>
      <c r="Q58" s="348">
        <v>3164</v>
      </c>
      <c r="R58" s="348">
        <v>3178</v>
      </c>
      <c r="S58" s="348">
        <v>2226</v>
      </c>
      <c r="T58" s="348">
        <v>21292</v>
      </c>
      <c r="U58" s="348">
        <v>20551</v>
      </c>
      <c r="V58" s="348">
        <v>5808</v>
      </c>
      <c r="W58" s="348">
        <v>9658</v>
      </c>
      <c r="X58" s="321"/>
      <c r="Y58" s="322"/>
      <c r="Z58" s="314" t="s">
        <v>335</v>
      </c>
      <c r="AA58" s="349"/>
      <c r="AB58" s="323"/>
      <c r="AC58" s="323"/>
      <c r="AD58" s="323"/>
      <c r="AE58" s="323"/>
      <c r="AF58" s="323"/>
      <c r="AG58" s="323"/>
      <c r="AH58" s="323"/>
      <c r="AI58" s="323"/>
      <c r="AJ58" s="323"/>
      <c r="AK58" s="323"/>
      <c r="AL58" s="323"/>
      <c r="AM58" s="323"/>
      <c r="AN58" s="323"/>
      <c r="AO58" s="323"/>
    </row>
    <row r="59" spans="1:41" s="317" customFormat="1" ht="9" customHeight="1">
      <c r="A59" s="314"/>
      <c r="B59" s="315" t="s">
        <v>336</v>
      </c>
      <c r="C59" s="348">
        <v>436</v>
      </c>
      <c r="D59" s="348">
        <v>324</v>
      </c>
      <c r="E59" s="348">
        <v>287</v>
      </c>
      <c r="F59" s="180">
        <v>386</v>
      </c>
      <c r="G59" s="180">
        <v>279</v>
      </c>
      <c r="H59" s="348">
        <v>60</v>
      </c>
      <c r="I59" s="348">
        <v>48</v>
      </c>
      <c r="J59" s="348">
        <v>449</v>
      </c>
      <c r="K59" s="348">
        <v>1907</v>
      </c>
      <c r="P59" s="348">
        <v>85</v>
      </c>
      <c r="Q59" s="348">
        <v>25</v>
      </c>
      <c r="R59" s="348">
        <v>118</v>
      </c>
      <c r="S59" s="348">
        <v>295</v>
      </c>
      <c r="T59" s="348">
        <v>79</v>
      </c>
      <c r="U59" s="348">
        <v>86</v>
      </c>
      <c r="V59" s="348">
        <v>57</v>
      </c>
      <c r="W59" s="348">
        <v>135</v>
      </c>
      <c r="X59" s="321"/>
      <c r="Y59" s="322"/>
      <c r="Z59" s="314" t="s">
        <v>336</v>
      </c>
      <c r="AA59" s="349"/>
      <c r="AB59" s="323"/>
      <c r="AC59" s="323"/>
      <c r="AD59" s="323"/>
      <c r="AE59" s="323"/>
      <c r="AF59" s="323"/>
      <c r="AG59" s="323"/>
      <c r="AH59" s="323"/>
      <c r="AI59" s="323"/>
      <c r="AJ59" s="323"/>
      <c r="AK59" s="323"/>
      <c r="AL59" s="323"/>
      <c r="AM59" s="323"/>
      <c r="AN59" s="323"/>
      <c r="AO59" s="323"/>
    </row>
    <row r="60" spans="1:41" s="317" customFormat="1" ht="9" customHeight="1">
      <c r="A60" s="314"/>
      <c r="B60" s="315" t="s">
        <v>337</v>
      </c>
      <c r="C60" s="348">
        <v>3536</v>
      </c>
      <c r="D60" s="348">
        <v>2553</v>
      </c>
      <c r="E60" s="348">
        <v>2842</v>
      </c>
      <c r="F60" s="180">
        <v>3922</v>
      </c>
      <c r="G60" s="180">
        <v>3082</v>
      </c>
      <c r="H60" s="348">
        <v>2010</v>
      </c>
      <c r="I60" s="348">
        <v>1594</v>
      </c>
      <c r="J60" s="348">
        <v>1792</v>
      </c>
      <c r="K60" s="348">
        <v>3090</v>
      </c>
      <c r="P60" s="348">
        <v>2473</v>
      </c>
      <c r="Q60" s="348">
        <v>4447</v>
      </c>
      <c r="R60" s="348">
        <v>3704</v>
      </c>
      <c r="S60" s="348">
        <v>3737</v>
      </c>
      <c r="T60" s="348">
        <v>5019</v>
      </c>
      <c r="U60" s="348">
        <v>4041</v>
      </c>
      <c r="V60" s="348">
        <v>2892</v>
      </c>
      <c r="W60" s="348">
        <v>2189</v>
      </c>
      <c r="X60" s="321"/>
      <c r="Y60" s="322"/>
      <c r="Z60" s="314" t="s">
        <v>337</v>
      </c>
      <c r="AA60" s="349"/>
      <c r="AB60" s="323"/>
      <c r="AC60" s="323"/>
      <c r="AD60" s="323"/>
      <c r="AE60" s="323"/>
      <c r="AF60" s="323"/>
      <c r="AG60" s="323"/>
      <c r="AH60" s="323"/>
      <c r="AI60" s="323"/>
      <c r="AJ60" s="323"/>
      <c r="AK60" s="323"/>
      <c r="AL60" s="323"/>
      <c r="AM60" s="323"/>
      <c r="AN60" s="323"/>
      <c r="AO60" s="323"/>
    </row>
    <row r="61" spans="1:41" s="317" customFormat="1" ht="15" customHeight="1">
      <c r="A61" s="314"/>
      <c r="B61" s="315" t="s">
        <v>338</v>
      </c>
      <c r="C61" s="348">
        <v>37900</v>
      </c>
      <c r="D61" s="348">
        <v>29328</v>
      </c>
      <c r="E61" s="348">
        <v>28921</v>
      </c>
      <c r="F61" s="180">
        <v>31707</v>
      </c>
      <c r="G61" s="180">
        <v>34635</v>
      </c>
      <c r="H61" s="348">
        <v>21815</v>
      </c>
      <c r="I61" s="348">
        <v>23302</v>
      </c>
      <c r="J61" s="348">
        <v>26318</v>
      </c>
      <c r="K61" s="348">
        <v>31288</v>
      </c>
      <c r="P61" s="348">
        <v>31238</v>
      </c>
      <c r="Q61" s="348">
        <v>31799</v>
      </c>
      <c r="R61" s="348">
        <v>31652</v>
      </c>
      <c r="S61" s="348">
        <v>38793</v>
      </c>
      <c r="T61" s="348">
        <v>35751</v>
      </c>
      <c r="U61" s="348">
        <v>37845</v>
      </c>
      <c r="V61" s="348">
        <v>42911</v>
      </c>
      <c r="W61" s="348">
        <v>62903</v>
      </c>
      <c r="X61" s="321"/>
      <c r="Y61" s="322"/>
      <c r="Z61" s="314" t="s">
        <v>338</v>
      </c>
      <c r="AA61" s="349"/>
      <c r="AB61" s="323"/>
      <c r="AC61" s="323"/>
      <c r="AD61" s="323"/>
      <c r="AE61" s="323"/>
      <c r="AF61" s="323"/>
      <c r="AG61" s="323"/>
      <c r="AH61" s="323"/>
      <c r="AI61" s="323"/>
      <c r="AJ61" s="323"/>
      <c r="AK61" s="323"/>
      <c r="AL61" s="323"/>
      <c r="AM61" s="323"/>
      <c r="AN61" s="323"/>
      <c r="AO61" s="323"/>
    </row>
    <row r="62" spans="1:41" s="317" customFormat="1" ht="9" customHeight="1">
      <c r="A62" s="314"/>
      <c r="B62" s="315" t="s">
        <v>339</v>
      </c>
      <c r="C62" s="348">
        <v>4919</v>
      </c>
      <c r="D62" s="348">
        <v>3692</v>
      </c>
      <c r="E62" s="348">
        <v>2690</v>
      </c>
      <c r="F62" s="180">
        <v>4990</v>
      </c>
      <c r="G62" s="180">
        <v>3491</v>
      </c>
      <c r="H62" s="348">
        <v>2433</v>
      </c>
      <c r="I62" s="348">
        <v>1123</v>
      </c>
      <c r="J62" s="348">
        <v>1993</v>
      </c>
      <c r="K62" s="348">
        <v>2275</v>
      </c>
      <c r="P62" s="348">
        <v>2702</v>
      </c>
      <c r="Q62" s="348">
        <v>534</v>
      </c>
      <c r="R62" s="348">
        <v>2980</v>
      </c>
      <c r="S62" s="348">
        <v>4117</v>
      </c>
      <c r="T62" s="348">
        <v>1376</v>
      </c>
      <c r="U62" s="348">
        <v>3497</v>
      </c>
      <c r="V62" s="348">
        <v>11110</v>
      </c>
      <c r="W62" s="348">
        <v>7754</v>
      </c>
      <c r="X62" s="321"/>
      <c r="Y62" s="322"/>
      <c r="Z62" s="314" t="s">
        <v>339</v>
      </c>
      <c r="AA62" s="349"/>
      <c r="AB62" s="323"/>
      <c r="AC62" s="323"/>
      <c r="AD62" s="323"/>
      <c r="AE62" s="323"/>
      <c r="AF62" s="323"/>
      <c r="AG62" s="323"/>
      <c r="AH62" s="323"/>
      <c r="AI62" s="323"/>
      <c r="AJ62" s="323"/>
      <c r="AK62" s="323"/>
      <c r="AL62" s="323"/>
      <c r="AM62" s="323"/>
      <c r="AN62" s="323"/>
      <c r="AO62" s="323"/>
    </row>
    <row r="63" spans="1:41" s="317" customFormat="1" ht="9" customHeight="1">
      <c r="A63" s="314"/>
      <c r="B63" s="315" t="s">
        <v>340</v>
      </c>
      <c r="C63" s="348">
        <v>7056</v>
      </c>
      <c r="D63" s="348">
        <v>6405</v>
      </c>
      <c r="E63" s="348">
        <v>6394</v>
      </c>
      <c r="F63" s="180">
        <v>6361</v>
      </c>
      <c r="G63" s="180">
        <v>7170</v>
      </c>
      <c r="H63" s="348">
        <v>3675</v>
      </c>
      <c r="I63" s="348">
        <v>3569</v>
      </c>
      <c r="J63" s="348">
        <v>5404</v>
      </c>
      <c r="K63" s="348">
        <v>7416</v>
      </c>
      <c r="P63" s="348">
        <v>6000</v>
      </c>
      <c r="Q63" s="348">
        <v>5333</v>
      </c>
      <c r="R63" s="348">
        <v>5923</v>
      </c>
      <c r="S63" s="348">
        <v>6456</v>
      </c>
      <c r="T63" s="348">
        <v>5563</v>
      </c>
      <c r="U63" s="348">
        <v>6580</v>
      </c>
      <c r="V63" s="348">
        <v>6809</v>
      </c>
      <c r="W63" s="348">
        <v>23314</v>
      </c>
      <c r="X63" s="321"/>
      <c r="Y63" s="322"/>
      <c r="Z63" s="314" t="s">
        <v>340</v>
      </c>
      <c r="AA63" s="349"/>
      <c r="AB63" s="323"/>
      <c r="AC63" s="323"/>
      <c r="AD63" s="323"/>
      <c r="AE63" s="323"/>
      <c r="AF63" s="323"/>
      <c r="AG63" s="323"/>
      <c r="AH63" s="323"/>
      <c r="AI63" s="323"/>
      <c r="AJ63" s="323"/>
      <c r="AK63" s="323"/>
      <c r="AL63" s="323"/>
      <c r="AM63" s="323"/>
      <c r="AN63" s="323"/>
      <c r="AO63" s="323"/>
    </row>
    <row r="64" spans="1:41" s="317" customFormat="1" ht="9" customHeight="1">
      <c r="A64" s="314"/>
      <c r="B64" s="315" t="s">
        <v>341</v>
      </c>
      <c r="C64" s="348">
        <v>5781</v>
      </c>
      <c r="D64" s="348">
        <v>4572</v>
      </c>
      <c r="E64" s="348">
        <v>4843</v>
      </c>
      <c r="F64" s="180">
        <v>4815</v>
      </c>
      <c r="G64" s="180">
        <v>4882</v>
      </c>
      <c r="H64" s="348">
        <v>4247</v>
      </c>
      <c r="I64" s="348">
        <v>4390</v>
      </c>
      <c r="J64" s="348">
        <v>5243</v>
      </c>
      <c r="K64" s="348">
        <v>4726</v>
      </c>
      <c r="P64" s="348">
        <v>4706</v>
      </c>
      <c r="Q64" s="348">
        <v>4338</v>
      </c>
      <c r="R64" s="348">
        <v>4882</v>
      </c>
      <c r="S64" s="348">
        <v>4981</v>
      </c>
      <c r="T64" s="348">
        <v>5058</v>
      </c>
      <c r="U64" s="348">
        <v>5571</v>
      </c>
      <c r="V64" s="348">
        <v>5022</v>
      </c>
      <c r="W64" s="348">
        <v>5418</v>
      </c>
      <c r="X64" s="321"/>
      <c r="Y64" s="322"/>
      <c r="Z64" s="314" t="s">
        <v>341</v>
      </c>
      <c r="AA64" s="349"/>
      <c r="AB64" s="323"/>
      <c r="AC64" s="323"/>
      <c r="AD64" s="323"/>
      <c r="AE64" s="323"/>
      <c r="AF64" s="323"/>
      <c r="AG64" s="323"/>
      <c r="AH64" s="323"/>
      <c r="AI64" s="323"/>
      <c r="AJ64" s="323"/>
      <c r="AK64" s="323"/>
      <c r="AL64" s="323"/>
      <c r="AM64" s="323"/>
      <c r="AN64" s="323"/>
      <c r="AO64" s="323"/>
    </row>
    <row r="65" spans="1:41" s="317" customFormat="1" ht="9" customHeight="1">
      <c r="A65" s="314"/>
      <c r="B65" s="315" t="s">
        <v>342</v>
      </c>
      <c r="C65" s="348">
        <v>20144</v>
      </c>
      <c r="D65" s="348">
        <v>14660</v>
      </c>
      <c r="E65" s="348">
        <v>14993</v>
      </c>
      <c r="F65" s="180">
        <v>15540</v>
      </c>
      <c r="G65" s="180">
        <v>19091</v>
      </c>
      <c r="H65" s="348">
        <v>11460</v>
      </c>
      <c r="I65" s="348">
        <v>14220</v>
      </c>
      <c r="J65" s="348">
        <v>13677</v>
      </c>
      <c r="K65" s="348">
        <v>16871</v>
      </c>
      <c r="P65" s="348">
        <v>17830</v>
      </c>
      <c r="Q65" s="348">
        <v>21594</v>
      </c>
      <c r="R65" s="348">
        <v>17868</v>
      </c>
      <c r="S65" s="348">
        <v>23238</v>
      </c>
      <c r="T65" s="348">
        <v>23753</v>
      </c>
      <c r="U65" s="348">
        <v>22197</v>
      </c>
      <c r="V65" s="348">
        <v>19969</v>
      </c>
      <c r="W65" s="348">
        <v>26418</v>
      </c>
      <c r="X65" s="321"/>
      <c r="Y65" s="322"/>
      <c r="Z65" s="314" t="s">
        <v>342</v>
      </c>
      <c r="AA65" s="349"/>
      <c r="AB65" s="323"/>
      <c r="AC65" s="323"/>
      <c r="AD65" s="323"/>
      <c r="AE65" s="323"/>
      <c r="AF65" s="323"/>
      <c r="AG65" s="323"/>
      <c r="AH65" s="323"/>
      <c r="AI65" s="323"/>
      <c r="AJ65" s="323"/>
      <c r="AK65" s="323"/>
      <c r="AL65" s="323"/>
      <c r="AM65" s="323"/>
      <c r="AN65" s="323"/>
      <c r="AO65" s="323"/>
    </row>
    <row r="66" spans="1:41" s="317" customFormat="1" ht="15" customHeight="1">
      <c r="A66" s="314"/>
      <c r="B66" s="315" t="s">
        <v>343</v>
      </c>
      <c r="C66" s="348">
        <v>77498</v>
      </c>
      <c r="D66" s="348">
        <v>68259</v>
      </c>
      <c r="E66" s="348">
        <v>72607</v>
      </c>
      <c r="F66" s="180">
        <v>67448</v>
      </c>
      <c r="G66" s="180">
        <v>75686</v>
      </c>
      <c r="H66" s="348">
        <v>75355</v>
      </c>
      <c r="I66" s="348">
        <v>62777</v>
      </c>
      <c r="J66" s="348">
        <v>78379</v>
      </c>
      <c r="K66" s="348">
        <v>63995</v>
      </c>
      <c r="P66" s="348">
        <v>59412</v>
      </c>
      <c r="Q66" s="348">
        <v>59170</v>
      </c>
      <c r="R66" s="348">
        <v>92226</v>
      </c>
      <c r="S66" s="348">
        <v>70595</v>
      </c>
      <c r="T66" s="348">
        <v>58542</v>
      </c>
      <c r="U66" s="348">
        <v>86283</v>
      </c>
      <c r="V66" s="348">
        <v>98974</v>
      </c>
      <c r="W66" s="348">
        <v>102523</v>
      </c>
      <c r="X66" s="321"/>
      <c r="Y66" s="322"/>
      <c r="Z66" s="314" t="s">
        <v>343</v>
      </c>
      <c r="AA66" s="349"/>
      <c r="AB66" s="323"/>
      <c r="AC66" s="323"/>
      <c r="AD66" s="323"/>
      <c r="AE66" s="323"/>
      <c r="AF66" s="323"/>
      <c r="AG66" s="323"/>
      <c r="AH66" s="323"/>
      <c r="AI66" s="323"/>
      <c r="AJ66" s="323"/>
      <c r="AK66" s="323"/>
      <c r="AL66" s="323"/>
      <c r="AM66" s="323"/>
      <c r="AN66" s="323"/>
      <c r="AO66" s="323"/>
    </row>
    <row r="67" spans="1:41" s="317" customFormat="1" ht="8.25" customHeight="1">
      <c r="A67" s="314"/>
      <c r="B67" s="315" t="s">
        <v>344</v>
      </c>
      <c r="C67" s="348">
        <v>24350</v>
      </c>
      <c r="D67" s="348">
        <v>24819</v>
      </c>
      <c r="E67" s="348">
        <v>22606</v>
      </c>
      <c r="F67" s="180">
        <v>20280</v>
      </c>
      <c r="G67" s="180">
        <v>21639</v>
      </c>
      <c r="H67" s="348">
        <v>16319</v>
      </c>
      <c r="I67" s="348">
        <v>18453</v>
      </c>
      <c r="J67" s="348">
        <v>20047</v>
      </c>
      <c r="K67" s="348">
        <v>17690</v>
      </c>
      <c r="P67" s="348">
        <v>16528</v>
      </c>
      <c r="Q67" s="354">
        <v>20040</v>
      </c>
      <c r="R67" s="354">
        <v>24264</v>
      </c>
      <c r="S67" s="348">
        <v>20651</v>
      </c>
      <c r="T67" s="348">
        <v>17405</v>
      </c>
      <c r="U67" s="348">
        <v>31349</v>
      </c>
      <c r="V67" s="348">
        <v>21962</v>
      </c>
      <c r="W67" s="348">
        <v>34958</v>
      </c>
      <c r="X67" s="321"/>
      <c r="Y67" s="322"/>
      <c r="Z67" s="314" t="s">
        <v>344</v>
      </c>
      <c r="AA67" s="349"/>
      <c r="AB67" s="323"/>
      <c r="AC67" s="323"/>
      <c r="AD67" s="323"/>
      <c r="AE67" s="323"/>
      <c r="AF67" s="323"/>
      <c r="AG67" s="323"/>
      <c r="AH67" s="323"/>
      <c r="AI67" s="323"/>
      <c r="AJ67" s="323"/>
      <c r="AK67" s="323"/>
      <c r="AL67" s="323"/>
      <c r="AM67" s="323"/>
      <c r="AN67" s="323"/>
      <c r="AO67" s="323"/>
    </row>
    <row r="68" spans="1:27" s="317" customFormat="1" ht="8.25" customHeight="1">
      <c r="A68" s="314"/>
      <c r="B68" s="315" t="s">
        <v>345</v>
      </c>
      <c r="C68" s="348">
        <v>17453</v>
      </c>
      <c r="D68" s="348">
        <v>12454</v>
      </c>
      <c r="E68" s="348">
        <v>12896</v>
      </c>
      <c r="F68" s="180">
        <v>16780</v>
      </c>
      <c r="G68" s="180">
        <v>17436</v>
      </c>
      <c r="H68" s="348">
        <v>16782</v>
      </c>
      <c r="I68" s="348">
        <v>17951</v>
      </c>
      <c r="J68" s="348">
        <v>19022</v>
      </c>
      <c r="K68" s="348">
        <v>15846</v>
      </c>
      <c r="P68" s="348">
        <v>18176</v>
      </c>
      <c r="Q68" s="354">
        <v>17040</v>
      </c>
      <c r="R68" s="354">
        <v>16859</v>
      </c>
      <c r="S68" s="348">
        <v>15175</v>
      </c>
      <c r="T68" s="348">
        <v>15979</v>
      </c>
      <c r="U68" s="348">
        <v>14667</v>
      </c>
      <c r="V68" s="348">
        <v>13554</v>
      </c>
      <c r="W68" s="348">
        <v>28183</v>
      </c>
      <c r="X68" s="321"/>
      <c r="Y68" s="322"/>
      <c r="Z68" s="314" t="s">
        <v>345</v>
      </c>
      <c r="AA68" s="349"/>
    </row>
    <row r="69" spans="1:27" s="317" customFormat="1" ht="8.25" customHeight="1">
      <c r="A69" s="314"/>
      <c r="B69" s="315" t="s">
        <v>346</v>
      </c>
      <c r="C69" s="348">
        <v>29432</v>
      </c>
      <c r="D69" s="348">
        <v>27064</v>
      </c>
      <c r="E69" s="348">
        <v>26769</v>
      </c>
      <c r="F69" s="180">
        <v>27455</v>
      </c>
      <c r="G69" s="180">
        <v>25913</v>
      </c>
      <c r="H69" s="348">
        <v>37840</v>
      </c>
      <c r="I69" s="348">
        <v>20547</v>
      </c>
      <c r="J69" s="348">
        <v>28376</v>
      </c>
      <c r="K69" s="348">
        <v>24378</v>
      </c>
      <c r="P69" s="348">
        <v>18158</v>
      </c>
      <c r="Q69" s="354">
        <v>17991</v>
      </c>
      <c r="R69" s="354">
        <v>39133</v>
      </c>
      <c r="S69" s="348">
        <v>32530</v>
      </c>
      <c r="T69" s="348">
        <v>24084</v>
      </c>
      <c r="U69" s="348">
        <v>16691</v>
      </c>
      <c r="V69" s="348">
        <v>21208</v>
      </c>
      <c r="W69" s="348">
        <v>30018</v>
      </c>
      <c r="X69" s="321"/>
      <c r="Y69" s="322"/>
      <c r="Z69" s="314" t="s">
        <v>346</v>
      </c>
      <c r="AA69" s="349"/>
    </row>
    <row r="70" spans="1:27" s="317" customFormat="1" ht="8.25" customHeight="1">
      <c r="A70" s="314"/>
      <c r="B70" s="315" t="s">
        <v>347</v>
      </c>
      <c r="C70" s="348">
        <v>6263</v>
      </c>
      <c r="D70" s="348">
        <v>3923</v>
      </c>
      <c r="E70" s="348">
        <v>10337</v>
      </c>
      <c r="F70" s="180">
        <v>2934</v>
      </c>
      <c r="G70" s="180">
        <v>10698</v>
      </c>
      <c r="H70" s="348">
        <v>4414</v>
      </c>
      <c r="I70" s="348">
        <v>5828</v>
      </c>
      <c r="J70" s="348">
        <v>10935</v>
      </c>
      <c r="K70" s="348">
        <v>6082</v>
      </c>
      <c r="P70" s="348">
        <v>6551</v>
      </c>
      <c r="Q70" s="354">
        <v>4098</v>
      </c>
      <c r="R70" s="354">
        <v>11971</v>
      </c>
      <c r="S70" s="348">
        <v>2240</v>
      </c>
      <c r="T70" s="348">
        <v>1074</v>
      </c>
      <c r="U70" s="348">
        <v>23575</v>
      </c>
      <c r="V70" s="348">
        <v>42250</v>
      </c>
      <c r="W70" s="348">
        <v>9363</v>
      </c>
      <c r="X70" s="321"/>
      <c r="Y70" s="322"/>
      <c r="Z70" s="314" t="s">
        <v>347</v>
      </c>
      <c r="AA70" s="349"/>
    </row>
    <row r="71" spans="1:43" s="317" customFormat="1" ht="8.25" customHeight="1">
      <c r="A71" s="314"/>
      <c r="B71" s="315" t="s">
        <v>348</v>
      </c>
      <c r="C71" s="348">
        <v>23668</v>
      </c>
      <c r="D71" s="348">
        <v>18274</v>
      </c>
      <c r="E71" s="348">
        <v>22575</v>
      </c>
      <c r="F71" s="180">
        <v>24269</v>
      </c>
      <c r="G71" s="180">
        <v>20641</v>
      </c>
      <c r="H71" s="348">
        <v>21619</v>
      </c>
      <c r="I71" s="348">
        <v>10390</v>
      </c>
      <c r="J71" s="348">
        <v>17205</v>
      </c>
      <c r="K71" s="348">
        <v>56945</v>
      </c>
      <c r="P71" s="348">
        <v>17472</v>
      </c>
      <c r="Q71" s="354">
        <v>11138</v>
      </c>
      <c r="R71" s="354">
        <v>8940</v>
      </c>
      <c r="S71" s="348">
        <v>6838</v>
      </c>
      <c r="T71" s="348">
        <v>30135</v>
      </c>
      <c r="U71" s="348">
        <v>32710</v>
      </c>
      <c r="V71" s="348">
        <v>11806</v>
      </c>
      <c r="W71" s="348">
        <v>22494</v>
      </c>
      <c r="X71" s="321"/>
      <c r="Y71" s="322"/>
      <c r="Z71" s="314" t="s">
        <v>348</v>
      </c>
      <c r="AA71" s="349"/>
      <c r="AB71" s="355"/>
      <c r="AC71" s="355"/>
      <c r="AD71" s="355"/>
      <c r="AE71" s="355"/>
      <c r="AF71" s="355"/>
      <c r="AG71" s="355"/>
      <c r="AH71" s="355"/>
      <c r="AI71" s="355"/>
      <c r="AJ71" s="355"/>
      <c r="AK71" s="356"/>
      <c r="AL71" s="356"/>
      <c r="AM71" s="356"/>
      <c r="AN71" s="356"/>
      <c r="AO71" s="356"/>
      <c r="AP71" s="356"/>
      <c r="AQ71" s="356"/>
    </row>
    <row r="72" spans="1:43" s="317" customFormat="1" ht="8.25" customHeight="1">
      <c r="A72" s="350"/>
      <c r="B72" s="351" t="s">
        <v>349</v>
      </c>
      <c r="C72" s="348">
        <v>42910</v>
      </c>
      <c r="D72" s="348">
        <v>33423</v>
      </c>
      <c r="E72" s="348">
        <v>33229</v>
      </c>
      <c r="F72" s="180">
        <v>36328</v>
      </c>
      <c r="G72" s="180">
        <v>39641</v>
      </c>
      <c r="H72" s="348">
        <v>26038</v>
      </c>
      <c r="I72" s="348">
        <v>23677</v>
      </c>
      <c r="J72" s="348">
        <v>28646</v>
      </c>
      <c r="K72" s="348">
        <v>36230</v>
      </c>
      <c r="P72" s="348">
        <v>35552</v>
      </c>
      <c r="Q72" s="354">
        <v>34615</v>
      </c>
      <c r="R72" s="354">
        <v>45295</v>
      </c>
      <c r="S72" s="348">
        <v>46736</v>
      </c>
      <c r="T72" s="348">
        <v>40708</v>
      </c>
      <c r="U72" s="348">
        <v>42315</v>
      </c>
      <c r="V72" s="348">
        <v>46937</v>
      </c>
      <c r="W72" s="348">
        <v>68938</v>
      </c>
      <c r="X72" s="321"/>
      <c r="Y72" s="352"/>
      <c r="Z72" s="350" t="s">
        <v>349</v>
      </c>
      <c r="AA72" s="349"/>
      <c r="AB72" s="355"/>
      <c r="AC72" s="355"/>
      <c r="AD72" s="355"/>
      <c r="AE72" s="355"/>
      <c r="AF72" s="355"/>
      <c r="AG72" s="355"/>
      <c r="AH72" s="355"/>
      <c r="AI72" s="355"/>
      <c r="AJ72" s="355"/>
      <c r="AK72" s="356"/>
      <c r="AL72" s="356"/>
      <c r="AM72" s="356"/>
      <c r="AN72" s="356"/>
      <c r="AO72" s="356"/>
      <c r="AP72" s="356"/>
      <c r="AQ72" s="356"/>
    </row>
    <row r="73" spans="1:43" s="317" customFormat="1" ht="14.25" customHeight="1">
      <c r="A73" s="314"/>
      <c r="B73" s="315" t="s">
        <v>350</v>
      </c>
      <c r="C73" s="348">
        <v>7319</v>
      </c>
      <c r="D73" s="348">
        <v>8700</v>
      </c>
      <c r="E73" s="348">
        <v>6829</v>
      </c>
      <c r="F73" s="180">
        <v>6178</v>
      </c>
      <c r="G73" s="180">
        <v>6431</v>
      </c>
      <c r="H73" s="348">
        <v>6157</v>
      </c>
      <c r="I73" s="348">
        <v>2149</v>
      </c>
      <c r="J73" s="348">
        <v>3386</v>
      </c>
      <c r="K73" s="348">
        <v>3578</v>
      </c>
      <c r="P73" s="348">
        <v>5468</v>
      </c>
      <c r="Q73" s="354">
        <v>5720</v>
      </c>
      <c r="R73" s="354">
        <v>12817</v>
      </c>
      <c r="S73" s="348">
        <v>9983</v>
      </c>
      <c r="T73" s="348">
        <v>4406</v>
      </c>
      <c r="U73" s="348">
        <v>5524</v>
      </c>
      <c r="V73" s="348">
        <v>5067</v>
      </c>
      <c r="W73" s="348">
        <v>12922</v>
      </c>
      <c r="X73" s="321"/>
      <c r="Y73" s="322"/>
      <c r="Z73" s="314" t="s">
        <v>350</v>
      </c>
      <c r="AA73" s="349"/>
      <c r="AB73" s="355"/>
      <c r="AC73" s="355"/>
      <c r="AD73" s="355"/>
      <c r="AE73" s="355"/>
      <c r="AF73" s="355"/>
      <c r="AG73" s="355"/>
      <c r="AH73" s="355"/>
      <c r="AI73" s="355"/>
      <c r="AJ73" s="355"/>
      <c r="AK73" s="356"/>
      <c r="AL73" s="356"/>
      <c r="AM73" s="356"/>
      <c r="AN73" s="356"/>
      <c r="AO73" s="356"/>
      <c r="AP73" s="356"/>
      <c r="AQ73" s="356"/>
    </row>
    <row r="74" spans="1:43" s="317" customFormat="1" ht="14.25" customHeight="1">
      <c r="A74" s="314"/>
      <c r="B74" s="315" t="s">
        <v>351</v>
      </c>
      <c r="C74" s="331">
        <v>23.8</v>
      </c>
      <c r="D74" s="331">
        <v>23.4</v>
      </c>
      <c r="E74" s="331">
        <v>24.9</v>
      </c>
      <c r="F74" s="332">
        <v>23.8</v>
      </c>
      <c r="G74" s="332">
        <v>24.1</v>
      </c>
      <c r="H74" s="332">
        <v>23.4</v>
      </c>
      <c r="I74" s="332">
        <v>26.3</v>
      </c>
      <c r="J74" s="332">
        <v>24.6</v>
      </c>
      <c r="K74" s="332">
        <v>21.7</v>
      </c>
      <c r="P74" s="332">
        <v>24.2</v>
      </c>
      <c r="Q74" s="332">
        <v>21.9</v>
      </c>
      <c r="R74" s="332">
        <v>23.6</v>
      </c>
      <c r="S74" s="332">
        <v>26.6</v>
      </c>
      <c r="T74" s="332">
        <v>26.4</v>
      </c>
      <c r="U74" s="332">
        <v>21.7</v>
      </c>
      <c r="V74" s="332">
        <v>23.7</v>
      </c>
      <c r="W74" s="332">
        <v>25.4</v>
      </c>
      <c r="X74" s="357"/>
      <c r="Y74" s="322"/>
      <c r="Z74" s="314" t="s">
        <v>351</v>
      </c>
      <c r="AA74" s="337"/>
      <c r="AB74" s="355"/>
      <c r="AC74" s="355"/>
      <c r="AD74" s="355"/>
      <c r="AE74" s="355"/>
      <c r="AF74" s="355"/>
      <c r="AG74" s="355"/>
      <c r="AH74" s="355"/>
      <c r="AI74" s="355"/>
      <c r="AJ74" s="355"/>
      <c r="AK74" s="356"/>
      <c r="AL74" s="356"/>
      <c r="AM74" s="356"/>
      <c r="AN74" s="356"/>
      <c r="AO74" s="356"/>
      <c r="AP74" s="356"/>
      <c r="AQ74" s="356"/>
    </row>
    <row r="75" spans="1:27" s="366" customFormat="1" ht="6.75" customHeight="1">
      <c r="A75" s="358"/>
      <c r="B75" s="359"/>
      <c r="C75" s="360"/>
      <c r="D75" s="360"/>
      <c r="E75" s="360"/>
      <c r="F75" s="360"/>
      <c r="G75" s="361"/>
      <c r="H75" s="362"/>
      <c r="I75" s="362"/>
      <c r="J75" s="362"/>
      <c r="K75" s="362"/>
      <c r="L75" s="363"/>
      <c r="M75" s="172"/>
      <c r="N75" s="172"/>
      <c r="O75" s="362"/>
      <c r="P75" s="362"/>
      <c r="Q75" s="362"/>
      <c r="R75" s="362"/>
      <c r="S75" s="362"/>
      <c r="T75" s="362"/>
      <c r="U75" s="362"/>
      <c r="V75" s="362"/>
      <c r="W75" s="362"/>
      <c r="X75" s="362"/>
      <c r="Y75" s="364"/>
      <c r="Z75" s="358"/>
      <c r="AA75" s="365"/>
    </row>
    <row r="76" spans="1:26" s="317" customFormat="1" ht="15.75" customHeight="1">
      <c r="A76" s="367"/>
      <c r="B76" s="317" t="s">
        <v>361</v>
      </c>
      <c r="C76" s="368"/>
      <c r="D76" s="368"/>
      <c r="G76" s="341"/>
      <c r="M76" s="124"/>
      <c r="N76" s="124"/>
      <c r="O76" s="323"/>
      <c r="Y76" s="323"/>
      <c r="Z76" s="323"/>
    </row>
    <row r="77" spans="1:2" ht="12" customHeight="1">
      <c r="A77" s="367"/>
      <c r="B77" s="317" t="s">
        <v>362</v>
      </c>
    </row>
  </sheetData>
  <mergeCells count="5">
    <mergeCell ref="G4:G5"/>
    <mergeCell ref="D4:D5"/>
    <mergeCell ref="C4:C5"/>
    <mergeCell ref="F4:F5"/>
    <mergeCell ref="E4:E5"/>
  </mergeCells>
  <printOptions/>
  <pageMargins left="0.5905511811023623" right="0.5905511811023623" top="0.7874015748031497" bottom="0.7874015748031497" header="0.31496062992125984" footer="0.31496062992125984"/>
  <pageSetup horizontalDpi="600" verticalDpi="600" orientation="portrait" pageOrder="overThenDown" paperSize="9" scale="90" r:id="rId1"/>
  <headerFooter alignWithMargins="0">
    <oddFooter>&amp;C&amp;P/&amp;N</oddFooter>
  </headerFooter>
  <colBreaks count="1" manualBreakCount="1">
    <brk id="13" max="76" man="1"/>
  </colBreaks>
</worksheet>
</file>

<file path=xl/worksheets/sheet5.xml><?xml version="1.0" encoding="utf-8"?>
<worksheet xmlns="http://schemas.openxmlformats.org/spreadsheetml/2006/main" xmlns:r="http://schemas.openxmlformats.org/officeDocument/2006/relationships">
  <dimension ref="A1:AG157"/>
  <sheetViews>
    <sheetView zoomScale="150" zoomScaleNormal="150"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10" sqref="C10"/>
    </sheetView>
  </sheetViews>
  <sheetFormatPr defaultColWidth="15.796875" defaultRowHeight="12" customHeight="1"/>
  <cols>
    <col min="1" max="1" width="0.4921875" style="290" customWidth="1"/>
    <col min="2" max="2" width="21.59765625" style="286" customWidth="1"/>
    <col min="3" max="3" width="8.5" style="290" customWidth="1"/>
    <col min="4" max="10" width="8.5" style="286" customWidth="1"/>
    <col min="11" max="11" width="8.19921875" style="286" customWidth="1"/>
    <col min="12" max="12" width="0.40625" style="286" customWidth="1"/>
    <col min="13" max="14" width="0.40625" style="120" customWidth="1"/>
    <col min="15" max="15" width="0.40625" style="290" customWidth="1"/>
    <col min="16" max="23" width="8.3984375" style="286" customWidth="1"/>
    <col min="24" max="24" width="0.40625" style="286" customWidth="1"/>
    <col min="25" max="25" width="0.8984375" style="290" customWidth="1"/>
    <col min="26" max="26" width="21.59765625" style="290" customWidth="1"/>
    <col min="27" max="27" width="10.59765625" style="529" customWidth="1"/>
    <col min="28" max="16384" width="10.59765625" style="286" customWidth="1"/>
  </cols>
  <sheetData>
    <row r="1" spans="1:30" s="275" customFormat="1" ht="24" customHeight="1">
      <c r="A1" s="269"/>
      <c r="B1" s="270"/>
      <c r="C1" s="271" t="s">
        <v>800</v>
      </c>
      <c r="D1" s="272" t="s">
        <v>801</v>
      </c>
      <c r="F1" s="273"/>
      <c r="G1" s="273"/>
      <c r="H1" s="273"/>
      <c r="K1" s="273"/>
      <c r="L1" s="273"/>
      <c r="M1" s="273"/>
      <c r="N1" s="273"/>
      <c r="O1" s="274"/>
      <c r="P1" s="273"/>
      <c r="Q1" s="273"/>
      <c r="R1" s="273"/>
      <c r="S1" s="273"/>
      <c r="T1" s="273"/>
      <c r="U1" s="273"/>
      <c r="Y1" s="269"/>
      <c r="Z1" s="269"/>
      <c r="AA1" s="517"/>
      <c r="AB1" s="278"/>
      <c r="AC1" s="278"/>
      <c r="AD1" s="278"/>
    </row>
    <row r="2" spans="1:30" ht="7.5" customHeight="1">
      <c r="A2" s="279"/>
      <c r="B2" s="280"/>
      <c r="C2" s="279"/>
      <c r="D2" s="284"/>
      <c r="E2" s="282"/>
      <c r="F2" s="282"/>
      <c r="G2" s="284"/>
      <c r="H2" s="284"/>
      <c r="K2" s="284"/>
      <c r="L2" s="284"/>
      <c r="M2" s="284"/>
      <c r="N2" s="284"/>
      <c r="O2" s="285"/>
      <c r="P2" s="284"/>
      <c r="Q2" s="284"/>
      <c r="R2" s="284"/>
      <c r="S2" s="284"/>
      <c r="T2" s="284"/>
      <c r="U2" s="284"/>
      <c r="Y2" s="279"/>
      <c r="Z2" s="279"/>
      <c r="AA2" s="518"/>
      <c r="AB2" s="290"/>
      <c r="AC2" s="290"/>
      <c r="AD2" s="290"/>
    </row>
    <row r="3" spans="1:30" s="292" customFormat="1" ht="12" customHeight="1" thickBot="1">
      <c r="A3" s="291"/>
      <c r="C3" s="291"/>
      <c r="M3" s="124"/>
      <c r="N3" s="124"/>
      <c r="O3" s="291"/>
      <c r="Y3" s="294"/>
      <c r="Z3" s="370" t="s">
        <v>855</v>
      </c>
      <c r="AA3" s="519"/>
      <c r="AB3" s="291"/>
      <c r="AC3" s="291"/>
      <c r="AD3" s="291"/>
    </row>
    <row r="4" spans="1:30" s="304" customFormat="1" ht="18" customHeight="1">
      <c r="A4" s="298"/>
      <c r="B4" s="299"/>
      <c r="C4" s="556" t="s">
        <v>354</v>
      </c>
      <c r="D4" s="556" t="s">
        <v>355</v>
      </c>
      <c r="E4" s="553" t="s">
        <v>356</v>
      </c>
      <c r="F4" s="553" t="s">
        <v>357</v>
      </c>
      <c r="G4" s="553" t="s">
        <v>358</v>
      </c>
      <c r="H4" s="300"/>
      <c r="I4" s="301"/>
      <c r="J4" s="301"/>
      <c r="K4" s="301"/>
      <c r="L4" s="300"/>
      <c r="M4" s="124"/>
      <c r="N4" s="124"/>
      <c r="O4" s="301"/>
      <c r="P4" s="301"/>
      <c r="Q4" s="301"/>
      <c r="R4" s="301"/>
      <c r="S4" s="301"/>
      <c r="T4" s="301"/>
      <c r="U4" s="301"/>
      <c r="V4" s="301"/>
      <c r="W4" s="301"/>
      <c r="X4" s="301"/>
      <c r="Y4" s="302"/>
      <c r="Z4" s="298"/>
      <c r="AA4" s="520" t="s">
        <v>295</v>
      </c>
      <c r="AB4" s="303"/>
      <c r="AC4" s="303"/>
      <c r="AD4" s="303"/>
    </row>
    <row r="5" spans="1:30" s="304" customFormat="1" ht="18" customHeight="1">
      <c r="A5" s="305"/>
      <c r="B5" s="306"/>
      <c r="C5" s="555"/>
      <c r="D5" s="555"/>
      <c r="E5" s="554"/>
      <c r="F5" s="554"/>
      <c r="G5" s="554"/>
      <c r="H5" s="307" t="s">
        <v>60</v>
      </c>
      <c r="I5" s="307" t="s">
        <v>61</v>
      </c>
      <c r="J5" s="307" t="s">
        <v>493</v>
      </c>
      <c r="K5" s="308" t="s">
        <v>494</v>
      </c>
      <c r="L5" s="309"/>
      <c r="M5" s="124"/>
      <c r="N5" s="124"/>
      <c r="O5" s="310"/>
      <c r="P5" s="311" t="s">
        <v>495</v>
      </c>
      <c r="Q5" s="312" t="s">
        <v>496</v>
      </c>
      <c r="R5" s="311" t="s">
        <v>497</v>
      </c>
      <c r="S5" s="307" t="s">
        <v>498</v>
      </c>
      <c r="T5" s="307" t="s">
        <v>499</v>
      </c>
      <c r="U5" s="307" t="s">
        <v>62</v>
      </c>
      <c r="V5" s="307" t="s">
        <v>63</v>
      </c>
      <c r="W5" s="308" t="s">
        <v>363</v>
      </c>
      <c r="X5" s="309"/>
      <c r="Y5" s="313"/>
      <c r="Z5" s="305"/>
      <c r="AA5" s="520"/>
      <c r="AB5" s="303"/>
      <c r="AC5" s="303"/>
      <c r="AD5" s="303"/>
    </row>
    <row r="6" spans="1:30" s="317" customFormat="1" ht="12.75" customHeight="1">
      <c r="A6" s="314"/>
      <c r="B6" s="315" t="s">
        <v>64</v>
      </c>
      <c r="C6" s="316">
        <v>60</v>
      </c>
      <c r="D6" s="316">
        <v>56</v>
      </c>
      <c r="E6" s="316">
        <v>54</v>
      </c>
      <c r="F6" s="317">
        <v>59</v>
      </c>
      <c r="G6" s="318">
        <v>59</v>
      </c>
      <c r="H6" s="319">
        <v>63</v>
      </c>
      <c r="I6" s="319">
        <v>62</v>
      </c>
      <c r="J6" s="319">
        <v>58</v>
      </c>
      <c r="K6" s="319">
        <v>60</v>
      </c>
      <c r="L6" s="319"/>
      <c r="M6" s="320"/>
      <c r="N6" s="320">
        <v>56</v>
      </c>
      <c r="O6" s="319">
        <v>56</v>
      </c>
      <c r="P6" s="319">
        <v>59</v>
      </c>
      <c r="Q6" s="319">
        <v>63</v>
      </c>
      <c r="R6" s="319">
        <v>56</v>
      </c>
      <c r="S6" s="319">
        <v>56</v>
      </c>
      <c r="T6" s="319">
        <v>61</v>
      </c>
      <c r="U6" s="319">
        <v>55</v>
      </c>
      <c r="V6" s="319">
        <v>58</v>
      </c>
      <c r="W6" s="319">
        <v>57</v>
      </c>
      <c r="X6" s="316"/>
      <c r="Y6" s="371"/>
      <c r="Z6" s="372" t="s">
        <v>64</v>
      </c>
      <c r="AA6" s="521">
        <f aca="true" t="shared" si="0" ref="AA6:AA37">SUM(H6:W6)/12</f>
        <v>68.33333333333333</v>
      </c>
      <c r="AB6" s="323"/>
      <c r="AC6" s="323"/>
      <c r="AD6" s="323"/>
    </row>
    <row r="7" spans="1:30" s="317" customFormat="1" ht="9" customHeight="1">
      <c r="A7" s="314"/>
      <c r="B7" s="315" t="s">
        <v>364</v>
      </c>
      <c r="C7" s="324">
        <v>3.52</v>
      </c>
      <c r="D7" s="324">
        <v>3.49</v>
      </c>
      <c r="E7" s="324">
        <v>3.58</v>
      </c>
      <c r="F7" s="325">
        <v>3.57</v>
      </c>
      <c r="G7" s="326">
        <v>3.49</v>
      </c>
      <c r="H7" s="327">
        <v>3.47</v>
      </c>
      <c r="I7" s="327">
        <v>3.53</v>
      </c>
      <c r="J7" s="327">
        <v>3.4</v>
      </c>
      <c r="K7" s="327">
        <v>3.48</v>
      </c>
      <c r="L7" s="327"/>
      <c r="M7" s="328"/>
      <c r="N7" s="328">
        <v>3.36</v>
      </c>
      <c r="O7" s="327">
        <v>3.29</v>
      </c>
      <c r="P7" s="327">
        <v>3.53</v>
      </c>
      <c r="Q7" s="327">
        <v>3.38</v>
      </c>
      <c r="R7" s="327">
        <v>3.36</v>
      </c>
      <c r="S7" s="327">
        <v>3.29</v>
      </c>
      <c r="T7" s="327">
        <v>3.6</v>
      </c>
      <c r="U7" s="327">
        <v>3.6</v>
      </c>
      <c r="V7" s="327">
        <v>3.6</v>
      </c>
      <c r="W7" s="327">
        <v>3.6</v>
      </c>
      <c r="X7" s="324"/>
      <c r="Y7" s="371"/>
      <c r="Z7" s="372" t="s">
        <v>364</v>
      </c>
      <c r="AA7" s="522">
        <f t="shared" si="0"/>
        <v>4.040833333333334</v>
      </c>
      <c r="AB7" s="323"/>
      <c r="AC7" s="323"/>
      <c r="AD7" s="323"/>
    </row>
    <row r="8" spans="1:30" s="317" customFormat="1" ht="9" customHeight="1">
      <c r="A8" s="314"/>
      <c r="B8" s="315" t="s">
        <v>66</v>
      </c>
      <c r="C8" s="324">
        <v>1.6</v>
      </c>
      <c r="D8" s="324">
        <v>1.62</v>
      </c>
      <c r="E8" s="324">
        <v>1.8</v>
      </c>
      <c r="F8" s="325">
        <v>1.66</v>
      </c>
      <c r="G8" s="326">
        <v>1.59</v>
      </c>
      <c r="H8" s="327">
        <v>1.51</v>
      </c>
      <c r="I8" s="327">
        <v>1.52</v>
      </c>
      <c r="J8" s="327">
        <v>1.54</v>
      </c>
      <c r="K8" s="327">
        <v>1.45</v>
      </c>
      <c r="L8" s="327"/>
      <c r="M8" s="328"/>
      <c r="N8" s="328">
        <v>1.63</v>
      </c>
      <c r="O8" s="327">
        <v>1.65</v>
      </c>
      <c r="P8" s="327">
        <v>1.47</v>
      </c>
      <c r="Q8" s="327">
        <v>1.55</v>
      </c>
      <c r="R8" s="327">
        <v>1.63</v>
      </c>
      <c r="S8" s="327">
        <v>1.65</v>
      </c>
      <c r="T8" s="327">
        <v>1.66</v>
      </c>
      <c r="U8" s="327">
        <v>1.66</v>
      </c>
      <c r="V8" s="327">
        <v>1.76</v>
      </c>
      <c r="W8" s="327">
        <v>1.7</v>
      </c>
      <c r="X8" s="324"/>
      <c r="Y8" s="371"/>
      <c r="Z8" s="372" t="s">
        <v>66</v>
      </c>
      <c r="AA8" s="522">
        <f t="shared" si="0"/>
        <v>1.8650000000000002</v>
      </c>
      <c r="AB8" s="323"/>
      <c r="AC8" s="323"/>
      <c r="AD8" s="323"/>
    </row>
    <row r="9" spans="1:30" s="332" customFormat="1" ht="9" customHeight="1">
      <c r="A9" s="373"/>
      <c r="B9" s="374" t="s">
        <v>67</v>
      </c>
      <c r="C9" s="375">
        <v>47.3</v>
      </c>
      <c r="D9" s="375">
        <v>47.1</v>
      </c>
      <c r="E9" s="375">
        <v>48.8</v>
      </c>
      <c r="F9" s="332">
        <v>47.4</v>
      </c>
      <c r="G9" s="333">
        <v>47.2</v>
      </c>
      <c r="H9" s="334">
        <v>47.3</v>
      </c>
      <c r="I9" s="334">
        <v>46.8</v>
      </c>
      <c r="J9" s="334">
        <v>47.1</v>
      </c>
      <c r="K9" s="334">
        <v>45.2</v>
      </c>
      <c r="L9" s="334"/>
      <c r="M9" s="335"/>
      <c r="N9" s="335">
        <v>46.6</v>
      </c>
      <c r="O9" s="334">
        <v>46.5</v>
      </c>
      <c r="P9" s="334">
        <v>45.3</v>
      </c>
      <c r="Q9" s="334">
        <v>47</v>
      </c>
      <c r="R9" s="334">
        <v>46.6</v>
      </c>
      <c r="S9" s="334">
        <v>46.5</v>
      </c>
      <c r="T9" s="334">
        <v>46.8</v>
      </c>
      <c r="U9" s="334">
        <v>49.1</v>
      </c>
      <c r="V9" s="334">
        <v>49.1</v>
      </c>
      <c r="W9" s="334">
        <v>49</v>
      </c>
      <c r="X9" s="375"/>
      <c r="Y9" s="376"/>
      <c r="Z9" s="375" t="s">
        <v>67</v>
      </c>
      <c r="AA9" s="523">
        <f t="shared" si="0"/>
        <v>54.90833333333334</v>
      </c>
      <c r="AB9" s="377"/>
      <c r="AC9" s="377"/>
      <c r="AD9" s="377"/>
    </row>
    <row r="10" spans="1:30" s="347" customFormat="1" ht="12.75" customHeight="1">
      <c r="A10" s="338"/>
      <c r="B10" s="339" t="s">
        <v>802</v>
      </c>
      <c r="C10" s="378">
        <v>1013726</v>
      </c>
      <c r="D10" s="378">
        <v>944719</v>
      </c>
      <c r="E10" s="378">
        <v>963939</v>
      </c>
      <c r="F10" s="341">
        <v>1007490</v>
      </c>
      <c r="G10" s="181">
        <v>1033609</v>
      </c>
      <c r="H10" s="181">
        <v>867470</v>
      </c>
      <c r="I10" s="340">
        <v>869362</v>
      </c>
      <c r="J10" s="340">
        <v>905128</v>
      </c>
      <c r="K10" s="340">
        <v>961958</v>
      </c>
      <c r="L10" s="340"/>
      <c r="M10" s="379"/>
      <c r="N10" s="379">
        <v>1144271</v>
      </c>
      <c r="O10" s="340">
        <v>924321</v>
      </c>
      <c r="P10" s="340">
        <v>1003412</v>
      </c>
      <c r="Q10" s="340">
        <v>1216506</v>
      </c>
      <c r="R10" s="340">
        <v>1144271</v>
      </c>
      <c r="S10" s="340">
        <v>924321</v>
      </c>
      <c r="T10" s="340">
        <v>1018777</v>
      </c>
      <c r="U10" s="340">
        <v>956053</v>
      </c>
      <c r="V10" s="340">
        <v>934827</v>
      </c>
      <c r="W10" s="340">
        <v>1601218</v>
      </c>
      <c r="X10" s="380"/>
      <c r="Y10" s="381"/>
      <c r="Z10" s="382" t="s">
        <v>803</v>
      </c>
      <c r="AA10" s="521">
        <f t="shared" si="0"/>
        <v>1205991.25</v>
      </c>
      <c r="AB10" s="346"/>
      <c r="AC10" s="346"/>
      <c r="AD10" s="346"/>
    </row>
    <row r="11" spans="1:30" s="317" customFormat="1" ht="12.75" customHeight="1">
      <c r="A11" s="314"/>
      <c r="B11" s="315" t="s">
        <v>804</v>
      </c>
      <c r="C11" s="316">
        <v>528904</v>
      </c>
      <c r="D11" s="316">
        <v>462910</v>
      </c>
      <c r="E11" s="316">
        <v>470898</v>
      </c>
      <c r="F11" s="317">
        <v>516766</v>
      </c>
      <c r="G11" s="180">
        <v>532841</v>
      </c>
      <c r="H11" s="180">
        <v>389433</v>
      </c>
      <c r="I11" s="348">
        <v>468736</v>
      </c>
      <c r="J11" s="348">
        <v>453726</v>
      </c>
      <c r="K11" s="348">
        <v>485915</v>
      </c>
      <c r="L11" s="348"/>
      <c r="M11" s="354"/>
      <c r="N11" s="354">
        <v>660897</v>
      </c>
      <c r="O11" s="348">
        <v>486493</v>
      </c>
      <c r="P11" s="348">
        <v>476731</v>
      </c>
      <c r="Q11" s="348">
        <v>665480</v>
      </c>
      <c r="R11" s="348">
        <v>660897</v>
      </c>
      <c r="S11" s="348">
        <v>486493</v>
      </c>
      <c r="T11" s="348">
        <v>460508</v>
      </c>
      <c r="U11" s="348">
        <v>449489</v>
      </c>
      <c r="V11" s="348">
        <v>416257</v>
      </c>
      <c r="W11" s="348">
        <v>980423</v>
      </c>
      <c r="X11" s="316"/>
      <c r="Y11" s="371"/>
      <c r="Z11" s="372" t="s">
        <v>365</v>
      </c>
      <c r="AA11" s="521">
        <f t="shared" si="0"/>
        <v>628456.5</v>
      </c>
      <c r="AB11" s="323"/>
      <c r="AC11" s="323"/>
      <c r="AD11" s="323"/>
    </row>
    <row r="12" spans="1:30" s="317" customFormat="1" ht="12.75" customHeight="1">
      <c r="A12" s="314"/>
      <c r="B12" s="315" t="s">
        <v>366</v>
      </c>
      <c r="C12" s="316">
        <v>521466</v>
      </c>
      <c r="D12" s="316">
        <v>456547</v>
      </c>
      <c r="E12" s="316">
        <v>462961</v>
      </c>
      <c r="F12" s="317">
        <v>508879</v>
      </c>
      <c r="G12" s="180">
        <v>526126</v>
      </c>
      <c r="H12" s="348">
        <v>381220</v>
      </c>
      <c r="I12" s="348">
        <v>464760</v>
      </c>
      <c r="J12" s="348">
        <v>446024</v>
      </c>
      <c r="K12" s="348">
        <v>474030</v>
      </c>
      <c r="L12" s="348"/>
      <c r="M12" s="354"/>
      <c r="N12" s="354">
        <v>656832</v>
      </c>
      <c r="O12" s="348">
        <v>481039</v>
      </c>
      <c r="P12" s="348">
        <v>471236</v>
      </c>
      <c r="Q12" s="348">
        <v>663191</v>
      </c>
      <c r="R12" s="348">
        <v>656832</v>
      </c>
      <c r="S12" s="348">
        <v>481039</v>
      </c>
      <c r="T12" s="348">
        <v>457598</v>
      </c>
      <c r="U12" s="348">
        <v>436685</v>
      </c>
      <c r="V12" s="348">
        <v>414392</v>
      </c>
      <c r="W12" s="348">
        <v>966510</v>
      </c>
      <c r="X12" s="316"/>
      <c r="Y12" s="371"/>
      <c r="Z12" s="372" t="s">
        <v>366</v>
      </c>
      <c r="AA12" s="521">
        <f t="shared" si="0"/>
        <v>620949</v>
      </c>
      <c r="AB12" s="323"/>
      <c r="AC12" s="323"/>
      <c r="AD12" s="323"/>
    </row>
    <row r="13" spans="1:30" s="317" customFormat="1" ht="12.75" customHeight="1">
      <c r="A13" s="314"/>
      <c r="B13" s="315" t="s">
        <v>367</v>
      </c>
      <c r="C13" s="316">
        <v>497615</v>
      </c>
      <c r="D13" s="316">
        <v>432664</v>
      </c>
      <c r="E13" s="316">
        <v>445801</v>
      </c>
      <c r="F13" s="317">
        <v>491929</v>
      </c>
      <c r="G13" s="180">
        <v>505853</v>
      </c>
      <c r="H13" s="348">
        <v>375925</v>
      </c>
      <c r="I13" s="348">
        <v>435881</v>
      </c>
      <c r="J13" s="348">
        <v>436515</v>
      </c>
      <c r="K13" s="348">
        <v>449353</v>
      </c>
      <c r="L13" s="348"/>
      <c r="M13" s="354"/>
      <c r="N13" s="354">
        <v>647386</v>
      </c>
      <c r="O13" s="348">
        <v>460647</v>
      </c>
      <c r="P13" s="348">
        <v>465485</v>
      </c>
      <c r="Q13" s="348">
        <v>611186</v>
      </c>
      <c r="R13" s="348">
        <v>647386</v>
      </c>
      <c r="S13" s="348">
        <v>460647</v>
      </c>
      <c r="T13" s="348">
        <v>442904</v>
      </c>
      <c r="U13" s="348">
        <v>390581</v>
      </c>
      <c r="V13" s="348">
        <v>410755</v>
      </c>
      <c r="W13" s="348">
        <v>943614</v>
      </c>
      <c r="X13" s="316"/>
      <c r="Y13" s="371"/>
      <c r="Z13" s="372" t="s">
        <v>367</v>
      </c>
      <c r="AA13" s="521">
        <f t="shared" si="0"/>
        <v>598188.75</v>
      </c>
      <c r="AB13" s="323"/>
      <c r="AC13" s="323"/>
      <c r="AD13" s="323"/>
    </row>
    <row r="14" spans="1:30" s="317" customFormat="1" ht="9" customHeight="1">
      <c r="A14" s="314"/>
      <c r="B14" s="315" t="s">
        <v>368</v>
      </c>
      <c r="C14" s="316">
        <v>453023</v>
      </c>
      <c r="D14" s="316">
        <v>390090</v>
      </c>
      <c r="E14" s="316">
        <v>405291</v>
      </c>
      <c r="F14" s="317">
        <v>444744</v>
      </c>
      <c r="G14" s="180">
        <v>457736</v>
      </c>
      <c r="H14" s="348">
        <v>334823</v>
      </c>
      <c r="I14" s="348">
        <v>389633</v>
      </c>
      <c r="J14" s="348">
        <v>389755</v>
      </c>
      <c r="K14" s="348">
        <v>402094</v>
      </c>
      <c r="L14" s="348"/>
      <c r="M14" s="354"/>
      <c r="N14" s="354">
        <v>592928</v>
      </c>
      <c r="O14" s="348">
        <v>404713</v>
      </c>
      <c r="P14" s="348">
        <v>423566</v>
      </c>
      <c r="Q14" s="348">
        <v>538237</v>
      </c>
      <c r="R14" s="348">
        <v>592928</v>
      </c>
      <c r="S14" s="348">
        <v>404713</v>
      </c>
      <c r="T14" s="348">
        <v>399055</v>
      </c>
      <c r="U14" s="348">
        <v>355532</v>
      </c>
      <c r="V14" s="348">
        <v>366185</v>
      </c>
      <c r="W14" s="348">
        <v>896306</v>
      </c>
      <c r="X14" s="316"/>
      <c r="Y14" s="371"/>
      <c r="Z14" s="372" t="s">
        <v>368</v>
      </c>
      <c r="AA14" s="521">
        <f t="shared" si="0"/>
        <v>540872.3333333334</v>
      </c>
      <c r="AB14" s="323"/>
      <c r="AC14" s="323"/>
      <c r="AD14" s="323"/>
    </row>
    <row r="15" spans="1:30" s="317" customFormat="1" ht="9" customHeight="1">
      <c r="A15" s="314"/>
      <c r="B15" s="315" t="s">
        <v>369</v>
      </c>
      <c r="C15" s="316">
        <v>419795</v>
      </c>
      <c r="D15" s="316">
        <v>378542</v>
      </c>
      <c r="E15" s="316">
        <v>384427</v>
      </c>
      <c r="F15" s="317">
        <v>433258</v>
      </c>
      <c r="G15" s="180">
        <v>450754</v>
      </c>
      <c r="H15" s="348">
        <v>331427</v>
      </c>
      <c r="I15" s="348">
        <v>389633</v>
      </c>
      <c r="J15" s="348">
        <v>389755</v>
      </c>
      <c r="K15" s="348">
        <v>398987</v>
      </c>
      <c r="L15" s="348"/>
      <c r="M15" s="354"/>
      <c r="N15" s="354">
        <v>589463</v>
      </c>
      <c r="O15" s="348">
        <v>401160</v>
      </c>
      <c r="P15" s="348">
        <v>420081</v>
      </c>
      <c r="Q15" s="348">
        <v>535100</v>
      </c>
      <c r="R15" s="348">
        <v>589463</v>
      </c>
      <c r="S15" s="348">
        <v>401160</v>
      </c>
      <c r="T15" s="348">
        <v>395747</v>
      </c>
      <c r="U15" s="348">
        <v>345834</v>
      </c>
      <c r="V15" s="348">
        <v>355256</v>
      </c>
      <c r="W15" s="348">
        <v>856607</v>
      </c>
      <c r="X15" s="316"/>
      <c r="Y15" s="371"/>
      <c r="Z15" s="372" t="s">
        <v>369</v>
      </c>
      <c r="AA15" s="521">
        <f t="shared" si="0"/>
        <v>533306.0833333334</v>
      </c>
      <c r="AB15" s="323"/>
      <c r="AC15" s="323"/>
      <c r="AD15" s="323"/>
    </row>
    <row r="16" spans="1:30" s="317" customFormat="1" ht="9" customHeight="1">
      <c r="A16" s="314"/>
      <c r="B16" s="315" t="s">
        <v>370</v>
      </c>
      <c r="C16" s="316">
        <v>390030</v>
      </c>
      <c r="D16" s="316">
        <v>341695</v>
      </c>
      <c r="E16" s="316">
        <v>338826</v>
      </c>
      <c r="F16" s="317">
        <v>362433</v>
      </c>
      <c r="G16" s="180">
        <v>380366</v>
      </c>
      <c r="H16" s="348">
        <v>334371</v>
      </c>
      <c r="I16" s="348">
        <v>384835</v>
      </c>
      <c r="J16" s="348">
        <v>380534</v>
      </c>
      <c r="K16" s="348">
        <v>395594</v>
      </c>
      <c r="L16" s="348"/>
      <c r="M16" s="354"/>
      <c r="N16" s="354">
        <v>387064</v>
      </c>
      <c r="O16" s="348">
        <v>366722</v>
      </c>
      <c r="P16" s="348">
        <v>415731</v>
      </c>
      <c r="Q16" s="348">
        <v>379200</v>
      </c>
      <c r="R16" s="348">
        <v>387064</v>
      </c>
      <c r="S16" s="348">
        <v>366722</v>
      </c>
      <c r="T16" s="348">
        <v>397852</v>
      </c>
      <c r="U16" s="348">
        <v>350014</v>
      </c>
      <c r="V16" s="348">
        <v>365664</v>
      </c>
      <c r="W16" s="348">
        <v>406810</v>
      </c>
      <c r="X16" s="316"/>
      <c r="Y16" s="371"/>
      <c r="Z16" s="372" t="s">
        <v>370</v>
      </c>
      <c r="AA16" s="521">
        <f t="shared" si="0"/>
        <v>443181.4166666667</v>
      </c>
      <c r="AB16" s="323"/>
      <c r="AC16" s="323"/>
      <c r="AD16" s="323"/>
    </row>
    <row r="17" spans="1:30" s="317" customFormat="1" ht="9" customHeight="1">
      <c r="A17" s="314"/>
      <c r="B17" s="315" t="s">
        <v>371</v>
      </c>
      <c r="C17" s="316">
        <v>2820</v>
      </c>
      <c r="D17" s="316">
        <v>3217</v>
      </c>
      <c r="E17" s="316">
        <v>3183</v>
      </c>
      <c r="F17" s="317">
        <v>5041</v>
      </c>
      <c r="G17" s="180">
        <v>2695</v>
      </c>
      <c r="H17" s="348">
        <v>452</v>
      </c>
      <c r="I17" s="348">
        <v>4799</v>
      </c>
      <c r="J17" s="348">
        <v>1232</v>
      </c>
      <c r="K17" s="348">
        <v>6501</v>
      </c>
      <c r="L17" s="348"/>
      <c r="M17" s="354"/>
      <c r="N17" s="354">
        <v>4071</v>
      </c>
      <c r="O17" s="348">
        <v>877</v>
      </c>
      <c r="P17" s="348">
        <v>3716</v>
      </c>
      <c r="Q17" s="348">
        <v>1896</v>
      </c>
      <c r="R17" s="348">
        <v>4071</v>
      </c>
      <c r="S17" s="348">
        <v>877</v>
      </c>
      <c r="T17" s="348">
        <v>1203</v>
      </c>
      <c r="U17" s="348">
        <v>5518</v>
      </c>
      <c r="V17" s="348">
        <v>521</v>
      </c>
      <c r="W17" s="348">
        <v>1555</v>
      </c>
      <c r="X17" s="316"/>
      <c r="Y17" s="371"/>
      <c r="Z17" s="372" t="s">
        <v>371</v>
      </c>
      <c r="AA17" s="521">
        <f t="shared" si="0"/>
        <v>3107.4166666666665</v>
      </c>
      <c r="AB17" s="323"/>
      <c r="AC17" s="323"/>
      <c r="AD17" s="323"/>
    </row>
    <row r="18" spans="1:30" s="317" customFormat="1" ht="9" customHeight="1">
      <c r="A18" s="314"/>
      <c r="B18" s="315" t="s">
        <v>372</v>
      </c>
      <c r="C18" s="316">
        <v>60173</v>
      </c>
      <c r="D18" s="316">
        <v>45178</v>
      </c>
      <c r="E18" s="316">
        <v>63282</v>
      </c>
      <c r="F18" s="317">
        <v>77270</v>
      </c>
      <c r="G18" s="180">
        <v>74675</v>
      </c>
      <c r="H18" s="383">
        <v>0</v>
      </c>
      <c r="I18" s="383">
        <v>0</v>
      </c>
      <c r="J18" s="348">
        <v>7990</v>
      </c>
      <c r="K18" s="383">
        <v>0</v>
      </c>
      <c r="L18" s="348"/>
      <c r="M18" s="354"/>
      <c r="N18" s="354">
        <v>201793</v>
      </c>
      <c r="O18" s="348">
        <v>37114</v>
      </c>
      <c r="P18" s="162">
        <v>4120</v>
      </c>
      <c r="Q18" s="348">
        <v>157141</v>
      </c>
      <c r="R18" s="348">
        <v>201793</v>
      </c>
      <c r="S18" s="348">
        <v>37114</v>
      </c>
      <c r="T18" s="383">
        <v>0</v>
      </c>
      <c r="U18" s="383">
        <v>0</v>
      </c>
      <c r="V18" s="383">
        <v>0</v>
      </c>
      <c r="W18" s="348">
        <v>487941</v>
      </c>
      <c r="X18" s="316"/>
      <c r="Y18" s="371"/>
      <c r="Z18" s="372" t="s">
        <v>372</v>
      </c>
      <c r="AA18" s="521">
        <f t="shared" si="0"/>
        <v>94583.83333333333</v>
      </c>
      <c r="AB18" s="323"/>
      <c r="AC18" s="323"/>
      <c r="AD18" s="323"/>
    </row>
    <row r="19" spans="1:30" s="317" customFormat="1" ht="9" customHeight="1">
      <c r="A19" s="314"/>
      <c r="B19" s="315" t="s">
        <v>373</v>
      </c>
      <c r="C19" s="316">
        <v>40676</v>
      </c>
      <c r="D19" s="316">
        <v>40310</v>
      </c>
      <c r="E19" s="316">
        <v>38378</v>
      </c>
      <c r="F19" s="317">
        <v>46033</v>
      </c>
      <c r="G19" s="180">
        <v>43512</v>
      </c>
      <c r="H19" s="162">
        <v>41101</v>
      </c>
      <c r="I19" s="348">
        <v>42834</v>
      </c>
      <c r="J19" s="348">
        <v>41427</v>
      </c>
      <c r="K19" s="348">
        <v>42641</v>
      </c>
      <c r="L19" s="348"/>
      <c r="M19" s="354"/>
      <c r="N19" s="354">
        <v>49277</v>
      </c>
      <c r="O19" s="348">
        <v>54634</v>
      </c>
      <c r="P19" s="348">
        <v>36637</v>
      </c>
      <c r="Q19" s="348">
        <v>68954</v>
      </c>
      <c r="R19" s="348">
        <v>49277</v>
      </c>
      <c r="S19" s="348">
        <v>54634</v>
      </c>
      <c r="T19" s="348">
        <v>42911</v>
      </c>
      <c r="U19" s="348">
        <v>27933</v>
      </c>
      <c r="V19" s="348">
        <v>36648</v>
      </c>
      <c r="W19" s="348">
        <v>37146</v>
      </c>
      <c r="X19" s="316"/>
      <c r="Y19" s="371"/>
      <c r="Z19" s="372" t="s">
        <v>373</v>
      </c>
      <c r="AA19" s="521">
        <f t="shared" si="0"/>
        <v>52171.166666666664</v>
      </c>
      <c r="AB19" s="323"/>
      <c r="AC19" s="323"/>
      <c r="AD19" s="323"/>
    </row>
    <row r="20" spans="1:30" s="317" customFormat="1" ht="9" customHeight="1">
      <c r="A20" s="314"/>
      <c r="B20" s="315" t="s">
        <v>374</v>
      </c>
      <c r="C20" s="316">
        <v>40676</v>
      </c>
      <c r="D20" s="316">
        <v>40310</v>
      </c>
      <c r="E20" s="316">
        <v>38378</v>
      </c>
      <c r="F20" s="317">
        <v>44284</v>
      </c>
      <c r="G20" s="180">
        <v>43512</v>
      </c>
      <c r="H20" s="348">
        <v>41101</v>
      </c>
      <c r="I20" s="348">
        <v>42834</v>
      </c>
      <c r="J20" s="348">
        <v>41427</v>
      </c>
      <c r="K20" s="348">
        <v>42641</v>
      </c>
      <c r="L20" s="348"/>
      <c r="M20" s="354"/>
      <c r="N20" s="354">
        <v>49277</v>
      </c>
      <c r="O20" s="348">
        <v>54634</v>
      </c>
      <c r="P20" s="348">
        <v>36637</v>
      </c>
      <c r="Q20" s="348">
        <v>68954</v>
      </c>
      <c r="R20" s="348">
        <v>49277</v>
      </c>
      <c r="S20" s="348">
        <v>54634</v>
      </c>
      <c r="T20" s="348">
        <v>42911</v>
      </c>
      <c r="U20" s="348">
        <v>27933</v>
      </c>
      <c r="V20" s="348">
        <v>36648</v>
      </c>
      <c r="W20" s="348">
        <v>37146</v>
      </c>
      <c r="X20" s="316"/>
      <c r="Y20" s="371"/>
      <c r="Z20" s="372" t="s">
        <v>374</v>
      </c>
      <c r="AA20" s="521">
        <f t="shared" si="0"/>
        <v>52171.166666666664</v>
      </c>
      <c r="AB20" s="323"/>
      <c r="AC20" s="323"/>
      <c r="AD20" s="323"/>
    </row>
    <row r="21" spans="1:30" s="317" customFormat="1" ht="9" customHeight="1">
      <c r="A21" s="314"/>
      <c r="B21" s="315" t="s">
        <v>375</v>
      </c>
      <c r="C21" s="316">
        <v>3916</v>
      </c>
      <c r="D21" s="316">
        <v>2264</v>
      </c>
      <c r="E21" s="316">
        <v>2132</v>
      </c>
      <c r="F21" s="317">
        <v>1152</v>
      </c>
      <c r="G21" s="180">
        <v>4605</v>
      </c>
      <c r="H21" s="383">
        <v>0</v>
      </c>
      <c r="I21" s="162">
        <v>3413</v>
      </c>
      <c r="J21" s="162">
        <v>5333</v>
      </c>
      <c r="K21" s="348">
        <v>4618</v>
      </c>
      <c r="L21" s="348"/>
      <c r="M21" s="354"/>
      <c r="N21" s="354">
        <v>5181</v>
      </c>
      <c r="O21" s="348">
        <v>1300</v>
      </c>
      <c r="P21" s="348">
        <v>5282</v>
      </c>
      <c r="Q21" s="348">
        <v>3995</v>
      </c>
      <c r="R21" s="348">
        <v>5181</v>
      </c>
      <c r="S21" s="348">
        <v>1300</v>
      </c>
      <c r="T21" s="348">
        <v>938</v>
      </c>
      <c r="U21" s="348">
        <v>7116</v>
      </c>
      <c r="V21" s="348">
        <v>7922</v>
      </c>
      <c r="W21" s="348">
        <v>10162</v>
      </c>
      <c r="X21" s="316"/>
      <c r="Y21" s="371"/>
      <c r="Z21" s="372" t="s">
        <v>375</v>
      </c>
      <c r="AA21" s="521">
        <f t="shared" si="0"/>
        <v>5145.083333333333</v>
      </c>
      <c r="AB21" s="323"/>
      <c r="AC21" s="323"/>
      <c r="AD21" s="323"/>
    </row>
    <row r="22" spans="1:30" s="317" customFormat="1" ht="12.75" customHeight="1">
      <c r="A22" s="314"/>
      <c r="B22" s="315" t="s">
        <v>376</v>
      </c>
      <c r="C22" s="316">
        <v>4497</v>
      </c>
      <c r="D22" s="316">
        <v>6158</v>
      </c>
      <c r="E22" s="316">
        <v>6193</v>
      </c>
      <c r="F22" s="317">
        <v>2655</v>
      </c>
      <c r="G22" s="180">
        <v>4090</v>
      </c>
      <c r="H22" s="162">
        <v>1038</v>
      </c>
      <c r="I22" s="348">
        <v>1062</v>
      </c>
      <c r="J22" s="348">
        <v>3074</v>
      </c>
      <c r="K22" s="348">
        <v>650</v>
      </c>
      <c r="L22" s="348"/>
      <c r="M22" s="354"/>
      <c r="N22" s="354">
        <v>6718</v>
      </c>
      <c r="O22" s="348">
        <v>6975</v>
      </c>
      <c r="P22" s="348">
        <v>1595</v>
      </c>
      <c r="Q22" s="348">
        <v>17523</v>
      </c>
      <c r="R22" s="348">
        <v>6718</v>
      </c>
      <c r="S22" s="348">
        <v>6975</v>
      </c>
      <c r="T22" s="348">
        <v>7520</v>
      </c>
      <c r="U22" s="348">
        <v>1887</v>
      </c>
      <c r="V22" s="348">
        <v>137</v>
      </c>
      <c r="W22" s="348">
        <v>899</v>
      </c>
      <c r="X22" s="316"/>
      <c r="Y22" s="371"/>
      <c r="Z22" s="372" t="s">
        <v>376</v>
      </c>
      <c r="AA22" s="521">
        <f t="shared" si="0"/>
        <v>5230.916666666667</v>
      </c>
      <c r="AB22" s="323"/>
      <c r="AC22" s="323"/>
      <c r="AD22" s="323"/>
    </row>
    <row r="23" spans="1:30" s="317" customFormat="1" ht="9" customHeight="1">
      <c r="A23" s="314"/>
      <c r="B23" s="315" t="s">
        <v>377</v>
      </c>
      <c r="C23" s="383">
        <v>0</v>
      </c>
      <c r="D23" s="316">
        <v>1545</v>
      </c>
      <c r="E23" s="316">
        <v>730</v>
      </c>
      <c r="F23" s="383">
        <v>0</v>
      </c>
      <c r="G23" s="383">
        <v>0</v>
      </c>
      <c r="H23" s="383">
        <v>0</v>
      </c>
      <c r="I23" s="383">
        <v>0</v>
      </c>
      <c r="J23" s="383">
        <v>0</v>
      </c>
      <c r="K23" s="383">
        <v>0</v>
      </c>
      <c r="L23" s="348"/>
      <c r="M23" s="354"/>
      <c r="N23" s="354">
        <v>0</v>
      </c>
      <c r="O23" s="348">
        <v>0</v>
      </c>
      <c r="P23" s="383">
        <v>0</v>
      </c>
      <c r="Q23" s="383">
        <v>0</v>
      </c>
      <c r="R23" s="383">
        <v>0</v>
      </c>
      <c r="S23" s="383">
        <v>0</v>
      </c>
      <c r="T23" s="383">
        <v>0</v>
      </c>
      <c r="U23" s="383">
        <v>0</v>
      </c>
      <c r="V23" s="383">
        <v>0</v>
      </c>
      <c r="W23" s="383">
        <v>0</v>
      </c>
      <c r="X23" s="316"/>
      <c r="Y23" s="371"/>
      <c r="Z23" s="372" t="s">
        <v>377</v>
      </c>
      <c r="AA23" s="521">
        <f t="shared" si="0"/>
        <v>0</v>
      </c>
      <c r="AB23" s="323"/>
      <c r="AC23" s="323"/>
      <c r="AD23" s="323"/>
    </row>
    <row r="24" spans="1:30" s="317" customFormat="1" ht="9" customHeight="1">
      <c r="A24" s="314"/>
      <c r="B24" s="315" t="s">
        <v>378</v>
      </c>
      <c r="C24" s="316">
        <v>2157</v>
      </c>
      <c r="D24" s="316">
        <v>3210</v>
      </c>
      <c r="E24" s="316">
        <v>4043</v>
      </c>
      <c r="F24" s="317">
        <v>946</v>
      </c>
      <c r="G24" s="180">
        <v>2333</v>
      </c>
      <c r="H24" s="383">
        <v>0</v>
      </c>
      <c r="I24" s="383">
        <v>0</v>
      </c>
      <c r="J24" s="383">
        <v>0</v>
      </c>
      <c r="K24" s="383">
        <v>0</v>
      </c>
      <c r="L24" s="348"/>
      <c r="M24" s="354"/>
      <c r="N24" s="354">
        <v>5086</v>
      </c>
      <c r="O24" s="348">
        <v>5165</v>
      </c>
      <c r="P24" s="383">
        <v>0</v>
      </c>
      <c r="Q24" s="162">
        <v>12864</v>
      </c>
      <c r="R24" s="162">
        <v>5086</v>
      </c>
      <c r="S24" s="162">
        <v>5165</v>
      </c>
      <c r="T24" s="162">
        <v>4883</v>
      </c>
      <c r="U24" s="383">
        <v>0</v>
      </c>
      <c r="V24" s="383">
        <v>0</v>
      </c>
      <c r="W24" s="383">
        <v>0</v>
      </c>
      <c r="X24" s="316"/>
      <c r="Y24" s="371"/>
      <c r="Z24" s="372" t="s">
        <v>378</v>
      </c>
      <c r="AA24" s="521">
        <f t="shared" si="0"/>
        <v>3187.4166666666665</v>
      </c>
      <c r="AB24" s="323"/>
      <c r="AC24" s="323"/>
      <c r="AD24" s="323"/>
    </row>
    <row r="25" spans="1:30" s="317" customFormat="1" ht="9" customHeight="1">
      <c r="A25" s="314"/>
      <c r="B25" s="315" t="s">
        <v>379</v>
      </c>
      <c r="C25" s="316">
        <v>2340</v>
      </c>
      <c r="D25" s="316">
        <v>1403</v>
      </c>
      <c r="E25" s="316">
        <v>1420</v>
      </c>
      <c r="F25" s="317">
        <v>1709</v>
      </c>
      <c r="G25" s="180">
        <v>1757</v>
      </c>
      <c r="H25" s="348">
        <v>1038</v>
      </c>
      <c r="I25" s="348">
        <v>1062</v>
      </c>
      <c r="J25" s="348">
        <v>3074</v>
      </c>
      <c r="K25" s="348">
        <v>650</v>
      </c>
      <c r="L25" s="348"/>
      <c r="M25" s="354"/>
      <c r="N25" s="354">
        <v>1633</v>
      </c>
      <c r="O25" s="348">
        <v>1811</v>
      </c>
      <c r="P25" s="348">
        <v>1595</v>
      </c>
      <c r="Q25" s="348">
        <v>4659</v>
      </c>
      <c r="R25" s="348">
        <v>1633</v>
      </c>
      <c r="S25" s="348">
        <v>1811</v>
      </c>
      <c r="T25" s="348">
        <v>2637</v>
      </c>
      <c r="U25" s="348">
        <v>1887</v>
      </c>
      <c r="V25" s="348">
        <v>137</v>
      </c>
      <c r="W25" s="348">
        <v>899</v>
      </c>
      <c r="X25" s="316"/>
      <c r="Y25" s="371"/>
      <c r="Z25" s="372" t="s">
        <v>379</v>
      </c>
      <c r="AA25" s="521">
        <f t="shared" si="0"/>
        <v>2043.8333333333333</v>
      </c>
      <c r="AB25" s="323"/>
      <c r="AC25" s="323"/>
      <c r="AD25" s="323"/>
    </row>
    <row r="26" spans="1:30" s="317" customFormat="1" ht="12.75" customHeight="1">
      <c r="A26" s="314"/>
      <c r="B26" s="315" t="s">
        <v>380</v>
      </c>
      <c r="C26" s="316">
        <v>19354</v>
      </c>
      <c r="D26" s="316">
        <v>17726</v>
      </c>
      <c r="E26" s="316">
        <v>10967</v>
      </c>
      <c r="F26" s="317">
        <v>14295</v>
      </c>
      <c r="G26" s="180">
        <v>16184</v>
      </c>
      <c r="H26" s="348">
        <v>4258</v>
      </c>
      <c r="I26" s="348">
        <v>27817</v>
      </c>
      <c r="J26" s="162">
        <v>6435</v>
      </c>
      <c r="K26" s="348">
        <v>24028</v>
      </c>
      <c r="L26" s="348"/>
      <c r="M26" s="354"/>
      <c r="N26" s="354">
        <v>2728</v>
      </c>
      <c r="O26" s="348">
        <v>13417</v>
      </c>
      <c r="P26" s="162">
        <v>4155</v>
      </c>
      <c r="Q26" s="348">
        <v>34482</v>
      </c>
      <c r="R26" s="348">
        <v>2728</v>
      </c>
      <c r="S26" s="348">
        <v>13417</v>
      </c>
      <c r="T26" s="162">
        <v>7174</v>
      </c>
      <c r="U26" s="348">
        <v>44218</v>
      </c>
      <c r="V26" s="348">
        <v>3499</v>
      </c>
      <c r="W26" s="348">
        <v>21996</v>
      </c>
      <c r="X26" s="316"/>
      <c r="Y26" s="371"/>
      <c r="Z26" s="372" t="s">
        <v>380</v>
      </c>
      <c r="AA26" s="521">
        <f t="shared" si="0"/>
        <v>17529.333333333332</v>
      </c>
      <c r="AB26" s="323"/>
      <c r="AC26" s="323"/>
      <c r="AD26" s="323"/>
    </row>
    <row r="27" spans="1:30" s="317" customFormat="1" ht="9" customHeight="1">
      <c r="A27" s="314"/>
      <c r="B27" s="315" t="s">
        <v>381</v>
      </c>
      <c r="C27" s="316">
        <v>416</v>
      </c>
      <c r="D27" s="316">
        <v>178</v>
      </c>
      <c r="E27" s="316">
        <v>193</v>
      </c>
      <c r="F27" s="317">
        <v>598</v>
      </c>
      <c r="G27" s="180">
        <v>727</v>
      </c>
      <c r="H27" s="180">
        <v>56</v>
      </c>
      <c r="I27" s="383">
        <v>0</v>
      </c>
      <c r="J27" s="180">
        <v>887</v>
      </c>
      <c r="K27" s="383">
        <v>0</v>
      </c>
      <c r="L27" s="348"/>
      <c r="M27" s="354"/>
      <c r="N27" s="354">
        <v>1343</v>
      </c>
      <c r="O27" s="348">
        <v>173</v>
      </c>
      <c r="P27" s="383">
        <v>0</v>
      </c>
      <c r="Q27" s="162">
        <v>164</v>
      </c>
      <c r="R27" s="348">
        <v>1343</v>
      </c>
      <c r="S27" s="348">
        <v>173</v>
      </c>
      <c r="T27" s="162">
        <v>2100</v>
      </c>
      <c r="U27" s="348">
        <v>1151</v>
      </c>
      <c r="V27" s="162">
        <v>352</v>
      </c>
      <c r="W27" s="348">
        <v>2501</v>
      </c>
      <c r="X27" s="316"/>
      <c r="Y27" s="371"/>
      <c r="Z27" s="372" t="s">
        <v>381</v>
      </c>
      <c r="AA27" s="521">
        <f t="shared" si="0"/>
        <v>853.5833333333334</v>
      </c>
      <c r="AB27" s="323"/>
      <c r="AC27" s="323"/>
      <c r="AD27" s="323"/>
    </row>
    <row r="28" spans="1:30" s="317" customFormat="1" ht="9" customHeight="1">
      <c r="A28" s="314"/>
      <c r="B28" s="315" t="s">
        <v>382</v>
      </c>
      <c r="C28" s="316">
        <v>18369</v>
      </c>
      <c r="D28" s="316">
        <v>17429</v>
      </c>
      <c r="E28" s="316">
        <v>10774</v>
      </c>
      <c r="F28" s="317">
        <v>13161</v>
      </c>
      <c r="G28" s="180">
        <v>14798</v>
      </c>
      <c r="H28" s="180">
        <v>4093</v>
      </c>
      <c r="I28" s="180">
        <v>27710</v>
      </c>
      <c r="J28" s="162">
        <v>4617</v>
      </c>
      <c r="K28" s="348">
        <v>19315</v>
      </c>
      <c r="L28" s="348"/>
      <c r="M28" s="354"/>
      <c r="N28" s="354">
        <v>842</v>
      </c>
      <c r="O28" s="348">
        <v>13244</v>
      </c>
      <c r="P28" s="162">
        <v>3635</v>
      </c>
      <c r="Q28" s="348">
        <v>33335</v>
      </c>
      <c r="R28" s="162">
        <v>842</v>
      </c>
      <c r="S28" s="348">
        <v>13244</v>
      </c>
      <c r="T28" s="162">
        <v>5073</v>
      </c>
      <c r="U28" s="348">
        <v>43067</v>
      </c>
      <c r="V28" s="348">
        <v>3148</v>
      </c>
      <c r="W28" s="348">
        <v>19496</v>
      </c>
      <c r="X28" s="316"/>
      <c r="Y28" s="371"/>
      <c r="Z28" s="372" t="s">
        <v>382</v>
      </c>
      <c r="AA28" s="521">
        <f t="shared" si="0"/>
        <v>15971.75</v>
      </c>
      <c r="AB28" s="323"/>
      <c r="AC28" s="323"/>
      <c r="AD28" s="323"/>
    </row>
    <row r="29" spans="1:30" s="317" customFormat="1" ht="9" customHeight="1">
      <c r="A29" s="314"/>
      <c r="B29" s="315" t="s">
        <v>383</v>
      </c>
      <c r="C29" s="316">
        <v>569</v>
      </c>
      <c r="D29" s="316">
        <v>118</v>
      </c>
      <c r="E29" s="383">
        <v>0</v>
      </c>
      <c r="F29" s="317">
        <v>536</v>
      </c>
      <c r="G29" s="180">
        <v>659</v>
      </c>
      <c r="H29" s="180">
        <v>110</v>
      </c>
      <c r="I29" s="180">
        <v>107</v>
      </c>
      <c r="J29" s="180">
        <v>931</v>
      </c>
      <c r="K29" s="180">
        <v>4713</v>
      </c>
      <c r="L29" s="348"/>
      <c r="M29" s="354"/>
      <c r="N29" s="354">
        <v>0</v>
      </c>
      <c r="O29" s="348">
        <v>13244</v>
      </c>
      <c r="P29" s="162">
        <v>520</v>
      </c>
      <c r="Q29" s="162">
        <v>984</v>
      </c>
      <c r="R29" s="162">
        <v>543</v>
      </c>
      <c r="S29" s="383">
        <v>0</v>
      </c>
      <c r="T29" s="383">
        <v>0</v>
      </c>
      <c r="U29" s="383">
        <v>0</v>
      </c>
      <c r="V29" s="383">
        <v>0</v>
      </c>
      <c r="W29" s="383">
        <v>0</v>
      </c>
      <c r="X29" s="316"/>
      <c r="Y29" s="371"/>
      <c r="Z29" s="372" t="s">
        <v>383</v>
      </c>
      <c r="AA29" s="521">
        <f t="shared" si="0"/>
        <v>1762.6666666666667</v>
      </c>
      <c r="AB29" s="323"/>
      <c r="AC29" s="323"/>
      <c r="AD29" s="323"/>
    </row>
    <row r="30" spans="1:30" s="317" customFormat="1" ht="12.75" customHeight="1">
      <c r="A30" s="314"/>
      <c r="B30" s="315" t="s">
        <v>384</v>
      </c>
      <c r="C30" s="316">
        <v>7438</v>
      </c>
      <c r="D30" s="316">
        <v>6363</v>
      </c>
      <c r="E30" s="316">
        <v>7938</v>
      </c>
      <c r="F30" s="317">
        <v>7887</v>
      </c>
      <c r="G30" s="180">
        <v>6714</v>
      </c>
      <c r="H30" s="157">
        <v>8213</v>
      </c>
      <c r="I30" s="348">
        <v>3977</v>
      </c>
      <c r="J30" s="348">
        <v>7702</v>
      </c>
      <c r="K30" s="348">
        <v>11884</v>
      </c>
      <c r="L30" s="348"/>
      <c r="M30" s="354"/>
      <c r="N30" s="354">
        <v>842</v>
      </c>
      <c r="O30" s="348">
        <v>0</v>
      </c>
      <c r="P30" s="348">
        <v>5494</v>
      </c>
      <c r="Q30" s="348">
        <v>2289</v>
      </c>
      <c r="R30" s="348">
        <v>4065</v>
      </c>
      <c r="S30" s="348">
        <v>5454</v>
      </c>
      <c r="T30" s="348">
        <v>2910</v>
      </c>
      <c r="U30" s="348">
        <v>12803</v>
      </c>
      <c r="V30" s="348">
        <v>1865</v>
      </c>
      <c r="W30" s="348">
        <v>13913</v>
      </c>
      <c r="X30" s="316"/>
      <c r="Y30" s="371"/>
      <c r="Z30" s="372" t="s">
        <v>384</v>
      </c>
      <c r="AA30" s="521">
        <f t="shared" si="0"/>
        <v>6784.25</v>
      </c>
      <c r="AB30" s="323"/>
      <c r="AC30" s="323"/>
      <c r="AD30" s="323"/>
    </row>
    <row r="31" spans="1:30" s="317" customFormat="1" ht="9" customHeight="1">
      <c r="A31" s="350"/>
      <c r="B31" s="351" t="s">
        <v>385</v>
      </c>
      <c r="C31" s="316">
        <v>4343</v>
      </c>
      <c r="D31" s="316">
        <v>2784</v>
      </c>
      <c r="E31" s="316">
        <v>4676</v>
      </c>
      <c r="F31" s="317">
        <v>4197</v>
      </c>
      <c r="G31" s="180">
        <v>3130</v>
      </c>
      <c r="H31" s="348">
        <v>4127</v>
      </c>
      <c r="I31" s="348">
        <v>2612</v>
      </c>
      <c r="J31" s="348">
        <v>3348</v>
      </c>
      <c r="K31" s="348">
        <v>6971</v>
      </c>
      <c r="L31" s="348"/>
      <c r="M31" s="354"/>
      <c r="N31" s="354">
        <v>543</v>
      </c>
      <c r="O31" s="348">
        <v>0</v>
      </c>
      <c r="P31" s="348">
        <v>4149</v>
      </c>
      <c r="Q31" s="348">
        <v>539</v>
      </c>
      <c r="R31" s="348">
        <v>1466</v>
      </c>
      <c r="S31" s="348">
        <v>2336</v>
      </c>
      <c r="T31" s="348">
        <v>997</v>
      </c>
      <c r="U31" s="348">
        <v>7644</v>
      </c>
      <c r="V31" s="348">
        <v>385</v>
      </c>
      <c r="W31" s="348">
        <v>2984</v>
      </c>
      <c r="X31" s="316"/>
      <c r="Y31" s="384"/>
      <c r="Z31" s="385" t="s">
        <v>385</v>
      </c>
      <c r="AA31" s="521">
        <f t="shared" si="0"/>
        <v>3175.0833333333335</v>
      </c>
      <c r="AB31" s="323"/>
      <c r="AC31" s="323"/>
      <c r="AD31" s="323"/>
    </row>
    <row r="32" spans="1:30" s="317" customFormat="1" ht="9" customHeight="1">
      <c r="A32" s="314"/>
      <c r="B32" s="315" t="s">
        <v>386</v>
      </c>
      <c r="C32" s="316">
        <v>3095</v>
      </c>
      <c r="D32" s="316">
        <v>3579</v>
      </c>
      <c r="E32" s="316">
        <v>3261</v>
      </c>
      <c r="F32" s="317">
        <v>3691</v>
      </c>
      <c r="G32" s="180">
        <v>3584</v>
      </c>
      <c r="H32" s="348">
        <v>4086</v>
      </c>
      <c r="I32" s="348">
        <v>1365</v>
      </c>
      <c r="J32" s="348">
        <v>4354</v>
      </c>
      <c r="K32" s="348">
        <v>4913</v>
      </c>
      <c r="L32" s="348"/>
      <c r="M32" s="354"/>
      <c r="N32" s="354">
        <v>4065</v>
      </c>
      <c r="O32" s="348">
        <v>5454</v>
      </c>
      <c r="P32" s="348">
        <v>1346</v>
      </c>
      <c r="Q32" s="348">
        <v>1751</v>
      </c>
      <c r="R32" s="348">
        <v>2599</v>
      </c>
      <c r="S32" s="348">
        <v>3118</v>
      </c>
      <c r="T32" s="348">
        <v>1913</v>
      </c>
      <c r="U32" s="348">
        <v>5159</v>
      </c>
      <c r="V32" s="348">
        <v>1480</v>
      </c>
      <c r="W32" s="348">
        <v>10930</v>
      </c>
      <c r="X32" s="316"/>
      <c r="Y32" s="371"/>
      <c r="Z32" s="372" t="s">
        <v>386</v>
      </c>
      <c r="AA32" s="521">
        <f t="shared" si="0"/>
        <v>4377.75</v>
      </c>
      <c r="AB32" s="323"/>
      <c r="AC32" s="323"/>
      <c r="AD32" s="323"/>
    </row>
    <row r="33" spans="1:30" s="317" customFormat="1" ht="12.75" customHeight="1">
      <c r="A33" s="314"/>
      <c r="B33" s="315" t="s">
        <v>805</v>
      </c>
      <c r="C33" s="316">
        <v>419921</v>
      </c>
      <c r="D33" s="316">
        <v>414060</v>
      </c>
      <c r="E33" s="316">
        <v>421784</v>
      </c>
      <c r="F33" s="317">
        <v>422297</v>
      </c>
      <c r="G33" s="180">
        <v>434384</v>
      </c>
      <c r="H33" s="348">
        <v>382604</v>
      </c>
      <c r="I33" s="348">
        <v>338605</v>
      </c>
      <c r="J33" s="348">
        <v>366961</v>
      </c>
      <c r="K33" s="348">
        <v>418690</v>
      </c>
      <c r="L33" s="348"/>
      <c r="M33" s="354"/>
      <c r="N33" s="354">
        <v>1466</v>
      </c>
      <c r="O33" s="348">
        <v>2336</v>
      </c>
      <c r="P33" s="348">
        <v>443695</v>
      </c>
      <c r="Q33" s="348">
        <v>487696</v>
      </c>
      <c r="R33" s="348">
        <v>426950</v>
      </c>
      <c r="S33" s="348">
        <v>380535</v>
      </c>
      <c r="T33" s="348">
        <v>502768</v>
      </c>
      <c r="U33" s="348">
        <v>443030</v>
      </c>
      <c r="V33" s="348">
        <v>464134</v>
      </c>
      <c r="W33" s="348">
        <v>556935</v>
      </c>
      <c r="X33" s="316"/>
      <c r="Y33" s="371"/>
      <c r="Z33" s="372" t="s">
        <v>806</v>
      </c>
      <c r="AA33" s="521">
        <f t="shared" si="0"/>
        <v>434700.4166666667</v>
      </c>
      <c r="AB33" s="323"/>
      <c r="AC33" s="323"/>
      <c r="AD33" s="323"/>
    </row>
    <row r="34" spans="1:30" s="317" customFormat="1" ht="9" customHeight="1">
      <c r="A34" s="314"/>
      <c r="B34" s="315" t="s">
        <v>387</v>
      </c>
      <c r="C34" s="316">
        <v>390031</v>
      </c>
      <c r="D34" s="316">
        <v>380852</v>
      </c>
      <c r="E34" s="316">
        <v>374016</v>
      </c>
      <c r="F34" s="317">
        <v>376967</v>
      </c>
      <c r="G34" s="180">
        <v>381545</v>
      </c>
      <c r="H34" s="348">
        <v>363714</v>
      </c>
      <c r="I34" s="348">
        <v>307868</v>
      </c>
      <c r="J34" s="348">
        <v>344594</v>
      </c>
      <c r="K34" s="348">
        <v>377716</v>
      </c>
      <c r="L34" s="348"/>
      <c r="M34" s="354"/>
      <c r="N34" s="354">
        <v>2599</v>
      </c>
      <c r="O34" s="348">
        <v>3118</v>
      </c>
      <c r="P34" s="348">
        <v>340060</v>
      </c>
      <c r="Q34" s="348">
        <v>460626</v>
      </c>
      <c r="R34" s="348">
        <v>401363</v>
      </c>
      <c r="S34" s="348">
        <v>346588</v>
      </c>
      <c r="T34" s="348">
        <v>317579</v>
      </c>
      <c r="U34" s="348">
        <v>398713</v>
      </c>
      <c r="V34" s="348">
        <v>415094</v>
      </c>
      <c r="W34" s="348">
        <v>504627</v>
      </c>
      <c r="X34" s="316"/>
      <c r="Y34" s="371"/>
      <c r="Z34" s="372" t="s">
        <v>387</v>
      </c>
      <c r="AA34" s="521">
        <f t="shared" si="0"/>
        <v>382021.5833333333</v>
      </c>
      <c r="AB34" s="323"/>
      <c r="AC34" s="323"/>
      <c r="AD34" s="323"/>
    </row>
    <row r="35" spans="1:30" s="317" customFormat="1" ht="9" customHeight="1">
      <c r="A35" s="314"/>
      <c r="B35" s="315" t="s">
        <v>388</v>
      </c>
      <c r="C35" s="316">
        <v>4692</v>
      </c>
      <c r="D35" s="316">
        <v>11154</v>
      </c>
      <c r="E35" s="316">
        <v>12185</v>
      </c>
      <c r="F35" s="317">
        <v>6789</v>
      </c>
      <c r="G35" s="180">
        <v>13737</v>
      </c>
      <c r="H35" s="383">
        <v>0</v>
      </c>
      <c r="I35" s="348">
        <v>2456</v>
      </c>
      <c r="J35" s="348">
        <v>1817</v>
      </c>
      <c r="K35" s="383">
        <v>0</v>
      </c>
      <c r="L35" s="348"/>
      <c r="M35" s="354"/>
      <c r="N35" s="354">
        <v>426950</v>
      </c>
      <c r="O35" s="348">
        <v>380535</v>
      </c>
      <c r="P35" s="383">
        <v>0</v>
      </c>
      <c r="Q35" s="383">
        <v>0</v>
      </c>
      <c r="R35" s="383">
        <v>0</v>
      </c>
      <c r="S35" s="383">
        <v>0</v>
      </c>
      <c r="T35" s="162">
        <v>144096</v>
      </c>
      <c r="U35" s="162">
        <v>7002</v>
      </c>
      <c r="V35" s="383">
        <v>0</v>
      </c>
      <c r="W35" s="162">
        <v>9472</v>
      </c>
      <c r="X35" s="316"/>
      <c r="Y35" s="371"/>
      <c r="Z35" s="372" t="s">
        <v>388</v>
      </c>
      <c r="AA35" s="521">
        <f t="shared" si="0"/>
        <v>81027.33333333333</v>
      </c>
      <c r="AB35" s="323"/>
      <c r="AC35" s="323"/>
      <c r="AD35" s="323"/>
    </row>
    <row r="36" spans="1:30" s="317" customFormat="1" ht="9" customHeight="1">
      <c r="A36" s="314"/>
      <c r="B36" s="315" t="s">
        <v>389</v>
      </c>
      <c r="C36" s="383">
        <v>0</v>
      </c>
      <c r="D36" s="383">
        <v>0</v>
      </c>
      <c r="E36" s="383">
        <v>0</v>
      </c>
      <c r="F36" s="383">
        <v>0</v>
      </c>
      <c r="G36" s="180">
        <v>652</v>
      </c>
      <c r="H36" s="383">
        <v>0</v>
      </c>
      <c r="I36" s="383">
        <v>0</v>
      </c>
      <c r="J36" s="383">
        <v>0</v>
      </c>
      <c r="K36" s="383">
        <v>0</v>
      </c>
      <c r="L36" s="348"/>
      <c r="M36" s="354"/>
      <c r="N36" s="354">
        <v>401363</v>
      </c>
      <c r="O36" s="348">
        <v>346588</v>
      </c>
      <c r="P36" s="383">
        <v>0</v>
      </c>
      <c r="Q36" s="383">
        <v>0</v>
      </c>
      <c r="R36" s="383">
        <v>0</v>
      </c>
      <c r="S36" s="383">
        <v>0</v>
      </c>
      <c r="T36" s="162">
        <v>7819</v>
      </c>
      <c r="U36" s="383">
        <v>0</v>
      </c>
      <c r="V36" s="383">
        <v>0</v>
      </c>
      <c r="W36" s="383">
        <v>0</v>
      </c>
      <c r="X36" s="316"/>
      <c r="Y36" s="371"/>
      <c r="Z36" s="372" t="s">
        <v>389</v>
      </c>
      <c r="AA36" s="521">
        <f t="shared" si="0"/>
        <v>62980.833333333336</v>
      </c>
      <c r="AB36" s="323"/>
      <c r="AC36" s="323"/>
      <c r="AD36" s="323"/>
    </row>
    <row r="37" spans="1:30" s="317" customFormat="1" ht="9" customHeight="1">
      <c r="A37" s="314"/>
      <c r="B37" s="315" t="s">
        <v>390</v>
      </c>
      <c r="C37" s="383">
        <v>0</v>
      </c>
      <c r="D37" s="383">
        <v>0</v>
      </c>
      <c r="E37" s="383">
        <v>0</v>
      </c>
      <c r="F37" s="383">
        <v>0</v>
      </c>
      <c r="G37" s="383">
        <v>0</v>
      </c>
      <c r="H37" s="383">
        <v>0</v>
      </c>
      <c r="I37" s="383">
        <v>0</v>
      </c>
      <c r="J37" s="383">
        <v>0</v>
      </c>
      <c r="K37" s="383">
        <v>0</v>
      </c>
      <c r="L37" s="348"/>
      <c r="M37" s="354"/>
      <c r="N37" s="354">
        <v>0</v>
      </c>
      <c r="O37" s="348">
        <v>0</v>
      </c>
      <c r="P37" s="383">
        <v>0</v>
      </c>
      <c r="Q37" s="383">
        <v>0</v>
      </c>
      <c r="R37" s="383">
        <v>0</v>
      </c>
      <c r="S37" s="383">
        <v>0</v>
      </c>
      <c r="T37" s="383">
        <v>0</v>
      </c>
      <c r="U37" s="383">
        <v>0</v>
      </c>
      <c r="V37" s="383">
        <v>0</v>
      </c>
      <c r="W37" s="383">
        <v>0</v>
      </c>
      <c r="X37" s="316"/>
      <c r="Y37" s="371"/>
      <c r="Z37" s="372" t="s">
        <v>390</v>
      </c>
      <c r="AA37" s="521">
        <f t="shared" si="0"/>
        <v>0</v>
      </c>
      <c r="AB37" s="323"/>
      <c r="AC37" s="323"/>
      <c r="AD37" s="323"/>
    </row>
    <row r="38" spans="1:30" s="317" customFormat="1" ht="9" customHeight="1">
      <c r="A38" s="314"/>
      <c r="B38" s="315" t="s">
        <v>391</v>
      </c>
      <c r="C38" s="316">
        <v>351</v>
      </c>
      <c r="D38" s="316">
        <v>218</v>
      </c>
      <c r="E38" s="316">
        <v>433</v>
      </c>
      <c r="F38" s="317">
        <v>927</v>
      </c>
      <c r="G38" s="180">
        <v>1427</v>
      </c>
      <c r="H38" s="162">
        <v>186</v>
      </c>
      <c r="I38" s="162">
        <v>2800</v>
      </c>
      <c r="J38" s="162">
        <v>182</v>
      </c>
      <c r="K38" s="348">
        <v>2137</v>
      </c>
      <c r="L38" s="348"/>
      <c r="M38" s="354"/>
      <c r="N38" s="354">
        <v>0</v>
      </c>
      <c r="O38" s="348">
        <v>0</v>
      </c>
      <c r="P38" s="162">
        <v>7806</v>
      </c>
      <c r="Q38" s="162">
        <v>656</v>
      </c>
      <c r="R38" s="383">
        <v>0</v>
      </c>
      <c r="S38" s="162">
        <v>3360</v>
      </c>
      <c r="T38" s="383">
        <v>0</v>
      </c>
      <c r="U38" s="383">
        <v>0</v>
      </c>
      <c r="V38" s="383">
        <v>0</v>
      </c>
      <c r="W38" s="383">
        <v>0</v>
      </c>
      <c r="X38" s="316"/>
      <c r="Y38" s="371"/>
      <c r="Z38" s="372" t="s">
        <v>391</v>
      </c>
      <c r="AA38" s="521">
        <f aca="true" t="shared" si="1" ref="AA38:AA74">SUM(H38:W38)/12</f>
        <v>1427.25</v>
      </c>
      <c r="AB38" s="323"/>
      <c r="AC38" s="323"/>
      <c r="AD38" s="323"/>
    </row>
    <row r="39" spans="1:30" s="317" customFormat="1" ht="9" customHeight="1">
      <c r="A39" s="314"/>
      <c r="B39" s="315" t="s">
        <v>392</v>
      </c>
      <c r="C39" s="316">
        <v>1946</v>
      </c>
      <c r="D39" s="316">
        <v>338</v>
      </c>
      <c r="E39" s="316">
        <v>7175</v>
      </c>
      <c r="F39" s="317">
        <v>736</v>
      </c>
      <c r="G39" s="180">
        <v>7540</v>
      </c>
      <c r="H39" s="162">
        <v>646</v>
      </c>
      <c r="I39" s="162">
        <v>685</v>
      </c>
      <c r="J39" s="383">
        <v>0</v>
      </c>
      <c r="K39" s="348">
        <v>362</v>
      </c>
      <c r="L39" s="348"/>
      <c r="M39" s="354"/>
      <c r="N39" s="354">
        <v>0</v>
      </c>
      <c r="O39" s="348">
        <v>0</v>
      </c>
      <c r="P39" s="348">
        <v>72225</v>
      </c>
      <c r="Q39" s="383">
        <v>0</v>
      </c>
      <c r="R39" s="348">
        <v>297</v>
      </c>
      <c r="S39" s="162">
        <v>607</v>
      </c>
      <c r="T39" s="348">
        <v>5473</v>
      </c>
      <c r="U39" s="348">
        <v>3069</v>
      </c>
      <c r="V39" s="348">
        <v>6843</v>
      </c>
      <c r="W39" s="348">
        <v>267</v>
      </c>
      <c r="X39" s="316"/>
      <c r="Y39" s="371"/>
      <c r="Z39" s="372" t="s">
        <v>392</v>
      </c>
      <c r="AA39" s="521">
        <f t="shared" si="1"/>
        <v>7539.5</v>
      </c>
      <c r="AB39" s="323"/>
      <c r="AC39" s="323"/>
      <c r="AD39" s="323"/>
    </row>
    <row r="40" spans="1:30" s="317" customFormat="1" ht="9" customHeight="1">
      <c r="A40" s="314"/>
      <c r="B40" s="315" t="s">
        <v>393</v>
      </c>
      <c r="C40" s="316">
        <v>22243</v>
      </c>
      <c r="D40" s="316">
        <v>21116</v>
      </c>
      <c r="E40" s="316">
        <v>26945</v>
      </c>
      <c r="F40" s="317">
        <v>36645</v>
      </c>
      <c r="G40" s="180">
        <v>29043</v>
      </c>
      <c r="H40" s="162">
        <v>18059</v>
      </c>
      <c r="I40" s="348">
        <v>24796</v>
      </c>
      <c r="J40" s="348">
        <v>20368</v>
      </c>
      <c r="K40" s="348">
        <v>34144</v>
      </c>
      <c r="L40" s="348"/>
      <c r="M40" s="354"/>
      <c r="N40" s="354">
        <v>0</v>
      </c>
      <c r="O40" s="348">
        <v>3360</v>
      </c>
      <c r="P40" s="348">
        <v>23604</v>
      </c>
      <c r="Q40" s="348">
        <v>26414</v>
      </c>
      <c r="R40" s="348">
        <v>25290</v>
      </c>
      <c r="S40" s="348">
        <v>29981</v>
      </c>
      <c r="T40" s="348">
        <v>27192</v>
      </c>
      <c r="U40" s="348">
        <v>34246</v>
      </c>
      <c r="V40" s="348">
        <v>42197</v>
      </c>
      <c r="W40" s="348">
        <v>42231</v>
      </c>
      <c r="X40" s="316"/>
      <c r="Y40" s="371"/>
      <c r="Z40" s="372" t="s">
        <v>393</v>
      </c>
      <c r="AA40" s="521">
        <f t="shared" si="1"/>
        <v>29323.5</v>
      </c>
      <c r="AB40" s="323"/>
      <c r="AC40" s="323"/>
      <c r="AD40" s="323"/>
    </row>
    <row r="41" spans="1:30" s="317" customFormat="1" ht="9" customHeight="1">
      <c r="A41" s="314"/>
      <c r="B41" s="315" t="s">
        <v>394</v>
      </c>
      <c r="C41" s="383">
        <v>0</v>
      </c>
      <c r="D41" s="383">
        <v>0</v>
      </c>
      <c r="E41" s="383">
        <v>0</v>
      </c>
      <c r="F41" s="383">
        <v>0</v>
      </c>
      <c r="G41" s="383">
        <v>0</v>
      </c>
      <c r="H41" s="383">
        <v>0</v>
      </c>
      <c r="I41" s="383">
        <v>0</v>
      </c>
      <c r="J41" s="383">
        <v>0</v>
      </c>
      <c r="K41" s="383">
        <v>0</v>
      </c>
      <c r="L41" s="348"/>
      <c r="M41" s="354"/>
      <c r="N41" s="354">
        <v>297</v>
      </c>
      <c r="O41" s="348">
        <v>607</v>
      </c>
      <c r="P41" s="383">
        <v>0</v>
      </c>
      <c r="Q41" s="383">
        <v>0</v>
      </c>
      <c r="R41" s="383">
        <v>0</v>
      </c>
      <c r="S41" s="383">
        <v>0</v>
      </c>
      <c r="T41" s="383">
        <v>0</v>
      </c>
      <c r="U41" s="383">
        <v>0</v>
      </c>
      <c r="V41" s="383">
        <v>0</v>
      </c>
      <c r="W41" s="383">
        <v>0</v>
      </c>
      <c r="X41" s="316"/>
      <c r="Y41" s="371"/>
      <c r="Z41" s="372" t="s">
        <v>394</v>
      </c>
      <c r="AA41" s="521">
        <f t="shared" si="1"/>
        <v>75.33333333333333</v>
      </c>
      <c r="AB41" s="323"/>
      <c r="AC41" s="323"/>
      <c r="AD41" s="323"/>
    </row>
    <row r="42" spans="1:30" s="317" customFormat="1" ht="9" customHeight="1">
      <c r="A42" s="314"/>
      <c r="B42" s="315" t="s">
        <v>395</v>
      </c>
      <c r="C42" s="316">
        <v>658</v>
      </c>
      <c r="D42" s="316">
        <v>381</v>
      </c>
      <c r="E42" s="316">
        <v>1029</v>
      </c>
      <c r="F42" s="317">
        <v>233</v>
      </c>
      <c r="G42" s="180">
        <v>440</v>
      </c>
      <c r="H42" s="383">
        <v>0</v>
      </c>
      <c r="I42" s="383">
        <v>0</v>
      </c>
      <c r="J42" s="383">
        <v>0</v>
      </c>
      <c r="K42" s="162">
        <v>4332</v>
      </c>
      <c r="L42" s="348"/>
      <c r="M42" s="354"/>
      <c r="N42" s="354">
        <v>25290</v>
      </c>
      <c r="O42" s="348">
        <v>29981</v>
      </c>
      <c r="P42" s="383">
        <v>0</v>
      </c>
      <c r="Q42" s="383">
        <v>0</v>
      </c>
      <c r="R42" s="383">
        <v>0</v>
      </c>
      <c r="S42" s="383">
        <v>0</v>
      </c>
      <c r="T42" s="348">
        <v>610</v>
      </c>
      <c r="U42" s="383">
        <v>0</v>
      </c>
      <c r="V42" s="383">
        <v>0</v>
      </c>
      <c r="W42" s="162">
        <v>337</v>
      </c>
      <c r="X42" s="316"/>
      <c r="Y42" s="371"/>
      <c r="Z42" s="372" t="s">
        <v>395</v>
      </c>
      <c r="AA42" s="521">
        <f t="shared" si="1"/>
        <v>5045.833333333333</v>
      </c>
      <c r="AB42" s="323"/>
      <c r="AC42" s="323"/>
      <c r="AD42" s="323"/>
    </row>
    <row r="43" spans="1:30" s="317" customFormat="1" ht="12.75" customHeight="1">
      <c r="A43" s="314"/>
      <c r="B43" s="315" t="s">
        <v>396</v>
      </c>
      <c r="C43" s="316">
        <v>64901</v>
      </c>
      <c r="D43" s="316">
        <v>67749</v>
      </c>
      <c r="E43" s="316">
        <v>71257</v>
      </c>
      <c r="F43" s="317">
        <v>68426</v>
      </c>
      <c r="G43" s="180">
        <v>66384</v>
      </c>
      <c r="H43" s="348">
        <v>95433</v>
      </c>
      <c r="I43" s="348">
        <v>62020</v>
      </c>
      <c r="J43" s="348">
        <v>84441</v>
      </c>
      <c r="K43" s="348">
        <v>57354</v>
      </c>
      <c r="L43" s="348"/>
      <c r="M43" s="354"/>
      <c r="N43" s="354">
        <v>0</v>
      </c>
      <c r="O43" s="348">
        <v>0</v>
      </c>
      <c r="P43" s="348">
        <v>82986</v>
      </c>
      <c r="Q43" s="348">
        <v>63329</v>
      </c>
      <c r="R43" s="348">
        <v>56424</v>
      </c>
      <c r="S43" s="348">
        <v>57293</v>
      </c>
      <c r="T43" s="348">
        <v>55501</v>
      </c>
      <c r="U43" s="348">
        <v>63535</v>
      </c>
      <c r="V43" s="348">
        <v>54437</v>
      </c>
      <c r="W43" s="348">
        <v>63860</v>
      </c>
      <c r="X43" s="316"/>
      <c r="Y43" s="371"/>
      <c r="Z43" s="372" t="s">
        <v>396</v>
      </c>
      <c r="AA43" s="521">
        <f t="shared" si="1"/>
        <v>66384.41666666667</v>
      </c>
      <c r="AB43" s="323"/>
      <c r="AC43" s="323"/>
      <c r="AD43" s="323"/>
    </row>
    <row r="44" spans="1:30" s="347" customFormat="1" ht="12.75" customHeight="1">
      <c r="A44" s="338"/>
      <c r="B44" s="339" t="s">
        <v>807</v>
      </c>
      <c r="C44" s="378">
        <v>1013726</v>
      </c>
      <c r="D44" s="378">
        <v>944719</v>
      </c>
      <c r="E44" s="378">
        <v>963939</v>
      </c>
      <c r="F44" s="341">
        <v>1007490</v>
      </c>
      <c r="G44" s="181">
        <v>1033609</v>
      </c>
      <c r="H44" s="181">
        <v>867470</v>
      </c>
      <c r="I44" s="340">
        <v>869362</v>
      </c>
      <c r="J44" s="340">
        <v>905128</v>
      </c>
      <c r="K44" s="340">
        <v>961958</v>
      </c>
      <c r="L44" s="340"/>
      <c r="M44" s="386"/>
      <c r="N44" s="386">
        <v>0</v>
      </c>
      <c r="O44" s="387">
        <v>0</v>
      </c>
      <c r="P44" s="340">
        <v>1003412</v>
      </c>
      <c r="Q44" s="340">
        <v>1216506</v>
      </c>
      <c r="R44" s="340">
        <v>1144271</v>
      </c>
      <c r="S44" s="340">
        <v>924321</v>
      </c>
      <c r="T44" s="340">
        <v>1018777</v>
      </c>
      <c r="U44" s="340">
        <v>956053</v>
      </c>
      <c r="V44" s="340">
        <v>934827</v>
      </c>
      <c r="W44" s="340">
        <v>1601218</v>
      </c>
      <c r="X44" s="380"/>
      <c r="Y44" s="381"/>
      <c r="Z44" s="382" t="s">
        <v>807</v>
      </c>
      <c r="AA44" s="521">
        <f t="shared" si="1"/>
        <v>1033608.5833333334</v>
      </c>
      <c r="AB44" s="346"/>
      <c r="AC44" s="346"/>
      <c r="AD44" s="346"/>
    </row>
    <row r="45" spans="1:30" s="317" customFormat="1" ht="12.75" customHeight="1">
      <c r="A45" s="314"/>
      <c r="B45" s="315" t="s">
        <v>397</v>
      </c>
      <c r="C45" s="316">
        <v>420503</v>
      </c>
      <c r="D45" s="316">
        <v>403802</v>
      </c>
      <c r="E45" s="316">
        <v>408070</v>
      </c>
      <c r="F45" s="317">
        <v>413873</v>
      </c>
      <c r="G45" s="180">
        <v>439835</v>
      </c>
      <c r="H45" s="180">
        <v>384436</v>
      </c>
      <c r="I45" s="348">
        <v>346365</v>
      </c>
      <c r="J45" s="348">
        <v>394110</v>
      </c>
      <c r="K45" s="348">
        <v>425032</v>
      </c>
      <c r="L45" s="348"/>
      <c r="M45" s="354"/>
      <c r="N45" s="354">
        <v>56424</v>
      </c>
      <c r="O45" s="348">
        <v>57293</v>
      </c>
      <c r="P45" s="348">
        <v>494278</v>
      </c>
      <c r="Q45" s="348">
        <v>530672</v>
      </c>
      <c r="R45" s="348">
        <v>447978</v>
      </c>
      <c r="S45" s="180">
        <v>389493</v>
      </c>
      <c r="T45" s="348">
        <v>379357</v>
      </c>
      <c r="U45" s="348">
        <v>432296</v>
      </c>
      <c r="V45" s="348">
        <v>455715</v>
      </c>
      <c r="W45" s="348">
        <v>598293</v>
      </c>
      <c r="X45" s="316"/>
      <c r="Y45" s="371"/>
      <c r="Z45" s="372" t="s">
        <v>397</v>
      </c>
      <c r="AA45" s="521">
        <f t="shared" si="1"/>
        <v>449311.8333333333</v>
      </c>
      <c r="AB45" s="323"/>
      <c r="AC45" s="323"/>
      <c r="AD45" s="323"/>
    </row>
    <row r="46" spans="1:30" s="317" customFormat="1" ht="12.75" customHeight="1">
      <c r="A46" s="314"/>
      <c r="B46" s="315" t="s">
        <v>398</v>
      </c>
      <c r="C46" s="316">
        <v>330177</v>
      </c>
      <c r="D46" s="316">
        <v>329192</v>
      </c>
      <c r="E46" s="316">
        <v>326681</v>
      </c>
      <c r="F46" s="317">
        <v>325816</v>
      </c>
      <c r="G46" s="180">
        <v>336475</v>
      </c>
      <c r="H46" s="180">
        <v>312323</v>
      </c>
      <c r="I46" s="348">
        <v>255357</v>
      </c>
      <c r="J46" s="348">
        <v>310762</v>
      </c>
      <c r="K46" s="348">
        <v>342785</v>
      </c>
      <c r="L46" s="348"/>
      <c r="M46" s="354"/>
      <c r="N46" s="354">
        <v>1144271</v>
      </c>
      <c r="O46" s="348">
        <v>924321</v>
      </c>
      <c r="P46" s="348">
        <v>350355</v>
      </c>
      <c r="Q46" s="348">
        <v>358384</v>
      </c>
      <c r="R46" s="348">
        <v>309641</v>
      </c>
      <c r="S46" s="348">
        <v>302642</v>
      </c>
      <c r="T46" s="348">
        <v>300073</v>
      </c>
      <c r="U46" s="348">
        <v>361949</v>
      </c>
      <c r="V46" s="348">
        <v>383632</v>
      </c>
      <c r="W46" s="348">
        <v>449797</v>
      </c>
      <c r="X46" s="316"/>
      <c r="Y46" s="371"/>
      <c r="Z46" s="372" t="s">
        <v>398</v>
      </c>
      <c r="AA46" s="521">
        <f t="shared" si="1"/>
        <v>508857.6666666667</v>
      </c>
      <c r="AB46" s="323"/>
      <c r="AC46" s="323"/>
      <c r="AD46" s="323"/>
    </row>
    <row r="47" spans="1:30" s="317" customFormat="1" ht="12.75" customHeight="1">
      <c r="A47" s="314"/>
      <c r="B47" s="315" t="s">
        <v>399</v>
      </c>
      <c r="C47" s="316">
        <v>79763</v>
      </c>
      <c r="D47" s="316">
        <v>74208</v>
      </c>
      <c r="E47" s="316">
        <v>77566</v>
      </c>
      <c r="F47" s="317">
        <v>73001</v>
      </c>
      <c r="G47" s="180">
        <v>75167</v>
      </c>
      <c r="H47" s="348">
        <v>66956</v>
      </c>
      <c r="I47" s="348">
        <v>65683</v>
      </c>
      <c r="J47" s="348">
        <v>70440</v>
      </c>
      <c r="K47" s="348">
        <v>67771</v>
      </c>
      <c r="L47" s="348"/>
      <c r="M47" s="354"/>
      <c r="N47" s="354">
        <v>447978</v>
      </c>
      <c r="O47" s="348">
        <v>389493</v>
      </c>
      <c r="P47" s="348">
        <v>76083</v>
      </c>
      <c r="Q47" s="348">
        <v>71119</v>
      </c>
      <c r="R47" s="348">
        <v>73361</v>
      </c>
      <c r="S47" s="348">
        <v>70924</v>
      </c>
      <c r="T47" s="348">
        <v>73967</v>
      </c>
      <c r="U47" s="348">
        <v>76124</v>
      </c>
      <c r="V47" s="348">
        <v>83543</v>
      </c>
      <c r="W47" s="348">
        <v>106038</v>
      </c>
      <c r="X47" s="316"/>
      <c r="Y47" s="371"/>
      <c r="Z47" s="372" t="s">
        <v>399</v>
      </c>
      <c r="AA47" s="521">
        <f t="shared" si="1"/>
        <v>144956.66666666666</v>
      </c>
      <c r="AB47" s="323"/>
      <c r="AC47" s="323"/>
      <c r="AD47" s="323"/>
    </row>
    <row r="48" spans="1:30" s="317" customFormat="1" ht="9" customHeight="1">
      <c r="A48" s="314"/>
      <c r="B48" s="315" t="s">
        <v>400</v>
      </c>
      <c r="C48" s="316">
        <v>7683</v>
      </c>
      <c r="D48" s="316">
        <v>6709</v>
      </c>
      <c r="E48" s="316">
        <v>7453</v>
      </c>
      <c r="F48" s="317">
        <v>6944</v>
      </c>
      <c r="G48" s="180">
        <v>6915</v>
      </c>
      <c r="H48" s="348">
        <v>5918</v>
      </c>
      <c r="I48" s="348">
        <v>6329</v>
      </c>
      <c r="J48" s="348">
        <v>6845</v>
      </c>
      <c r="K48" s="348">
        <v>6723</v>
      </c>
      <c r="L48" s="348"/>
      <c r="M48" s="354"/>
      <c r="N48" s="354">
        <v>309641</v>
      </c>
      <c r="O48" s="348">
        <v>302642</v>
      </c>
      <c r="P48" s="348">
        <v>6187</v>
      </c>
      <c r="Q48" s="348">
        <v>5626</v>
      </c>
      <c r="R48" s="348">
        <v>6639</v>
      </c>
      <c r="S48" s="348">
        <v>6178</v>
      </c>
      <c r="T48" s="348">
        <v>7631</v>
      </c>
      <c r="U48" s="348">
        <v>7461</v>
      </c>
      <c r="V48" s="348">
        <v>9781</v>
      </c>
      <c r="W48" s="348">
        <v>7666</v>
      </c>
      <c r="X48" s="316"/>
      <c r="Y48" s="371"/>
      <c r="Z48" s="372" t="s">
        <v>400</v>
      </c>
      <c r="AA48" s="521">
        <f t="shared" si="1"/>
        <v>57938.916666666664</v>
      </c>
      <c r="AB48" s="323"/>
      <c r="AC48" s="323"/>
      <c r="AD48" s="323"/>
    </row>
    <row r="49" spans="1:30" s="317" customFormat="1" ht="9" customHeight="1">
      <c r="A49" s="314"/>
      <c r="B49" s="315" t="s">
        <v>401</v>
      </c>
      <c r="C49" s="316">
        <v>7106</v>
      </c>
      <c r="D49" s="316">
        <v>6346</v>
      </c>
      <c r="E49" s="316">
        <v>7094</v>
      </c>
      <c r="F49" s="317">
        <v>5793</v>
      </c>
      <c r="G49" s="180">
        <v>6403</v>
      </c>
      <c r="H49" s="348">
        <v>5829</v>
      </c>
      <c r="I49" s="348">
        <v>5431</v>
      </c>
      <c r="J49" s="348">
        <v>6232</v>
      </c>
      <c r="K49" s="348">
        <v>5728</v>
      </c>
      <c r="L49" s="348"/>
      <c r="M49" s="354"/>
      <c r="N49" s="354">
        <v>73361</v>
      </c>
      <c r="O49" s="348">
        <v>70924</v>
      </c>
      <c r="P49" s="348">
        <v>6467</v>
      </c>
      <c r="Q49" s="348">
        <v>5924</v>
      </c>
      <c r="R49" s="348">
        <v>5251</v>
      </c>
      <c r="S49" s="348">
        <v>5884</v>
      </c>
      <c r="T49" s="348">
        <v>6264</v>
      </c>
      <c r="U49" s="348">
        <v>6671</v>
      </c>
      <c r="V49" s="348">
        <v>6504</v>
      </c>
      <c r="W49" s="348">
        <v>10647</v>
      </c>
      <c r="X49" s="316"/>
      <c r="Y49" s="371"/>
      <c r="Z49" s="372" t="s">
        <v>401</v>
      </c>
      <c r="AA49" s="521">
        <f t="shared" si="1"/>
        <v>18426.416666666668</v>
      </c>
      <c r="AB49" s="323"/>
      <c r="AC49" s="323"/>
      <c r="AD49" s="323"/>
    </row>
    <row r="50" spans="1:30" s="317" customFormat="1" ht="9" customHeight="1">
      <c r="A50" s="314"/>
      <c r="B50" s="315" t="s">
        <v>402</v>
      </c>
      <c r="C50" s="316">
        <v>8123</v>
      </c>
      <c r="D50" s="316">
        <v>7728</v>
      </c>
      <c r="E50" s="316">
        <v>8458</v>
      </c>
      <c r="F50" s="317">
        <v>7740</v>
      </c>
      <c r="G50" s="180">
        <v>8627</v>
      </c>
      <c r="H50" s="348">
        <v>7044</v>
      </c>
      <c r="I50" s="348">
        <v>7673</v>
      </c>
      <c r="J50" s="348">
        <v>7396</v>
      </c>
      <c r="K50" s="348">
        <v>7920</v>
      </c>
      <c r="L50" s="348"/>
      <c r="M50" s="354"/>
      <c r="N50" s="354">
        <v>6639</v>
      </c>
      <c r="O50" s="348">
        <v>6178</v>
      </c>
      <c r="P50" s="348">
        <v>8753</v>
      </c>
      <c r="Q50" s="348">
        <v>8998</v>
      </c>
      <c r="R50" s="348">
        <v>8397</v>
      </c>
      <c r="S50" s="348">
        <v>8427</v>
      </c>
      <c r="T50" s="348">
        <v>8921</v>
      </c>
      <c r="U50" s="348">
        <v>9120</v>
      </c>
      <c r="V50" s="348">
        <v>9486</v>
      </c>
      <c r="W50" s="348">
        <v>11389</v>
      </c>
      <c r="X50" s="316"/>
      <c r="Y50" s="371"/>
      <c r="Z50" s="372" t="s">
        <v>402</v>
      </c>
      <c r="AA50" s="521">
        <f t="shared" si="1"/>
        <v>9695.083333333334</v>
      </c>
      <c r="AB50" s="323"/>
      <c r="AC50" s="323"/>
      <c r="AD50" s="323"/>
    </row>
    <row r="51" spans="1:30" s="317" customFormat="1" ht="9" customHeight="1">
      <c r="A51" s="314"/>
      <c r="B51" s="315" t="s">
        <v>73</v>
      </c>
      <c r="C51" s="316">
        <v>3917</v>
      </c>
      <c r="D51" s="316">
        <v>3887</v>
      </c>
      <c r="E51" s="316">
        <v>3859</v>
      </c>
      <c r="F51" s="317">
        <v>3635</v>
      </c>
      <c r="G51" s="180">
        <v>3872</v>
      </c>
      <c r="H51" s="348">
        <v>4001</v>
      </c>
      <c r="I51" s="348">
        <v>3707</v>
      </c>
      <c r="J51" s="348">
        <v>3286</v>
      </c>
      <c r="K51" s="348">
        <v>3737</v>
      </c>
      <c r="L51" s="348"/>
      <c r="M51" s="354"/>
      <c r="N51" s="354">
        <v>5251</v>
      </c>
      <c r="O51" s="348">
        <v>5884</v>
      </c>
      <c r="P51" s="348">
        <v>3817</v>
      </c>
      <c r="Q51" s="348">
        <v>3631</v>
      </c>
      <c r="R51" s="348">
        <v>3807</v>
      </c>
      <c r="S51" s="348">
        <v>3727</v>
      </c>
      <c r="T51" s="348">
        <v>4094</v>
      </c>
      <c r="U51" s="348">
        <v>4142</v>
      </c>
      <c r="V51" s="348">
        <v>3941</v>
      </c>
      <c r="W51" s="348">
        <v>4574</v>
      </c>
      <c r="X51" s="316"/>
      <c r="Y51" s="371"/>
      <c r="Z51" s="372" t="s">
        <v>73</v>
      </c>
      <c r="AA51" s="521">
        <f t="shared" si="1"/>
        <v>4799.916666666667</v>
      </c>
      <c r="AB51" s="323"/>
      <c r="AC51" s="323"/>
      <c r="AD51" s="323"/>
    </row>
    <row r="52" spans="1:30" s="317" customFormat="1" ht="9" customHeight="1">
      <c r="A52" s="314"/>
      <c r="B52" s="315" t="s">
        <v>808</v>
      </c>
      <c r="C52" s="316">
        <v>8873</v>
      </c>
      <c r="D52" s="316">
        <v>8207</v>
      </c>
      <c r="E52" s="316">
        <v>9240</v>
      </c>
      <c r="F52" s="317">
        <v>8001</v>
      </c>
      <c r="G52" s="180">
        <v>8722</v>
      </c>
      <c r="H52" s="348">
        <v>8129</v>
      </c>
      <c r="I52" s="348">
        <v>8172</v>
      </c>
      <c r="J52" s="348">
        <v>8641</v>
      </c>
      <c r="K52" s="348">
        <v>8087</v>
      </c>
      <c r="L52" s="348"/>
      <c r="M52" s="354"/>
      <c r="N52" s="354">
        <v>8397</v>
      </c>
      <c r="O52" s="348">
        <v>8427</v>
      </c>
      <c r="P52" s="348">
        <v>8760</v>
      </c>
      <c r="Q52" s="348">
        <v>8839</v>
      </c>
      <c r="R52" s="348">
        <v>7503</v>
      </c>
      <c r="S52" s="348">
        <v>7829</v>
      </c>
      <c r="T52" s="348">
        <v>9353</v>
      </c>
      <c r="U52" s="348">
        <v>9634</v>
      </c>
      <c r="V52" s="348">
        <v>9489</v>
      </c>
      <c r="W52" s="348">
        <v>10232</v>
      </c>
      <c r="X52" s="316"/>
      <c r="Y52" s="371"/>
      <c r="Z52" s="372" t="s">
        <v>808</v>
      </c>
      <c r="AA52" s="521">
        <f t="shared" si="1"/>
        <v>10124.333333333334</v>
      </c>
      <c r="AB52" s="323"/>
      <c r="AC52" s="323"/>
      <c r="AD52" s="323"/>
    </row>
    <row r="53" spans="1:30" s="317" customFormat="1" ht="9" customHeight="1">
      <c r="A53" s="314"/>
      <c r="B53" s="315" t="s">
        <v>403</v>
      </c>
      <c r="C53" s="316">
        <v>2417</v>
      </c>
      <c r="D53" s="316">
        <v>2357</v>
      </c>
      <c r="E53" s="316">
        <v>2378</v>
      </c>
      <c r="F53" s="317">
        <v>2265</v>
      </c>
      <c r="G53" s="180">
        <v>2468</v>
      </c>
      <c r="H53" s="348">
        <v>2216</v>
      </c>
      <c r="I53" s="348">
        <v>2166</v>
      </c>
      <c r="J53" s="348">
        <v>2470</v>
      </c>
      <c r="K53" s="348">
        <v>1992</v>
      </c>
      <c r="L53" s="348"/>
      <c r="M53" s="354"/>
      <c r="N53" s="354">
        <v>3807</v>
      </c>
      <c r="O53" s="348">
        <v>3727</v>
      </c>
      <c r="P53" s="348">
        <v>2127</v>
      </c>
      <c r="Q53" s="348">
        <v>2435</v>
      </c>
      <c r="R53" s="348">
        <v>2726</v>
      </c>
      <c r="S53" s="348">
        <v>2642</v>
      </c>
      <c r="T53" s="348">
        <v>2747</v>
      </c>
      <c r="U53" s="348">
        <v>2734</v>
      </c>
      <c r="V53" s="348">
        <v>2346</v>
      </c>
      <c r="W53" s="348">
        <v>3015</v>
      </c>
      <c r="X53" s="316"/>
      <c r="Y53" s="371"/>
      <c r="Z53" s="372" t="s">
        <v>403</v>
      </c>
      <c r="AA53" s="521">
        <f t="shared" si="1"/>
        <v>3095.8333333333335</v>
      </c>
      <c r="AB53" s="323"/>
      <c r="AC53" s="323"/>
      <c r="AD53" s="323"/>
    </row>
    <row r="54" spans="1:30" s="317" customFormat="1" ht="9" customHeight="1">
      <c r="A54" s="314"/>
      <c r="B54" s="315" t="s">
        <v>404</v>
      </c>
      <c r="C54" s="316">
        <v>3528</v>
      </c>
      <c r="D54" s="316">
        <v>3247</v>
      </c>
      <c r="E54" s="316">
        <v>3517</v>
      </c>
      <c r="F54" s="317">
        <v>3192</v>
      </c>
      <c r="G54" s="180">
        <v>3557</v>
      </c>
      <c r="H54" s="348">
        <v>3259</v>
      </c>
      <c r="I54" s="348">
        <v>3464</v>
      </c>
      <c r="J54" s="348">
        <v>3587</v>
      </c>
      <c r="K54" s="348">
        <v>3220</v>
      </c>
      <c r="L54" s="348"/>
      <c r="M54" s="354"/>
      <c r="N54" s="354">
        <v>7503</v>
      </c>
      <c r="O54" s="348">
        <v>7829</v>
      </c>
      <c r="P54" s="348">
        <v>3462</v>
      </c>
      <c r="Q54" s="348">
        <v>3538</v>
      </c>
      <c r="R54" s="348">
        <v>2907</v>
      </c>
      <c r="S54" s="348">
        <v>2884</v>
      </c>
      <c r="T54" s="348">
        <v>3615</v>
      </c>
      <c r="U54" s="348">
        <v>3826</v>
      </c>
      <c r="V54" s="348">
        <v>4041</v>
      </c>
      <c r="W54" s="348">
        <v>4878</v>
      </c>
      <c r="X54" s="316"/>
      <c r="Y54" s="371"/>
      <c r="Z54" s="372" t="s">
        <v>404</v>
      </c>
      <c r="AA54" s="521">
        <f t="shared" si="1"/>
        <v>4834.416666666667</v>
      </c>
      <c r="AB54" s="323"/>
      <c r="AC54" s="323"/>
      <c r="AD54" s="323"/>
    </row>
    <row r="55" spans="1:30" s="317" customFormat="1" ht="9" customHeight="1">
      <c r="A55" s="314"/>
      <c r="B55" s="315" t="s">
        <v>405</v>
      </c>
      <c r="C55" s="316">
        <v>6045</v>
      </c>
      <c r="D55" s="316">
        <v>5190</v>
      </c>
      <c r="E55" s="316">
        <v>5896</v>
      </c>
      <c r="F55" s="317">
        <v>5547</v>
      </c>
      <c r="G55" s="180">
        <v>5635</v>
      </c>
      <c r="H55" s="348">
        <v>5042</v>
      </c>
      <c r="I55" s="348">
        <v>5844</v>
      </c>
      <c r="J55" s="348">
        <v>5150</v>
      </c>
      <c r="K55" s="348">
        <v>5464</v>
      </c>
      <c r="L55" s="348"/>
      <c r="M55" s="354"/>
      <c r="N55" s="354">
        <v>2726</v>
      </c>
      <c r="O55" s="348">
        <v>2642</v>
      </c>
      <c r="P55" s="348">
        <v>6171</v>
      </c>
      <c r="Q55" s="348">
        <v>5205</v>
      </c>
      <c r="R55" s="348">
        <v>5286</v>
      </c>
      <c r="S55" s="348">
        <v>5169</v>
      </c>
      <c r="T55" s="348">
        <v>4970</v>
      </c>
      <c r="U55" s="348">
        <v>5322</v>
      </c>
      <c r="V55" s="348">
        <v>6884</v>
      </c>
      <c r="W55" s="348">
        <v>7113</v>
      </c>
      <c r="X55" s="316"/>
      <c r="Y55" s="371"/>
      <c r="Z55" s="372" t="s">
        <v>405</v>
      </c>
      <c r="AA55" s="521">
        <f t="shared" si="1"/>
        <v>6082.333333333333</v>
      </c>
      <c r="AB55" s="323"/>
      <c r="AC55" s="323"/>
      <c r="AD55" s="323"/>
    </row>
    <row r="56" spans="1:30" s="317" customFormat="1" ht="9" customHeight="1">
      <c r="A56" s="314"/>
      <c r="B56" s="315" t="s">
        <v>406</v>
      </c>
      <c r="C56" s="316">
        <v>9636</v>
      </c>
      <c r="D56" s="316">
        <v>8822</v>
      </c>
      <c r="E56" s="316">
        <v>9390</v>
      </c>
      <c r="F56" s="317">
        <v>9603</v>
      </c>
      <c r="G56" s="180">
        <v>8399</v>
      </c>
      <c r="H56" s="348">
        <v>8583</v>
      </c>
      <c r="I56" s="348">
        <v>8531</v>
      </c>
      <c r="J56" s="348">
        <v>8660</v>
      </c>
      <c r="K56" s="348">
        <v>7538</v>
      </c>
      <c r="L56" s="348"/>
      <c r="M56" s="354"/>
      <c r="N56" s="354">
        <v>2907</v>
      </c>
      <c r="O56" s="348">
        <v>2884</v>
      </c>
      <c r="P56" s="348">
        <v>7401</v>
      </c>
      <c r="Q56" s="348">
        <v>7288</v>
      </c>
      <c r="R56" s="348">
        <v>9010</v>
      </c>
      <c r="S56" s="348">
        <v>7756</v>
      </c>
      <c r="T56" s="348">
        <v>7761</v>
      </c>
      <c r="U56" s="348">
        <v>7470</v>
      </c>
      <c r="V56" s="348">
        <v>7953</v>
      </c>
      <c r="W56" s="348">
        <v>12833</v>
      </c>
      <c r="X56" s="316"/>
      <c r="Y56" s="371"/>
      <c r="Z56" s="372" t="s">
        <v>406</v>
      </c>
      <c r="AA56" s="521">
        <f t="shared" si="1"/>
        <v>8881.25</v>
      </c>
      <c r="AB56" s="323"/>
      <c r="AC56" s="323"/>
      <c r="AD56" s="323"/>
    </row>
    <row r="57" spans="1:30" s="317" customFormat="1" ht="9" customHeight="1">
      <c r="A57" s="314"/>
      <c r="B57" s="315" t="s">
        <v>407</v>
      </c>
      <c r="C57" s="316">
        <v>3830</v>
      </c>
      <c r="D57" s="316">
        <v>3468</v>
      </c>
      <c r="E57" s="316">
        <v>3969</v>
      </c>
      <c r="F57" s="317">
        <v>3898</v>
      </c>
      <c r="G57" s="180">
        <v>3155</v>
      </c>
      <c r="H57" s="348">
        <v>2676</v>
      </c>
      <c r="I57" s="348">
        <v>2691</v>
      </c>
      <c r="J57" s="348">
        <v>2773</v>
      </c>
      <c r="K57" s="348">
        <v>2701</v>
      </c>
      <c r="L57" s="348"/>
      <c r="M57" s="354"/>
      <c r="N57" s="354">
        <v>5286</v>
      </c>
      <c r="O57" s="348">
        <v>5169</v>
      </c>
      <c r="P57" s="348">
        <v>3200</v>
      </c>
      <c r="Q57" s="348">
        <v>3350</v>
      </c>
      <c r="R57" s="348">
        <v>3966</v>
      </c>
      <c r="S57" s="348">
        <v>3543</v>
      </c>
      <c r="T57" s="348">
        <v>3069</v>
      </c>
      <c r="U57" s="348">
        <v>2929</v>
      </c>
      <c r="V57" s="348">
        <v>3131</v>
      </c>
      <c r="W57" s="348">
        <v>3836</v>
      </c>
      <c r="X57" s="316"/>
      <c r="Y57" s="371"/>
      <c r="Z57" s="372" t="s">
        <v>407</v>
      </c>
      <c r="AA57" s="521">
        <f t="shared" si="1"/>
        <v>4026.6666666666665</v>
      </c>
      <c r="AB57" s="323"/>
      <c r="AC57" s="323"/>
      <c r="AD57" s="323"/>
    </row>
    <row r="58" spans="1:30" s="317" customFormat="1" ht="9" customHeight="1">
      <c r="A58" s="314"/>
      <c r="B58" s="315" t="s">
        <v>408</v>
      </c>
      <c r="C58" s="316">
        <v>3604</v>
      </c>
      <c r="D58" s="316">
        <v>3770</v>
      </c>
      <c r="E58" s="316">
        <v>3561</v>
      </c>
      <c r="F58" s="317">
        <v>3043</v>
      </c>
      <c r="G58" s="180">
        <v>3173</v>
      </c>
      <c r="H58" s="348">
        <v>2772</v>
      </c>
      <c r="I58" s="348">
        <v>2359</v>
      </c>
      <c r="J58" s="348">
        <v>2956</v>
      </c>
      <c r="K58" s="348">
        <v>3083</v>
      </c>
      <c r="L58" s="348"/>
      <c r="M58" s="354"/>
      <c r="N58" s="354">
        <v>9010</v>
      </c>
      <c r="O58" s="348">
        <v>7756</v>
      </c>
      <c r="P58" s="348">
        <v>3311</v>
      </c>
      <c r="Q58" s="348">
        <v>3955</v>
      </c>
      <c r="R58" s="348">
        <v>3381</v>
      </c>
      <c r="S58" s="348">
        <v>2864</v>
      </c>
      <c r="T58" s="348">
        <v>2326</v>
      </c>
      <c r="U58" s="348">
        <v>3358</v>
      </c>
      <c r="V58" s="348">
        <v>2957</v>
      </c>
      <c r="W58" s="348">
        <v>4751</v>
      </c>
      <c r="X58" s="316"/>
      <c r="Y58" s="371"/>
      <c r="Z58" s="372" t="s">
        <v>408</v>
      </c>
      <c r="AA58" s="521">
        <f t="shared" si="1"/>
        <v>4569.916666666667</v>
      </c>
      <c r="AB58" s="323"/>
      <c r="AC58" s="323"/>
      <c r="AD58" s="323"/>
    </row>
    <row r="59" spans="1:30" s="317" customFormat="1" ht="9" customHeight="1">
      <c r="A59" s="314"/>
      <c r="B59" s="315" t="s">
        <v>409</v>
      </c>
      <c r="C59" s="316">
        <v>14999</v>
      </c>
      <c r="D59" s="316">
        <v>14479</v>
      </c>
      <c r="E59" s="316">
        <v>12750</v>
      </c>
      <c r="F59" s="317">
        <v>13340</v>
      </c>
      <c r="G59" s="180">
        <v>14242</v>
      </c>
      <c r="H59" s="348">
        <v>11488</v>
      </c>
      <c r="I59" s="348">
        <v>9316</v>
      </c>
      <c r="J59" s="348">
        <v>12442</v>
      </c>
      <c r="K59" s="348">
        <v>11579</v>
      </c>
      <c r="L59" s="348"/>
      <c r="M59" s="354"/>
      <c r="N59" s="354">
        <v>3966</v>
      </c>
      <c r="O59" s="348">
        <v>3543</v>
      </c>
      <c r="P59" s="348">
        <v>16425</v>
      </c>
      <c r="Q59" s="348">
        <v>12332</v>
      </c>
      <c r="R59" s="348">
        <v>14489</v>
      </c>
      <c r="S59" s="348">
        <v>14022</v>
      </c>
      <c r="T59" s="348">
        <v>13216</v>
      </c>
      <c r="U59" s="348">
        <v>13458</v>
      </c>
      <c r="V59" s="348">
        <v>17031</v>
      </c>
      <c r="W59" s="348">
        <v>25103</v>
      </c>
      <c r="X59" s="316"/>
      <c r="Y59" s="371"/>
      <c r="Z59" s="372" t="s">
        <v>409</v>
      </c>
      <c r="AA59" s="521">
        <f t="shared" si="1"/>
        <v>14867.5</v>
      </c>
      <c r="AB59" s="323"/>
      <c r="AC59" s="323"/>
      <c r="AD59" s="323"/>
    </row>
    <row r="60" spans="1:30" s="317" customFormat="1" ht="12.75" customHeight="1">
      <c r="A60" s="314"/>
      <c r="B60" s="315" t="s">
        <v>410</v>
      </c>
      <c r="C60" s="316">
        <v>10295</v>
      </c>
      <c r="D60" s="316">
        <v>26788</v>
      </c>
      <c r="E60" s="316">
        <v>18547</v>
      </c>
      <c r="F60" s="317">
        <v>13305</v>
      </c>
      <c r="G60" s="180">
        <v>14023</v>
      </c>
      <c r="H60" s="348">
        <v>5468</v>
      </c>
      <c r="I60" s="348">
        <v>10258</v>
      </c>
      <c r="J60" s="348">
        <v>7690</v>
      </c>
      <c r="K60" s="348">
        <v>5852</v>
      </c>
      <c r="L60" s="348"/>
      <c r="M60" s="354"/>
      <c r="N60" s="354">
        <v>3381</v>
      </c>
      <c r="O60" s="348">
        <v>2864</v>
      </c>
      <c r="P60" s="348">
        <v>77653</v>
      </c>
      <c r="Q60" s="348">
        <v>16878</v>
      </c>
      <c r="R60" s="348">
        <v>6093</v>
      </c>
      <c r="S60" s="348">
        <v>12855</v>
      </c>
      <c r="T60" s="348">
        <v>8138</v>
      </c>
      <c r="U60" s="348">
        <v>5303</v>
      </c>
      <c r="V60" s="348">
        <v>4922</v>
      </c>
      <c r="W60" s="348">
        <v>7172</v>
      </c>
      <c r="X60" s="316"/>
      <c r="Y60" s="371"/>
      <c r="Z60" s="372" t="s">
        <v>410</v>
      </c>
      <c r="AA60" s="521">
        <f t="shared" si="1"/>
        <v>14543.916666666666</v>
      </c>
      <c r="AB60" s="323"/>
      <c r="AC60" s="323"/>
      <c r="AD60" s="323"/>
    </row>
    <row r="61" spans="1:30" s="317" customFormat="1" ht="9" customHeight="1">
      <c r="A61" s="314"/>
      <c r="B61" s="315" t="s">
        <v>411</v>
      </c>
      <c r="C61" s="316">
        <v>7154</v>
      </c>
      <c r="D61" s="316">
        <v>11356</v>
      </c>
      <c r="E61" s="316">
        <v>7753</v>
      </c>
      <c r="F61" s="317">
        <v>5580</v>
      </c>
      <c r="G61" s="180">
        <v>4754</v>
      </c>
      <c r="H61" s="348">
        <v>4022</v>
      </c>
      <c r="I61" s="348">
        <v>6065</v>
      </c>
      <c r="J61" s="348">
        <v>5819</v>
      </c>
      <c r="K61" s="348">
        <v>5243</v>
      </c>
      <c r="L61" s="348"/>
      <c r="M61" s="354"/>
      <c r="N61" s="354">
        <v>14489</v>
      </c>
      <c r="O61" s="348">
        <v>14022</v>
      </c>
      <c r="P61" s="348">
        <v>5288</v>
      </c>
      <c r="Q61" s="348">
        <v>6024</v>
      </c>
      <c r="R61" s="348">
        <v>5787</v>
      </c>
      <c r="S61" s="348">
        <v>3250</v>
      </c>
      <c r="T61" s="348">
        <v>3893</v>
      </c>
      <c r="U61" s="348">
        <v>3710</v>
      </c>
      <c r="V61" s="348">
        <v>3961</v>
      </c>
      <c r="W61" s="348">
        <v>3982</v>
      </c>
      <c r="X61" s="316"/>
      <c r="Y61" s="371"/>
      <c r="Z61" s="372" t="s">
        <v>411</v>
      </c>
      <c r="AA61" s="521">
        <f t="shared" si="1"/>
        <v>7129.583333333333</v>
      </c>
      <c r="AB61" s="323"/>
      <c r="AC61" s="323"/>
      <c r="AD61" s="323"/>
    </row>
    <row r="62" spans="1:30" s="317" customFormat="1" ht="9" customHeight="1">
      <c r="A62" s="314"/>
      <c r="B62" s="315" t="s">
        <v>303</v>
      </c>
      <c r="C62" s="316">
        <v>3142</v>
      </c>
      <c r="D62" s="316">
        <v>15433</v>
      </c>
      <c r="E62" s="316">
        <v>10794</v>
      </c>
      <c r="F62" s="317">
        <v>7725</v>
      </c>
      <c r="G62" s="180">
        <v>9270</v>
      </c>
      <c r="H62" s="348">
        <v>1446</v>
      </c>
      <c r="I62" s="348">
        <v>4193</v>
      </c>
      <c r="J62" s="348">
        <v>1870</v>
      </c>
      <c r="K62" s="348">
        <v>609</v>
      </c>
      <c r="L62" s="348"/>
      <c r="M62" s="354"/>
      <c r="N62" s="354">
        <v>6093</v>
      </c>
      <c r="O62" s="348">
        <v>12855</v>
      </c>
      <c r="P62" s="348">
        <v>72366</v>
      </c>
      <c r="Q62" s="348">
        <v>10854</v>
      </c>
      <c r="R62" s="348">
        <v>306</v>
      </c>
      <c r="S62" s="348">
        <v>9604</v>
      </c>
      <c r="T62" s="348">
        <v>4245</v>
      </c>
      <c r="U62" s="348">
        <v>1593</v>
      </c>
      <c r="V62" s="348">
        <v>961</v>
      </c>
      <c r="W62" s="348">
        <v>3190</v>
      </c>
      <c r="X62" s="316"/>
      <c r="Y62" s="371"/>
      <c r="Z62" s="372" t="s">
        <v>303</v>
      </c>
      <c r="AA62" s="521">
        <f t="shared" si="1"/>
        <v>10848.75</v>
      </c>
      <c r="AB62" s="323"/>
      <c r="AC62" s="323"/>
      <c r="AD62" s="323"/>
    </row>
    <row r="63" spans="1:30" s="317" customFormat="1" ht="12.75" customHeight="1">
      <c r="A63" s="314"/>
      <c r="B63" s="315" t="s">
        <v>412</v>
      </c>
      <c r="C63" s="316">
        <v>21425</v>
      </c>
      <c r="D63" s="316">
        <v>21463</v>
      </c>
      <c r="E63" s="316">
        <v>23084</v>
      </c>
      <c r="F63" s="317">
        <v>21244</v>
      </c>
      <c r="G63" s="180">
        <v>21114</v>
      </c>
      <c r="H63" s="348">
        <v>27410</v>
      </c>
      <c r="I63" s="348">
        <v>27551</v>
      </c>
      <c r="J63" s="348">
        <v>26625</v>
      </c>
      <c r="K63" s="348">
        <v>23556</v>
      </c>
      <c r="L63" s="348"/>
      <c r="M63" s="354"/>
      <c r="N63" s="354">
        <v>5787</v>
      </c>
      <c r="O63" s="348">
        <v>3250</v>
      </c>
      <c r="P63" s="348">
        <v>21020</v>
      </c>
      <c r="Q63" s="348">
        <v>15792</v>
      </c>
      <c r="R63" s="348">
        <v>15880</v>
      </c>
      <c r="S63" s="348">
        <v>16793</v>
      </c>
      <c r="T63" s="348">
        <v>17835</v>
      </c>
      <c r="U63" s="348">
        <v>17938</v>
      </c>
      <c r="V63" s="348">
        <v>20475</v>
      </c>
      <c r="W63" s="348">
        <v>22489</v>
      </c>
      <c r="X63" s="316"/>
      <c r="Y63" s="371"/>
      <c r="Z63" s="372" t="s">
        <v>412</v>
      </c>
      <c r="AA63" s="521">
        <f t="shared" si="1"/>
        <v>21866.75</v>
      </c>
      <c r="AB63" s="323"/>
      <c r="AC63" s="323"/>
      <c r="AD63" s="323"/>
    </row>
    <row r="64" spans="1:30" s="317" customFormat="1" ht="9" customHeight="1">
      <c r="A64" s="314"/>
      <c r="B64" s="315" t="s">
        <v>305</v>
      </c>
      <c r="C64" s="316">
        <v>9662</v>
      </c>
      <c r="D64" s="316">
        <v>9451</v>
      </c>
      <c r="E64" s="316">
        <v>9700</v>
      </c>
      <c r="F64" s="317">
        <v>9100</v>
      </c>
      <c r="G64" s="180">
        <v>9596</v>
      </c>
      <c r="H64" s="348">
        <v>11425</v>
      </c>
      <c r="I64" s="348">
        <v>12638</v>
      </c>
      <c r="J64" s="348">
        <v>13292</v>
      </c>
      <c r="K64" s="348">
        <v>10797</v>
      </c>
      <c r="L64" s="348"/>
      <c r="M64" s="354"/>
      <c r="N64" s="354">
        <v>306</v>
      </c>
      <c r="O64" s="348">
        <v>9604</v>
      </c>
      <c r="P64" s="348">
        <v>9603</v>
      </c>
      <c r="Q64" s="348">
        <v>6562</v>
      </c>
      <c r="R64" s="348">
        <v>7673</v>
      </c>
      <c r="S64" s="348">
        <v>9032</v>
      </c>
      <c r="T64" s="348">
        <v>9091</v>
      </c>
      <c r="U64" s="348">
        <v>8035</v>
      </c>
      <c r="V64" s="348">
        <v>8355</v>
      </c>
      <c r="W64" s="348">
        <v>8652</v>
      </c>
      <c r="X64" s="316"/>
      <c r="Y64" s="371"/>
      <c r="Z64" s="372" t="s">
        <v>305</v>
      </c>
      <c r="AA64" s="521">
        <f t="shared" si="1"/>
        <v>10422.083333333334</v>
      </c>
      <c r="AB64" s="323"/>
      <c r="AC64" s="323"/>
      <c r="AD64" s="323"/>
    </row>
    <row r="65" spans="1:30" s="317" customFormat="1" ht="9" customHeight="1">
      <c r="A65" s="314"/>
      <c r="B65" s="315" t="s">
        <v>413</v>
      </c>
      <c r="C65" s="316">
        <v>5560</v>
      </c>
      <c r="D65" s="316">
        <v>5573</v>
      </c>
      <c r="E65" s="316">
        <v>6476</v>
      </c>
      <c r="F65" s="317">
        <v>6076</v>
      </c>
      <c r="G65" s="180">
        <v>5553</v>
      </c>
      <c r="H65" s="348">
        <v>7938</v>
      </c>
      <c r="I65" s="348">
        <v>7415</v>
      </c>
      <c r="J65" s="348">
        <v>7820</v>
      </c>
      <c r="K65" s="348">
        <v>7088</v>
      </c>
      <c r="L65" s="348"/>
      <c r="M65" s="354"/>
      <c r="N65" s="354">
        <v>15880</v>
      </c>
      <c r="O65" s="348">
        <v>16793</v>
      </c>
      <c r="P65" s="348">
        <v>6657</v>
      </c>
      <c r="Q65" s="348">
        <v>4530</v>
      </c>
      <c r="R65" s="348">
        <v>3580</v>
      </c>
      <c r="S65" s="348">
        <v>2865</v>
      </c>
      <c r="T65" s="348">
        <v>3137</v>
      </c>
      <c r="U65" s="348">
        <v>3749</v>
      </c>
      <c r="V65" s="348">
        <v>5491</v>
      </c>
      <c r="W65" s="348">
        <v>6369</v>
      </c>
      <c r="X65" s="316"/>
      <c r="Y65" s="371"/>
      <c r="Z65" s="372" t="s">
        <v>413</v>
      </c>
      <c r="AA65" s="521">
        <f t="shared" si="1"/>
        <v>8276</v>
      </c>
      <c r="AB65" s="323"/>
      <c r="AC65" s="323"/>
      <c r="AD65" s="323"/>
    </row>
    <row r="66" spans="1:30" s="317" customFormat="1" ht="9" customHeight="1">
      <c r="A66" s="314"/>
      <c r="B66" s="315" t="s">
        <v>414</v>
      </c>
      <c r="C66" s="316">
        <v>429</v>
      </c>
      <c r="D66" s="316">
        <v>852</v>
      </c>
      <c r="E66" s="316">
        <v>1093</v>
      </c>
      <c r="F66" s="317">
        <v>566</v>
      </c>
      <c r="G66" s="180">
        <v>795</v>
      </c>
      <c r="H66" s="348">
        <v>2070</v>
      </c>
      <c r="I66" s="348">
        <v>2399</v>
      </c>
      <c r="J66" s="348">
        <v>1198</v>
      </c>
      <c r="K66" s="348">
        <v>726</v>
      </c>
      <c r="L66" s="348"/>
      <c r="M66" s="354"/>
      <c r="N66" s="354">
        <v>7673</v>
      </c>
      <c r="O66" s="348">
        <v>9032</v>
      </c>
      <c r="P66" s="348">
        <v>70</v>
      </c>
      <c r="Q66" s="348">
        <v>10</v>
      </c>
      <c r="R66" s="162">
        <v>68</v>
      </c>
      <c r="S66" s="348">
        <v>32</v>
      </c>
      <c r="T66" s="348">
        <v>11</v>
      </c>
      <c r="U66" s="348">
        <v>171</v>
      </c>
      <c r="V66" s="348">
        <v>1088</v>
      </c>
      <c r="W66" s="348">
        <v>1702</v>
      </c>
      <c r="X66" s="316"/>
      <c r="Y66" s="371"/>
      <c r="Z66" s="372" t="s">
        <v>414</v>
      </c>
      <c r="AA66" s="521">
        <f t="shared" si="1"/>
        <v>2187.5</v>
      </c>
      <c r="AB66" s="323"/>
      <c r="AC66" s="323"/>
      <c r="AD66" s="323"/>
    </row>
    <row r="67" spans="1:30" s="317" customFormat="1" ht="9" customHeight="1">
      <c r="A67" s="314"/>
      <c r="B67" s="315" t="s">
        <v>415</v>
      </c>
      <c r="C67" s="316">
        <v>5774</v>
      </c>
      <c r="D67" s="316">
        <v>5588</v>
      </c>
      <c r="E67" s="316">
        <v>5815</v>
      </c>
      <c r="F67" s="317">
        <v>5502</v>
      </c>
      <c r="G67" s="180">
        <v>5169</v>
      </c>
      <c r="H67" s="348">
        <v>5978</v>
      </c>
      <c r="I67" s="348">
        <v>5099</v>
      </c>
      <c r="J67" s="348">
        <v>4315</v>
      </c>
      <c r="K67" s="348">
        <v>4946</v>
      </c>
      <c r="L67" s="348"/>
      <c r="M67" s="354"/>
      <c r="N67" s="354">
        <v>3580</v>
      </c>
      <c r="O67" s="348">
        <v>2865</v>
      </c>
      <c r="P67" s="348">
        <v>4690</v>
      </c>
      <c r="Q67" s="348">
        <v>4691</v>
      </c>
      <c r="R67" s="348">
        <v>4559</v>
      </c>
      <c r="S67" s="348">
        <v>4865</v>
      </c>
      <c r="T67" s="348">
        <v>5595</v>
      </c>
      <c r="U67" s="348">
        <v>5983</v>
      </c>
      <c r="V67" s="348">
        <v>5541</v>
      </c>
      <c r="W67" s="348">
        <v>5767</v>
      </c>
      <c r="X67" s="316"/>
      <c r="Y67" s="371"/>
      <c r="Z67" s="372" t="s">
        <v>415</v>
      </c>
      <c r="AA67" s="521">
        <f t="shared" si="1"/>
        <v>5706.166666666667</v>
      </c>
      <c r="AB67" s="323"/>
      <c r="AC67" s="323"/>
      <c r="AD67" s="323"/>
    </row>
    <row r="68" spans="1:27" s="317" customFormat="1" ht="12.75" customHeight="1">
      <c r="A68" s="314"/>
      <c r="B68" s="315" t="s">
        <v>416</v>
      </c>
      <c r="C68" s="316">
        <v>10909</v>
      </c>
      <c r="D68" s="316">
        <v>10409</v>
      </c>
      <c r="E68" s="316">
        <v>11152</v>
      </c>
      <c r="F68" s="317">
        <v>10191</v>
      </c>
      <c r="G68" s="180">
        <v>9547</v>
      </c>
      <c r="H68" s="348">
        <v>6302</v>
      </c>
      <c r="I68" s="348">
        <v>5623</v>
      </c>
      <c r="J68" s="348">
        <v>7302</v>
      </c>
      <c r="K68" s="348">
        <v>6333</v>
      </c>
      <c r="L68" s="348"/>
      <c r="M68" s="354"/>
      <c r="N68" s="354">
        <v>68</v>
      </c>
      <c r="O68" s="348">
        <v>32</v>
      </c>
      <c r="P68" s="348">
        <v>6790</v>
      </c>
      <c r="Q68" s="348">
        <v>7981</v>
      </c>
      <c r="R68" s="348">
        <v>8527</v>
      </c>
      <c r="S68" s="348">
        <v>9650</v>
      </c>
      <c r="T68" s="348">
        <v>9501</v>
      </c>
      <c r="U68" s="348">
        <v>11701</v>
      </c>
      <c r="V68" s="348">
        <v>13428</v>
      </c>
      <c r="W68" s="348">
        <v>21431</v>
      </c>
      <c r="X68" s="316"/>
      <c r="Y68" s="371"/>
      <c r="Z68" s="372" t="s">
        <v>416</v>
      </c>
      <c r="AA68" s="521">
        <f t="shared" si="1"/>
        <v>9555.75</v>
      </c>
    </row>
    <row r="69" spans="1:27" s="317" customFormat="1" ht="9" customHeight="1">
      <c r="A69" s="314"/>
      <c r="B69" s="315" t="s">
        <v>417</v>
      </c>
      <c r="C69" s="316">
        <v>3825</v>
      </c>
      <c r="D69" s="316">
        <v>3711</v>
      </c>
      <c r="E69" s="316">
        <v>4371</v>
      </c>
      <c r="F69" s="317">
        <v>3962</v>
      </c>
      <c r="G69" s="180">
        <v>2578</v>
      </c>
      <c r="H69" s="348">
        <v>513</v>
      </c>
      <c r="I69" s="348">
        <v>1360</v>
      </c>
      <c r="J69" s="348">
        <v>2314</v>
      </c>
      <c r="K69" s="348">
        <v>600</v>
      </c>
      <c r="L69" s="348"/>
      <c r="M69" s="354"/>
      <c r="N69" s="354">
        <v>4559</v>
      </c>
      <c r="O69" s="348">
        <v>4865</v>
      </c>
      <c r="P69" s="348">
        <v>756</v>
      </c>
      <c r="Q69" s="348">
        <v>622</v>
      </c>
      <c r="R69" s="348">
        <v>2206</v>
      </c>
      <c r="S69" s="348">
        <v>3385</v>
      </c>
      <c r="T69" s="348">
        <v>3540</v>
      </c>
      <c r="U69" s="348">
        <v>6242</v>
      </c>
      <c r="V69" s="348">
        <v>2766</v>
      </c>
      <c r="W69" s="348">
        <v>6626</v>
      </c>
      <c r="X69" s="316"/>
      <c r="Y69" s="371"/>
      <c r="Z69" s="372" t="s">
        <v>417</v>
      </c>
      <c r="AA69" s="521">
        <f t="shared" si="1"/>
        <v>3362.8333333333335</v>
      </c>
    </row>
    <row r="70" spans="1:27" s="317" customFormat="1" ht="9" customHeight="1">
      <c r="A70" s="314"/>
      <c r="B70" s="315" t="s">
        <v>809</v>
      </c>
      <c r="C70" s="316">
        <v>1007</v>
      </c>
      <c r="D70" s="316">
        <v>1011</v>
      </c>
      <c r="E70" s="316">
        <v>774</v>
      </c>
      <c r="F70" s="317">
        <v>507</v>
      </c>
      <c r="G70" s="180">
        <v>1138</v>
      </c>
      <c r="H70" s="348">
        <v>931</v>
      </c>
      <c r="I70" s="348">
        <v>342</v>
      </c>
      <c r="J70" s="348">
        <v>215</v>
      </c>
      <c r="K70" s="348">
        <v>415</v>
      </c>
      <c r="L70" s="348"/>
      <c r="M70" s="354"/>
      <c r="N70" s="354">
        <v>8527</v>
      </c>
      <c r="O70" s="348">
        <v>9650</v>
      </c>
      <c r="P70" s="348">
        <v>593</v>
      </c>
      <c r="Q70" s="348">
        <v>443</v>
      </c>
      <c r="R70" s="348">
        <v>834</v>
      </c>
      <c r="S70" s="348">
        <v>185</v>
      </c>
      <c r="T70" s="348">
        <v>1224</v>
      </c>
      <c r="U70" s="348">
        <v>485</v>
      </c>
      <c r="V70" s="348">
        <v>3933</v>
      </c>
      <c r="W70" s="348">
        <v>4057</v>
      </c>
      <c r="X70" s="316"/>
      <c r="Y70" s="371"/>
      <c r="Z70" s="372" t="s">
        <v>809</v>
      </c>
      <c r="AA70" s="521">
        <f t="shared" si="1"/>
        <v>2652.8333333333335</v>
      </c>
    </row>
    <row r="71" spans="1:32" s="317" customFormat="1" ht="9" customHeight="1">
      <c r="A71" s="314"/>
      <c r="B71" s="315" t="s">
        <v>418</v>
      </c>
      <c r="C71" s="316">
        <v>734</v>
      </c>
      <c r="D71" s="316">
        <v>543</v>
      </c>
      <c r="E71" s="316">
        <v>660</v>
      </c>
      <c r="F71" s="317">
        <v>787</v>
      </c>
      <c r="G71" s="180">
        <v>735</v>
      </c>
      <c r="H71" s="348">
        <v>161</v>
      </c>
      <c r="I71" s="348">
        <v>113</v>
      </c>
      <c r="J71" s="348">
        <v>335</v>
      </c>
      <c r="K71" s="348">
        <v>484</v>
      </c>
      <c r="L71" s="348"/>
      <c r="M71" s="354"/>
      <c r="N71" s="354">
        <v>2206</v>
      </c>
      <c r="O71" s="348">
        <v>3385</v>
      </c>
      <c r="P71" s="348">
        <v>180</v>
      </c>
      <c r="Q71" s="348">
        <v>1315</v>
      </c>
      <c r="R71" s="348">
        <v>328</v>
      </c>
      <c r="S71" s="348">
        <v>747</v>
      </c>
      <c r="T71" s="348">
        <v>173</v>
      </c>
      <c r="U71" s="348">
        <v>317</v>
      </c>
      <c r="V71" s="348">
        <v>1223</v>
      </c>
      <c r="W71" s="348">
        <v>3439</v>
      </c>
      <c r="X71" s="316"/>
      <c r="Y71" s="371"/>
      <c r="Z71" s="372" t="s">
        <v>418</v>
      </c>
      <c r="AA71" s="521">
        <f t="shared" si="1"/>
        <v>1200.5</v>
      </c>
      <c r="AB71" s="356"/>
      <c r="AC71" s="356"/>
      <c r="AD71" s="356"/>
      <c r="AE71" s="356"/>
      <c r="AF71" s="356"/>
    </row>
    <row r="72" spans="1:32" s="317" customFormat="1" ht="9" customHeight="1">
      <c r="A72" s="350"/>
      <c r="B72" s="351" t="s">
        <v>419</v>
      </c>
      <c r="C72" s="316">
        <v>2533</v>
      </c>
      <c r="D72" s="316">
        <v>2205</v>
      </c>
      <c r="E72" s="316">
        <v>2349</v>
      </c>
      <c r="F72" s="317">
        <v>2245</v>
      </c>
      <c r="G72" s="180">
        <v>2334</v>
      </c>
      <c r="H72" s="348">
        <v>2428</v>
      </c>
      <c r="I72" s="348">
        <v>1640</v>
      </c>
      <c r="J72" s="348">
        <v>2096</v>
      </c>
      <c r="K72" s="348">
        <v>2136</v>
      </c>
      <c r="L72" s="348"/>
      <c r="M72" s="354"/>
      <c r="N72" s="354">
        <v>834</v>
      </c>
      <c r="O72" s="348">
        <v>185</v>
      </c>
      <c r="P72" s="348">
        <v>2291</v>
      </c>
      <c r="Q72" s="348">
        <v>2516</v>
      </c>
      <c r="R72" s="348">
        <v>2210</v>
      </c>
      <c r="S72" s="348">
        <v>2293</v>
      </c>
      <c r="T72" s="348">
        <v>1959</v>
      </c>
      <c r="U72" s="348">
        <v>1819</v>
      </c>
      <c r="V72" s="348">
        <v>3044</v>
      </c>
      <c r="W72" s="348">
        <v>3580</v>
      </c>
      <c r="X72" s="316"/>
      <c r="Y72" s="384"/>
      <c r="Z72" s="385" t="s">
        <v>419</v>
      </c>
      <c r="AA72" s="521">
        <f t="shared" si="1"/>
        <v>2419.25</v>
      </c>
      <c r="AB72" s="356"/>
      <c r="AC72" s="356"/>
      <c r="AD72" s="356"/>
      <c r="AE72" s="356"/>
      <c r="AF72" s="356"/>
    </row>
    <row r="73" spans="1:32" s="317" customFormat="1" ht="9" customHeight="1">
      <c r="A73" s="314"/>
      <c r="B73" s="315" t="s">
        <v>420</v>
      </c>
      <c r="C73" s="316">
        <v>2210</v>
      </c>
      <c r="D73" s="316">
        <v>2426</v>
      </c>
      <c r="E73" s="316">
        <v>2439</v>
      </c>
      <c r="F73" s="317">
        <v>2133</v>
      </c>
      <c r="G73" s="180">
        <v>2304</v>
      </c>
      <c r="H73" s="348">
        <v>1835</v>
      </c>
      <c r="I73" s="348">
        <v>1761</v>
      </c>
      <c r="J73" s="348">
        <v>2044</v>
      </c>
      <c r="K73" s="348">
        <v>2162</v>
      </c>
      <c r="L73" s="348"/>
      <c r="M73" s="354"/>
      <c r="N73" s="354">
        <v>328</v>
      </c>
      <c r="O73" s="348">
        <v>747</v>
      </c>
      <c r="P73" s="348">
        <v>2441</v>
      </c>
      <c r="Q73" s="348">
        <v>2517</v>
      </c>
      <c r="R73" s="348">
        <v>2382</v>
      </c>
      <c r="S73" s="348">
        <v>2733</v>
      </c>
      <c r="T73" s="348">
        <v>2186</v>
      </c>
      <c r="U73" s="348">
        <v>2389</v>
      </c>
      <c r="V73" s="348">
        <v>2106</v>
      </c>
      <c r="W73" s="348">
        <v>3088</v>
      </c>
      <c r="X73" s="316"/>
      <c r="Y73" s="371"/>
      <c r="Z73" s="372" t="s">
        <v>420</v>
      </c>
      <c r="AA73" s="521">
        <f t="shared" si="1"/>
        <v>2393.25</v>
      </c>
      <c r="AB73" s="356"/>
      <c r="AC73" s="356"/>
      <c r="AD73" s="356"/>
      <c r="AE73" s="356"/>
      <c r="AF73" s="356"/>
    </row>
    <row r="74" spans="1:32" s="317" customFormat="1" ht="9" customHeight="1">
      <c r="A74" s="314"/>
      <c r="B74" s="315" t="s">
        <v>421</v>
      </c>
      <c r="C74" s="316">
        <v>601</v>
      </c>
      <c r="D74" s="316">
        <v>513</v>
      </c>
      <c r="E74" s="316">
        <v>558</v>
      </c>
      <c r="F74" s="317">
        <v>557</v>
      </c>
      <c r="G74" s="180">
        <v>459</v>
      </c>
      <c r="H74" s="348">
        <v>435</v>
      </c>
      <c r="I74" s="348">
        <v>406</v>
      </c>
      <c r="J74" s="348">
        <v>299</v>
      </c>
      <c r="K74" s="348">
        <v>535</v>
      </c>
      <c r="L74" s="348"/>
      <c r="M74" s="354"/>
      <c r="N74" s="354">
        <v>2210</v>
      </c>
      <c r="O74" s="348">
        <v>2293</v>
      </c>
      <c r="P74" s="348">
        <v>529</v>
      </c>
      <c r="Q74" s="348">
        <v>567</v>
      </c>
      <c r="R74" s="348">
        <v>567</v>
      </c>
      <c r="S74" s="348">
        <v>307</v>
      </c>
      <c r="T74" s="348">
        <v>419</v>
      </c>
      <c r="U74" s="348">
        <v>449</v>
      </c>
      <c r="V74" s="348">
        <v>356</v>
      </c>
      <c r="W74" s="348">
        <v>641</v>
      </c>
      <c r="X74" s="316"/>
      <c r="Y74" s="371"/>
      <c r="Z74" s="372" t="s">
        <v>421</v>
      </c>
      <c r="AA74" s="521">
        <f t="shared" si="1"/>
        <v>834.4166666666666</v>
      </c>
      <c r="AB74" s="356"/>
      <c r="AC74" s="356"/>
      <c r="AD74" s="356"/>
      <c r="AE74" s="356"/>
      <c r="AF74" s="356"/>
    </row>
    <row r="75" spans="1:27" s="366" customFormat="1" ht="3.75" customHeight="1">
      <c r="A75" s="358"/>
      <c r="B75" s="359"/>
      <c r="C75" s="388"/>
      <c r="D75" s="388"/>
      <c r="E75" s="388"/>
      <c r="F75" s="388"/>
      <c r="G75" s="388"/>
      <c r="H75" s="388"/>
      <c r="I75" s="388"/>
      <c r="J75" s="388"/>
      <c r="K75" s="388"/>
      <c r="L75" s="389"/>
      <c r="M75" s="390"/>
      <c r="N75" s="390">
        <v>2382</v>
      </c>
      <c r="O75" s="388">
        <v>2733</v>
      </c>
      <c r="P75" s="388"/>
      <c r="Q75" s="388"/>
      <c r="R75" s="388"/>
      <c r="S75" s="388"/>
      <c r="T75" s="388"/>
      <c r="U75" s="388"/>
      <c r="V75" s="388"/>
      <c r="W75" s="388"/>
      <c r="X75" s="388"/>
      <c r="Y75" s="391"/>
      <c r="Z75" s="360"/>
      <c r="AA75" s="524"/>
    </row>
    <row r="76" spans="1:27" s="317" customFormat="1" ht="12" customHeight="1">
      <c r="A76" s="367"/>
      <c r="B76" s="317" t="s">
        <v>810</v>
      </c>
      <c r="C76" s="368"/>
      <c r="M76" s="124"/>
      <c r="N76" s="124">
        <v>567</v>
      </c>
      <c r="O76" s="323">
        <v>307</v>
      </c>
      <c r="Y76" s="323"/>
      <c r="Z76" s="323"/>
      <c r="AA76" s="525"/>
    </row>
    <row r="77" spans="1:27" s="317" customFormat="1" ht="12" customHeight="1">
      <c r="A77" s="367"/>
      <c r="B77" s="317" t="s">
        <v>811</v>
      </c>
      <c r="C77" s="368"/>
      <c r="M77" s="124"/>
      <c r="N77" s="124"/>
      <c r="O77" s="323"/>
      <c r="Y77" s="323"/>
      <c r="Z77" s="323"/>
      <c r="AA77" s="525"/>
    </row>
    <row r="78" spans="1:30" ht="24" customHeight="1">
      <c r="A78" s="279"/>
      <c r="B78" s="281"/>
      <c r="C78" s="392" t="s">
        <v>812</v>
      </c>
      <c r="D78" s="272" t="s">
        <v>813</v>
      </c>
      <c r="F78" s="273"/>
      <c r="G78" s="393"/>
      <c r="H78" s="393"/>
      <c r="I78" s="394"/>
      <c r="J78" s="394"/>
      <c r="K78" s="393"/>
      <c r="L78" s="393"/>
      <c r="M78" s="393"/>
      <c r="N78" s="393"/>
      <c r="O78" s="395"/>
      <c r="P78" s="393"/>
      <c r="Q78" s="393"/>
      <c r="R78" s="393"/>
      <c r="S78" s="393"/>
      <c r="T78" s="393"/>
      <c r="U78" s="393"/>
      <c r="V78" s="394"/>
      <c r="W78" s="394"/>
      <c r="X78" s="394"/>
      <c r="Y78" s="279"/>
      <c r="Z78" s="279"/>
      <c r="AA78" s="518"/>
      <c r="AB78" s="290"/>
      <c r="AC78" s="290"/>
      <c r="AD78" s="290"/>
    </row>
    <row r="79" spans="1:30" ht="8.25" customHeight="1">
      <c r="A79" s="279"/>
      <c r="B79" s="280"/>
      <c r="C79" s="396"/>
      <c r="D79" s="397"/>
      <c r="E79" s="397"/>
      <c r="F79" s="397"/>
      <c r="G79" s="397"/>
      <c r="H79" s="398"/>
      <c r="I79" s="399"/>
      <c r="J79" s="394"/>
      <c r="K79" s="400"/>
      <c r="L79" s="400"/>
      <c r="M79" s="401"/>
      <c r="N79" s="401"/>
      <c r="O79" s="402"/>
      <c r="P79" s="400"/>
      <c r="Q79" s="400"/>
      <c r="R79" s="400"/>
      <c r="S79" s="400"/>
      <c r="T79" s="400"/>
      <c r="U79" s="399"/>
      <c r="V79" s="394"/>
      <c r="W79" s="394"/>
      <c r="X79" s="394"/>
      <c r="Y79" s="279"/>
      <c r="Z79" s="279"/>
      <c r="AA79" s="518"/>
      <c r="AB79" s="290"/>
      <c r="AC79" s="290"/>
      <c r="AD79" s="290"/>
    </row>
    <row r="80" spans="1:30" s="292" customFormat="1" ht="12" customHeight="1" thickBot="1">
      <c r="A80" s="291"/>
      <c r="C80" s="403"/>
      <c r="D80" s="404"/>
      <c r="E80" s="404"/>
      <c r="F80" s="404"/>
      <c r="G80" s="404"/>
      <c r="H80" s="404"/>
      <c r="I80" s="404"/>
      <c r="J80" s="404"/>
      <c r="K80" s="404"/>
      <c r="L80" s="404"/>
      <c r="M80" s="405"/>
      <c r="N80" s="405"/>
      <c r="O80" s="403"/>
      <c r="P80" s="404"/>
      <c r="Q80" s="404"/>
      <c r="R80" s="404"/>
      <c r="S80" s="404"/>
      <c r="T80" s="404"/>
      <c r="U80" s="404"/>
      <c r="V80" s="404"/>
      <c r="W80" s="404"/>
      <c r="X80" s="404"/>
      <c r="Y80" s="294"/>
      <c r="Z80" s="370" t="s">
        <v>855</v>
      </c>
      <c r="AA80" s="519"/>
      <c r="AB80" s="291"/>
      <c r="AC80" s="291"/>
      <c r="AD80" s="291"/>
    </row>
    <row r="81" spans="1:30" s="304" customFormat="1" ht="18" customHeight="1">
      <c r="A81" s="298"/>
      <c r="B81" s="299"/>
      <c r="C81" s="556" t="str">
        <f>C4</f>
        <v>平成16年平均   2004 Av.</v>
      </c>
      <c r="D81" s="556" t="str">
        <f>D4</f>
        <v>平成17年平均   2005 Av.</v>
      </c>
      <c r="E81" s="556" t="str">
        <f>E4</f>
        <v>平成18年平均   2006 Av.</v>
      </c>
      <c r="F81" s="556" t="str">
        <f>F4</f>
        <v>平成19年平均   2007 Av.</v>
      </c>
      <c r="G81" s="553" t="str">
        <f>G4</f>
        <v>平成20年平均   2008 Av.</v>
      </c>
      <c r="H81" s="406"/>
      <c r="I81" s="407"/>
      <c r="J81" s="407"/>
      <c r="K81" s="407"/>
      <c r="L81" s="406"/>
      <c r="M81" s="405"/>
      <c r="N81" s="405"/>
      <c r="O81" s="407"/>
      <c r="P81" s="407"/>
      <c r="Q81" s="407"/>
      <c r="R81" s="407"/>
      <c r="S81" s="407"/>
      <c r="T81" s="407"/>
      <c r="U81" s="407"/>
      <c r="V81" s="407"/>
      <c r="W81" s="407"/>
      <c r="X81" s="407"/>
      <c r="Y81" s="302"/>
      <c r="Z81" s="298"/>
      <c r="AA81" s="520"/>
      <c r="AB81" s="303"/>
      <c r="AC81" s="303"/>
      <c r="AD81" s="303"/>
    </row>
    <row r="82" spans="1:30" s="304" customFormat="1" ht="18" customHeight="1">
      <c r="A82" s="305"/>
      <c r="B82" s="306"/>
      <c r="C82" s="555"/>
      <c r="D82" s="555"/>
      <c r="E82" s="555"/>
      <c r="F82" s="555"/>
      <c r="G82" s="555"/>
      <c r="H82" s="408" t="s">
        <v>60</v>
      </c>
      <c r="I82" s="408" t="s">
        <v>61</v>
      </c>
      <c r="J82" s="408" t="s">
        <v>493</v>
      </c>
      <c r="K82" s="409" t="s">
        <v>494</v>
      </c>
      <c r="L82" s="410"/>
      <c r="M82" s="405"/>
      <c r="N82" s="405"/>
      <c r="O82" s="411"/>
      <c r="P82" s="412" t="s">
        <v>495</v>
      </c>
      <c r="Q82" s="413" t="s">
        <v>496</v>
      </c>
      <c r="R82" s="412" t="s">
        <v>497</v>
      </c>
      <c r="S82" s="408" t="s">
        <v>498</v>
      </c>
      <c r="T82" s="408" t="s">
        <v>499</v>
      </c>
      <c r="U82" s="408" t="s">
        <v>62</v>
      </c>
      <c r="V82" s="413" t="s">
        <v>63</v>
      </c>
      <c r="W82" s="409" t="s">
        <v>363</v>
      </c>
      <c r="X82" s="410"/>
      <c r="Y82" s="313"/>
      <c r="Z82" s="305"/>
      <c r="AA82" s="520"/>
      <c r="AB82" s="303"/>
      <c r="AC82" s="303"/>
      <c r="AD82" s="303"/>
    </row>
    <row r="83" spans="1:30" s="317" customFormat="1" ht="12.75" customHeight="1">
      <c r="A83" s="314"/>
      <c r="B83" s="315" t="s">
        <v>422</v>
      </c>
      <c r="C83" s="316">
        <v>15127</v>
      </c>
      <c r="D83" s="316">
        <v>14711</v>
      </c>
      <c r="E83" s="316">
        <v>16343</v>
      </c>
      <c r="F83" s="316">
        <v>15557</v>
      </c>
      <c r="G83" s="317">
        <v>13314</v>
      </c>
      <c r="H83" s="348">
        <v>10834</v>
      </c>
      <c r="I83" s="348">
        <v>8914</v>
      </c>
      <c r="J83" s="348">
        <v>13692</v>
      </c>
      <c r="K83" s="348">
        <v>12785</v>
      </c>
      <c r="L83" s="348"/>
      <c r="M83" s="354"/>
      <c r="N83" s="354"/>
      <c r="O83" s="348"/>
      <c r="P83" s="348">
        <v>12331</v>
      </c>
      <c r="Q83" s="348">
        <v>13850</v>
      </c>
      <c r="R83" s="348">
        <v>14783</v>
      </c>
      <c r="S83" s="348">
        <v>9501</v>
      </c>
      <c r="T83" s="348">
        <v>11021</v>
      </c>
      <c r="U83" s="348">
        <v>14264</v>
      </c>
      <c r="V83" s="348">
        <v>16823</v>
      </c>
      <c r="W83" s="348">
        <v>20974</v>
      </c>
      <c r="X83" s="316"/>
      <c r="Y83" s="414"/>
      <c r="Z83" s="372" t="s">
        <v>422</v>
      </c>
      <c r="AA83" s="526">
        <f aca="true" t="shared" si="2" ref="AA83:AA114">SUM(H83:W83)/12</f>
        <v>13314.333333333334</v>
      </c>
      <c r="AB83" s="323"/>
      <c r="AC83" s="323"/>
      <c r="AD83" s="323"/>
    </row>
    <row r="84" spans="1:30" s="317" customFormat="1" ht="9" customHeight="1">
      <c r="A84" s="314"/>
      <c r="B84" s="315" t="s">
        <v>423</v>
      </c>
      <c r="C84" s="316">
        <v>58</v>
      </c>
      <c r="D84" s="316">
        <v>587</v>
      </c>
      <c r="E84" s="316">
        <v>696</v>
      </c>
      <c r="F84" s="316">
        <v>896</v>
      </c>
      <c r="G84" s="317">
        <v>44</v>
      </c>
      <c r="H84" s="383">
        <v>0</v>
      </c>
      <c r="I84" s="383">
        <v>0</v>
      </c>
      <c r="J84" s="348">
        <v>14</v>
      </c>
      <c r="K84" s="383">
        <v>0</v>
      </c>
      <c r="L84" s="348"/>
      <c r="M84" s="354"/>
      <c r="N84" s="354"/>
      <c r="O84" s="348"/>
      <c r="P84" s="383">
        <v>0</v>
      </c>
      <c r="Q84" s="383">
        <v>0</v>
      </c>
      <c r="R84" s="383">
        <v>0</v>
      </c>
      <c r="S84" s="383">
        <v>0</v>
      </c>
      <c r="T84" s="383">
        <v>0</v>
      </c>
      <c r="U84" s="348">
        <v>187</v>
      </c>
      <c r="V84" s="348">
        <v>148</v>
      </c>
      <c r="W84" s="162">
        <v>185</v>
      </c>
      <c r="X84" s="316"/>
      <c r="Y84" s="371"/>
      <c r="Z84" s="372" t="s">
        <v>423</v>
      </c>
      <c r="AA84" s="526">
        <f t="shared" si="2"/>
        <v>44.5</v>
      </c>
      <c r="AB84" s="323"/>
      <c r="AC84" s="323"/>
      <c r="AD84" s="323"/>
    </row>
    <row r="85" spans="1:30" s="317" customFormat="1" ht="9" customHeight="1">
      <c r="A85" s="314"/>
      <c r="B85" s="315" t="s">
        <v>424</v>
      </c>
      <c r="C85" s="316">
        <v>5986</v>
      </c>
      <c r="D85" s="316">
        <v>5631</v>
      </c>
      <c r="E85" s="316">
        <v>5705</v>
      </c>
      <c r="F85" s="316">
        <v>6425</v>
      </c>
      <c r="G85" s="317">
        <v>5002</v>
      </c>
      <c r="H85" s="348">
        <v>4054</v>
      </c>
      <c r="I85" s="348">
        <v>3608</v>
      </c>
      <c r="J85" s="348">
        <v>5346</v>
      </c>
      <c r="K85" s="348">
        <v>6128</v>
      </c>
      <c r="L85" s="348"/>
      <c r="M85" s="354"/>
      <c r="N85" s="354"/>
      <c r="O85" s="348"/>
      <c r="P85" s="348">
        <v>4182</v>
      </c>
      <c r="Q85" s="348">
        <v>6120</v>
      </c>
      <c r="R85" s="348">
        <v>4408</v>
      </c>
      <c r="S85" s="348">
        <v>2919</v>
      </c>
      <c r="T85" s="348">
        <v>4065</v>
      </c>
      <c r="U85" s="348">
        <v>4704</v>
      </c>
      <c r="V85" s="348">
        <v>6996</v>
      </c>
      <c r="W85" s="348">
        <v>7491</v>
      </c>
      <c r="X85" s="316"/>
      <c r="Y85" s="371"/>
      <c r="Z85" s="372" t="s">
        <v>424</v>
      </c>
      <c r="AA85" s="526">
        <f t="shared" si="2"/>
        <v>5001.75</v>
      </c>
      <c r="AB85" s="323"/>
      <c r="AC85" s="323"/>
      <c r="AD85" s="323"/>
    </row>
    <row r="86" spans="1:30" s="317" customFormat="1" ht="9" customHeight="1">
      <c r="A86" s="314"/>
      <c r="B86" s="315" t="s">
        <v>425</v>
      </c>
      <c r="C86" s="316">
        <v>3404</v>
      </c>
      <c r="D86" s="316">
        <v>2903</v>
      </c>
      <c r="E86" s="316">
        <v>3351</v>
      </c>
      <c r="F86" s="316">
        <v>2671</v>
      </c>
      <c r="G86" s="317">
        <v>2570</v>
      </c>
      <c r="H86" s="348">
        <v>2374</v>
      </c>
      <c r="I86" s="348">
        <v>1515</v>
      </c>
      <c r="J86" s="348">
        <v>2593</v>
      </c>
      <c r="K86" s="348">
        <v>1848</v>
      </c>
      <c r="L86" s="348"/>
      <c r="M86" s="354"/>
      <c r="N86" s="354"/>
      <c r="O86" s="348"/>
      <c r="P86" s="348">
        <v>2973</v>
      </c>
      <c r="Q86" s="348">
        <v>2696</v>
      </c>
      <c r="R86" s="348">
        <v>3576</v>
      </c>
      <c r="S86" s="348">
        <v>2690</v>
      </c>
      <c r="T86" s="348">
        <v>1499</v>
      </c>
      <c r="U86" s="348">
        <v>3000</v>
      </c>
      <c r="V86" s="348">
        <v>2924</v>
      </c>
      <c r="W86" s="348">
        <v>3152</v>
      </c>
      <c r="X86" s="316"/>
      <c r="Y86" s="371"/>
      <c r="Z86" s="372" t="s">
        <v>425</v>
      </c>
      <c r="AA86" s="526">
        <f t="shared" si="2"/>
        <v>2570</v>
      </c>
      <c r="AB86" s="323"/>
      <c r="AC86" s="323"/>
      <c r="AD86" s="323"/>
    </row>
    <row r="87" spans="1:30" s="317" customFormat="1" ht="9" customHeight="1">
      <c r="A87" s="314"/>
      <c r="B87" s="315" t="s">
        <v>426</v>
      </c>
      <c r="C87" s="316">
        <v>1503</v>
      </c>
      <c r="D87" s="316">
        <v>1389</v>
      </c>
      <c r="E87" s="316">
        <v>1563</v>
      </c>
      <c r="F87" s="316">
        <v>1281</v>
      </c>
      <c r="G87" s="317">
        <v>1215</v>
      </c>
      <c r="H87" s="348">
        <v>1139</v>
      </c>
      <c r="I87" s="348">
        <v>761</v>
      </c>
      <c r="J87" s="348">
        <v>1073</v>
      </c>
      <c r="K87" s="348">
        <v>811</v>
      </c>
      <c r="L87" s="348"/>
      <c r="M87" s="354"/>
      <c r="N87" s="354"/>
      <c r="O87" s="348"/>
      <c r="P87" s="348">
        <v>877</v>
      </c>
      <c r="Q87" s="348">
        <v>1310</v>
      </c>
      <c r="R87" s="348">
        <v>1189</v>
      </c>
      <c r="S87" s="348">
        <v>694</v>
      </c>
      <c r="T87" s="348">
        <v>1230</v>
      </c>
      <c r="U87" s="348">
        <v>1631</v>
      </c>
      <c r="V87" s="348">
        <v>1796</v>
      </c>
      <c r="W87" s="348">
        <v>2069</v>
      </c>
      <c r="X87" s="316"/>
      <c r="Y87" s="371"/>
      <c r="Z87" s="372" t="s">
        <v>426</v>
      </c>
      <c r="AA87" s="526">
        <f t="shared" si="2"/>
        <v>1215</v>
      </c>
      <c r="AB87" s="323"/>
      <c r="AC87" s="323"/>
      <c r="AD87" s="323"/>
    </row>
    <row r="88" spans="1:30" s="317" customFormat="1" ht="9" customHeight="1">
      <c r="A88" s="314"/>
      <c r="B88" s="315" t="s">
        <v>427</v>
      </c>
      <c r="C88" s="316">
        <v>125</v>
      </c>
      <c r="D88" s="316">
        <v>141</v>
      </c>
      <c r="E88" s="316">
        <v>305</v>
      </c>
      <c r="F88" s="316">
        <v>166</v>
      </c>
      <c r="G88" s="317">
        <v>423</v>
      </c>
      <c r="H88" s="348">
        <v>201</v>
      </c>
      <c r="I88" s="348">
        <v>104</v>
      </c>
      <c r="J88" s="348">
        <v>317</v>
      </c>
      <c r="K88" s="348">
        <v>71</v>
      </c>
      <c r="L88" s="348"/>
      <c r="M88" s="354"/>
      <c r="N88" s="354"/>
      <c r="O88" s="348"/>
      <c r="P88" s="348">
        <v>137</v>
      </c>
      <c r="Q88" s="348">
        <v>108</v>
      </c>
      <c r="R88" s="348">
        <v>908</v>
      </c>
      <c r="S88" s="348">
        <v>302</v>
      </c>
      <c r="T88" s="348">
        <v>691</v>
      </c>
      <c r="U88" s="348">
        <v>623</v>
      </c>
      <c r="V88" s="348">
        <v>1066</v>
      </c>
      <c r="W88" s="348">
        <v>549</v>
      </c>
      <c r="X88" s="316"/>
      <c r="Y88" s="371"/>
      <c r="Z88" s="372" t="s">
        <v>427</v>
      </c>
      <c r="AA88" s="526">
        <f t="shared" si="2"/>
        <v>423.0833333333333</v>
      </c>
      <c r="AB88" s="323"/>
      <c r="AC88" s="323"/>
      <c r="AD88" s="323"/>
    </row>
    <row r="89" spans="1:30" s="317" customFormat="1" ht="9" customHeight="1">
      <c r="A89" s="314"/>
      <c r="B89" s="315" t="s">
        <v>428</v>
      </c>
      <c r="C89" s="316">
        <v>1285</v>
      </c>
      <c r="D89" s="316">
        <v>1130</v>
      </c>
      <c r="E89" s="316">
        <v>1418</v>
      </c>
      <c r="F89" s="316">
        <v>1192</v>
      </c>
      <c r="G89" s="317">
        <v>1281</v>
      </c>
      <c r="H89" s="348">
        <v>1204</v>
      </c>
      <c r="I89" s="348">
        <v>937</v>
      </c>
      <c r="J89" s="348">
        <v>936</v>
      </c>
      <c r="K89" s="348">
        <v>1035</v>
      </c>
      <c r="L89" s="348"/>
      <c r="M89" s="354"/>
      <c r="N89" s="354"/>
      <c r="O89" s="348"/>
      <c r="P89" s="348">
        <v>1160</v>
      </c>
      <c r="Q89" s="348">
        <v>1045</v>
      </c>
      <c r="R89" s="348">
        <v>1006</v>
      </c>
      <c r="S89" s="348">
        <v>941</v>
      </c>
      <c r="T89" s="348">
        <v>1026</v>
      </c>
      <c r="U89" s="348">
        <v>1464</v>
      </c>
      <c r="V89" s="348">
        <v>1931</v>
      </c>
      <c r="W89" s="348">
        <v>2685</v>
      </c>
      <c r="X89" s="316"/>
      <c r="Y89" s="371"/>
      <c r="Z89" s="372" t="s">
        <v>428</v>
      </c>
      <c r="AA89" s="526">
        <f t="shared" si="2"/>
        <v>1280.8333333333333</v>
      </c>
      <c r="AB89" s="323"/>
      <c r="AC89" s="323"/>
      <c r="AD89" s="323"/>
    </row>
    <row r="90" spans="1:30" s="317" customFormat="1" ht="9" customHeight="1">
      <c r="A90" s="314"/>
      <c r="B90" s="315" t="s">
        <v>429</v>
      </c>
      <c r="C90" s="316">
        <v>1712</v>
      </c>
      <c r="D90" s="316">
        <v>1885</v>
      </c>
      <c r="E90" s="316">
        <v>2110</v>
      </c>
      <c r="F90" s="316">
        <v>1886</v>
      </c>
      <c r="G90" s="317">
        <v>1991</v>
      </c>
      <c r="H90" s="348">
        <v>1711</v>
      </c>
      <c r="I90" s="348">
        <v>1643</v>
      </c>
      <c r="J90" s="348">
        <v>2347</v>
      </c>
      <c r="K90" s="348">
        <v>2011</v>
      </c>
      <c r="L90" s="348"/>
      <c r="M90" s="354"/>
      <c r="N90" s="354"/>
      <c r="O90" s="348"/>
      <c r="P90" s="348">
        <v>1786</v>
      </c>
      <c r="Q90" s="348">
        <v>1744</v>
      </c>
      <c r="R90" s="348">
        <v>2576</v>
      </c>
      <c r="S90" s="348">
        <v>1645</v>
      </c>
      <c r="T90" s="348">
        <v>2112</v>
      </c>
      <c r="U90" s="348">
        <v>1830</v>
      </c>
      <c r="V90" s="348">
        <v>1251</v>
      </c>
      <c r="W90" s="348">
        <v>3238</v>
      </c>
      <c r="X90" s="316"/>
      <c r="Y90" s="371"/>
      <c r="Z90" s="372" t="s">
        <v>429</v>
      </c>
      <c r="AA90" s="526">
        <f t="shared" si="2"/>
        <v>1991.1666666666667</v>
      </c>
      <c r="AB90" s="323"/>
      <c r="AC90" s="323"/>
      <c r="AD90" s="323"/>
    </row>
    <row r="91" spans="1:30" s="317" customFormat="1" ht="9" customHeight="1">
      <c r="A91" s="314"/>
      <c r="B91" s="315" t="s">
        <v>430</v>
      </c>
      <c r="C91" s="316">
        <v>1052</v>
      </c>
      <c r="D91" s="316">
        <v>1046</v>
      </c>
      <c r="E91" s="316">
        <v>1194</v>
      </c>
      <c r="F91" s="316">
        <v>1039</v>
      </c>
      <c r="G91" s="317">
        <v>788</v>
      </c>
      <c r="H91" s="348">
        <v>152</v>
      </c>
      <c r="I91" s="348">
        <v>345</v>
      </c>
      <c r="J91" s="348">
        <v>1067</v>
      </c>
      <c r="K91" s="348">
        <v>880</v>
      </c>
      <c r="L91" s="348"/>
      <c r="M91" s="354"/>
      <c r="N91" s="354"/>
      <c r="O91" s="348"/>
      <c r="P91" s="348">
        <v>1216</v>
      </c>
      <c r="Q91" s="348">
        <v>826</v>
      </c>
      <c r="R91" s="348">
        <v>1120</v>
      </c>
      <c r="S91" s="348">
        <v>311</v>
      </c>
      <c r="T91" s="348">
        <v>399</v>
      </c>
      <c r="U91" s="348">
        <v>826</v>
      </c>
      <c r="V91" s="348">
        <v>711</v>
      </c>
      <c r="W91" s="348">
        <v>1606</v>
      </c>
      <c r="X91" s="316"/>
      <c r="Y91" s="371"/>
      <c r="Z91" s="372" t="s">
        <v>430</v>
      </c>
      <c r="AA91" s="526">
        <f t="shared" si="2"/>
        <v>788.25</v>
      </c>
      <c r="AB91" s="323"/>
      <c r="AC91" s="323"/>
      <c r="AD91" s="323"/>
    </row>
    <row r="92" spans="1:30" s="317" customFormat="1" ht="12.75" customHeight="1">
      <c r="A92" s="314"/>
      <c r="B92" s="315" t="s">
        <v>431</v>
      </c>
      <c r="C92" s="316">
        <v>10796</v>
      </c>
      <c r="D92" s="316">
        <v>9914</v>
      </c>
      <c r="E92" s="316">
        <v>12212</v>
      </c>
      <c r="F92" s="316">
        <v>10512</v>
      </c>
      <c r="G92" s="317">
        <v>10646</v>
      </c>
      <c r="H92" s="348">
        <v>7143</v>
      </c>
      <c r="I92" s="348">
        <v>13135</v>
      </c>
      <c r="J92" s="348">
        <v>8427</v>
      </c>
      <c r="K92" s="348">
        <v>8836</v>
      </c>
      <c r="L92" s="348"/>
      <c r="M92" s="354"/>
      <c r="N92" s="354"/>
      <c r="O92" s="348"/>
      <c r="P92" s="348">
        <v>7535</v>
      </c>
      <c r="Q92" s="348">
        <v>8459</v>
      </c>
      <c r="R92" s="348">
        <v>16441</v>
      </c>
      <c r="S92" s="348">
        <v>11536</v>
      </c>
      <c r="T92" s="348">
        <v>9422</v>
      </c>
      <c r="U92" s="348">
        <v>9456</v>
      </c>
      <c r="V92" s="348">
        <v>12582</v>
      </c>
      <c r="W92" s="348">
        <v>14778</v>
      </c>
      <c r="X92" s="316"/>
      <c r="Y92" s="371"/>
      <c r="Z92" s="372" t="s">
        <v>431</v>
      </c>
      <c r="AA92" s="526">
        <f t="shared" si="2"/>
        <v>10645.833333333334</v>
      </c>
      <c r="AB92" s="323"/>
      <c r="AC92" s="323"/>
      <c r="AD92" s="323"/>
    </row>
    <row r="93" spans="1:30" s="317" customFormat="1" ht="9" customHeight="1">
      <c r="A93" s="314"/>
      <c r="B93" s="315" t="s">
        <v>432</v>
      </c>
      <c r="C93" s="316">
        <v>1679</v>
      </c>
      <c r="D93" s="316">
        <v>1493</v>
      </c>
      <c r="E93" s="316">
        <v>1317</v>
      </c>
      <c r="F93" s="316">
        <v>1191</v>
      </c>
      <c r="G93" s="317">
        <v>1319</v>
      </c>
      <c r="H93" s="348">
        <v>1049</v>
      </c>
      <c r="I93" s="348">
        <v>654</v>
      </c>
      <c r="J93" s="348">
        <v>1405</v>
      </c>
      <c r="K93" s="348">
        <v>1218</v>
      </c>
      <c r="L93" s="348"/>
      <c r="M93" s="354"/>
      <c r="N93" s="354"/>
      <c r="O93" s="348"/>
      <c r="P93" s="348">
        <v>1174</v>
      </c>
      <c r="Q93" s="348">
        <v>1134</v>
      </c>
      <c r="R93" s="348">
        <v>1517</v>
      </c>
      <c r="S93" s="348">
        <v>1736</v>
      </c>
      <c r="T93" s="348">
        <v>884</v>
      </c>
      <c r="U93" s="348">
        <v>1734</v>
      </c>
      <c r="V93" s="348">
        <v>1388</v>
      </c>
      <c r="W93" s="348">
        <v>1932</v>
      </c>
      <c r="X93" s="316"/>
      <c r="Y93" s="371"/>
      <c r="Z93" s="372" t="s">
        <v>432</v>
      </c>
      <c r="AA93" s="526">
        <f t="shared" si="2"/>
        <v>1318.75</v>
      </c>
      <c r="AB93" s="323"/>
      <c r="AC93" s="323"/>
      <c r="AD93" s="323"/>
    </row>
    <row r="94" spans="1:30" s="317" customFormat="1" ht="9" customHeight="1">
      <c r="A94" s="314"/>
      <c r="B94" s="315" t="s">
        <v>433</v>
      </c>
      <c r="C94" s="316">
        <v>897</v>
      </c>
      <c r="D94" s="316">
        <v>844</v>
      </c>
      <c r="E94" s="316">
        <v>1238</v>
      </c>
      <c r="F94" s="316">
        <v>713</v>
      </c>
      <c r="G94" s="317">
        <v>356</v>
      </c>
      <c r="H94" s="348">
        <v>284</v>
      </c>
      <c r="I94" s="348">
        <v>392</v>
      </c>
      <c r="J94" s="348">
        <v>463</v>
      </c>
      <c r="K94" s="348">
        <v>142</v>
      </c>
      <c r="L94" s="348"/>
      <c r="M94" s="354"/>
      <c r="N94" s="354"/>
      <c r="O94" s="348"/>
      <c r="P94" s="348">
        <v>710</v>
      </c>
      <c r="Q94" s="348">
        <v>362</v>
      </c>
      <c r="R94" s="348">
        <v>178</v>
      </c>
      <c r="S94" s="348">
        <v>207</v>
      </c>
      <c r="T94" s="348">
        <v>814</v>
      </c>
      <c r="U94" s="348">
        <v>65</v>
      </c>
      <c r="V94" s="348">
        <v>156</v>
      </c>
      <c r="W94" s="348">
        <v>502</v>
      </c>
      <c r="X94" s="316"/>
      <c r="Y94" s="371"/>
      <c r="Z94" s="372" t="s">
        <v>433</v>
      </c>
      <c r="AA94" s="526">
        <f t="shared" si="2"/>
        <v>356.25</v>
      </c>
      <c r="AB94" s="323"/>
      <c r="AC94" s="323"/>
      <c r="AD94" s="323"/>
    </row>
    <row r="95" spans="1:30" s="317" customFormat="1" ht="9" customHeight="1">
      <c r="A95" s="314"/>
      <c r="B95" s="315" t="s">
        <v>434</v>
      </c>
      <c r="C95" s="316">
        <v>2442</v>
      </c>
      <c r="D95" s="316">
        <v>2343</v>
      </c>
      <c r="E95" s="316">
        <v>2568</v>
      </c>
      <c r="F95" s="316">
        <v>2341</v>
      </c>
      <c r="G95" s="317">
        <v>2150</v>
      </c>
      <c r="H95" s="348">
        <v>2725</v>
      </c>
      <c r="I95" s="348">
        <v>1020</v>
      </c>
      <c r="J95" s="348">
        <v>2232</v>
      </c>
      <c r="K95" s="348">
        <v>1805</v>
      </c>
      <c r="L95" s="348"/>
      <c r="M95" s="354"/>
      <c r="N95" s="354"/>
      <c r="O95" s="348"/>
      <c r="P95" s="348">
        <v>1592</v>
      </c>
      <c r="Q95" s="348">
        <v>1690</v>
      </c>
      <c r="R95" s="348">
        <v>2092</v>
      </c>
      <c r="S95" s="348">
        <v>2195</v>
      </c>
      <c r="T95" s="348">
        <v>1781</v>
      </c>
      <c r="U95" s="348">
        <v>2646</v>
      </c>
      <c r="V95" s="348">
        <v>2113</v>
      </c>
      <c r="W95" s="348">
        <v>3914</v>
      </c>
      <c r="X95" s="316"/>
      <c r="Y95" s="371"/>
      <c r="Z95" s="372" t="s">
        <v>434</v>
      </c>
      <c r="AA95" s="526">
        <f t="shared" si="2"/>
        <v>2150.4166666666665</v>
      </c>
      <c r="AB95" s="323"/>
      <c r="AC95" s="323"/>
      <c r="AD95" s="323"/>
    </row>
    <row r="96" spans="1:30" s="317" customFormat="1" ht="9" customHeight="1">
      <c r="A96" s="314"/>
      <c r="B96" s="315" t="s">
        <v>435</v>
      </c>
      <c r="C96" s="316">
        <v>5779</v>
      </c>
      <c r="D96" s="316">
        <v>5233</v>
      </c>
      <c r="E96" s="316">
        <v>7089</v>
      </c>
      <c r="F96" s="316">
        <v>6267</v>
      </c>
      <c r="G96" s="317">
        <v>6820</v>
      </c>
      <c r="H96" s="348">
        <v>3086</v>
      </c>
      <c r="I96" s="348">
        <v>11069</v>
      </c>
      <c r="J96" s="348">
        <v>4327</v>
      </c>
      <c r="K96" s="348">
        <v>5671</v>
      </c>
      <c r="L96" s="348"/>
      <c r="M96" s="354"/>
      <c r="N96" s="354"/>
      <c r="O96" s="348"/>
      <c r="P96" s="348">
        <v>4058</v>
      </c>
      <c r="Q96" s="348">
        <v>5273</v>
      </c>
      <c r="R96" s="348">
        <v>12654</v>
      </c>
      <c r="S96" s="348">
        <v>7398</v>
      </c>
      <c r="T96" s="348">
        <v>5943</v>
      </c>
      <c r="U96" s="348">
        <v>5011</v>
      </c>
      <c r="V96" s="348">
        <v>8925</v>
      </c>
      <c r="W96" s="348">
        <v>8430</v>
      </c>
      <c r="X96" s="316"/>
      <c r="Y96" s="371"/>
      <c r="Z96" s="372" t="s">
        <v>435</v>
      </c>
      <c r="AA96" s="526">
        <f t="shared" si="2"/>
        <v>6820.416666666667</v>
      </c>
      <c r="AB96" s="323"/>
      <c r="AC96" s="323"/>
      <c r="AD96" s="323"/>
    </row>
    <row r="97" spans="1:30" s="317" customFormat="1" ht="12.75" customHeight="1">
      <c r="A97" s="314"/>
      <c r="B97" s="315" t="s">
        <v>436</v>
      </c>
      <c r="C97" s="316">
        <v>40951</v>
      </c>
      <c r="D97" s="316">
        <v>56725</v>
      </c>
      <c r="E97" s="316">
        <v>43410</v>
      </c>
      <c r="F97" s="316">
        <v>51263</v>
      </c>
      <c r="G97" s="317">
        <v>53811</v>
      </c>
      <c r="H97" s="348">
        <v>69299</v>
      </c>
      <c r="I97" s="348">
        <v>33911</v>
      </c>
      <c r="J97" s="348">
        <v>61448</v>
      </c>
      <c r="K97" s="348">
        <v>49151</v>
      </c>
      <c r="L97" s="348"/>
      <c r="M97" s="354"/>
      <c r="N97" s="354"/>
      <c r="O97" s="348"/>
      <c r="P97" s="348">
        <v>33356</v>
      </c>
      <c r="Q97" s="348">
        <v>124967</v>
      </c>
      <c r="R97" s="348">
        <v>39003</v>
      </c>
      <c r="S97" s="348">
        <v>43156</v>
      </c>
      <c r="T97" s="348">
        <v>50622</v>
      </c>
      <c r="U97" s="348">
        <v>49668</v>
      </c>
      <c r="V97" s="348">
        <v>46189</v>
      </c>
      <c r="W97" s="348">
        <v>44966</v>
      </c>
      <c r="X97" s="316"/>
      <c r="Y97" s="371"/>
      <c r="Z97" s="372" t="s">
        <v>436</v>
      </c>
      <c r="AA97" s="526">
        <f t="shared" si="2"/>
        <v>53811.333333333336</v>
      </c>
      <c r="AB97" s="323"/>
      <c r="AC97" s="323"/>
      <c r="AD97" s="323"/>
    </row>
    <row r="98" spans="1:30" s="317" customFormat="1" ht="9" customHeight="1">
      <c r="A98" s="314"/>
      <c r="B98" s="315" t="s">
        <v>437</v>
      </c>
      <c r="C98" s="316">
        <v>9071</v>
      </c>
      <c r="D98" s="316">
        <v>7942</v>
      </c>
      <c r="E98" s="316">
        <v>9231</v>
      </c>
      <c r="F98" s="316">
        <v>9108</v>
      </c>
      <c r="G98" s="317">
        <v>8810</v>
      </c>
      <c r="H98" s="348">
        <v>8122</v>
      </c>
      <c r="I98" s="348">
        <v>6787</v>
      </c>
      <c r="J98" s="348">
        <v>9031</v>
      </c>
      <c r="K98" s="348">
        <v>6583</v>
      </c>
      <c r="L98" s="348"/>
      <c r="M98" s="354"/>
      <c r="N98" s="354"/>
      <c r="O98" s="348"/>
      <c r="P98" s="348">
        <v>6033</v>
      </c>
      <c r="Q98" s="348">
        <v>4336</v>
      </c>
      <c r="R98" s="348">
        <v>8075</v>
      </c>
      <c r="S98" s="348">
        <v>9769</v>
      </c>
      <c r="T98" s="348">
        <v>15849</v>
      </c>
      <c r="U98" s="348">
        <v>14803</v>
      </c>
      <c r="V98" s="348">
        <v>7412</v>
      </c>
      <c r="W98" s="348">
        <v>8923</v>
      </c>
      <c r="X98" s="316"/>
      <c r="Y98" s="371"/>
      <c r="Z98" s="372" t="s">
        <v>437</v>
      </c>
      <c r="AA98" s="526">
        <f t="shared" si="2"/>
        <v>8810.25</v>
      </c>
      <c r="AB98" s="323"/>
      <c r="AC98" s="323"/>
      <c r="AD98" s="323"/>
    </row>
    <row r="99" spans="1:30" s="317" customFormat="1" ht="9" customHeight="1">
      <c r="A99" s="314"/>
      <c r="B99" s="315" t="s">
        <v>438</v>
      </c>
      <c r="C99" s="316">
        <v>17937</v>
      </c>
      <c r="D99" s="316">
        <v>35359</v>
      </c>
      <c r="E99" s="316">
        <v>20925</v>
      </c>
      <c r="F99" s="316">
        <v>28022</v>
      </c>
      <c r="G99" s="317">
        <v>31581</v>
      </c>
      <c r="H99" s="348">
        <v>47970</v>
      </c>
      <c r="I99" s="348">
        <v>13804</v>
      </c>
      <c r="J99" s="348">
        <v>39757</v>
      </c>
      <c r="K99" s="348">
        <v>29922</v>
      </c>
      <c r="L99" s="348"/>
      <c r="M99" s="354"/>
      <c r="N99" s="354"/>
      <c r="O99" s="348"/>
      <c r="P99" s="348">
        <v>15229</v>
      </c>
      <c r="Q99" s="348">
        <v>107105</v>
      </c>
      <c r="R99" s="348">
        <v>19856</v>
      </c>
      <c r="S99" s="348">
        <v>22104</v>
      </c>
      <c r="T99" s="348">
        <v>22144</v>
      </c>
      <c r="U99" s="348">
        <v>21296</v>
      </c>
      <c r="V99" s="348">
        <v>22010</v>
      </c>
      <c r="W99" s="348">
        <v>17781</v>
      </c>
      <c r="X99" s="316"/>
      <c r="Y99" s="371"/>
      <c r="Z99" s="372" t="s">
        <v>438</v>
      </c>
      <c r="AA99" s="526">
        <f t="shared" si="2"/>
        <v>31581.5</v>
      </c>
      <c r="AB99" s="323"/>
      <c r="AC99" s="323"/>
      <c r="AD99" s="323"/>
    </row>
    <row r="100" spans="1:30" s="317" customFormat="1" ht="9" customHeight="1">
      <c r="A100" s="314"/>
      <c r="B100" s="315" t="s">
        <v>439</v>
      </c>
      <c r="C100" s="316">
        <v>13942</v>
      </c>
      <c r="D100" s="316">
        <v>13424</v>
      </c>
      <c r="E100" s="316">
        <v>13255</v>
      </c>
      <c r="F100" s="316">
        <v>14134</v>
      </c>
      <c r="G100" s="317">
        <v>13420</v>
      </c>
      <c r="H100" s="348">
        <v>13207</v>
      </c>
      <c r="I100" s="348">
        <v>13320</v>
      </c>
      <c r="J100" s="348">
        <v>12661</v>
      </c>
      <c r="K100" s="348">
        <v>12645</v>
      </c>
      <c r="L100" s="348"/>
      <c r="M100" s="354"/>
      <c r="N100" s="354"/>
      <c r="O100" s="348"/>
      <c r="P100" s="348">
        <v>12094</v>
      </c>
      <c r="Q100" s="348">
        <v>13527</v>
      </c>
      <c r="R100" s="348">
        <v>11071</v>
      </c>
      <c r="S100" s="348">
        <v>11283</v>
      </c>
      <c r="T100" s="348">
        <v>12629</v>
      </c>
      <c r="U100" s="348">
        <v>13569</v>
      </c>
      <c r="V100" s="348">
        <v>16768</v>
      </c>
      <c r="W100" s="348">
        <v>18262</v>
      </c>
      <c r="X100" s="316"/>
      <c r="Y100" s="371"/>
      <c r="Z100" s="372" t="s">
        <v>439</v>
      </c>
      <c r="AA100" s="526">
        <f t="shared" si="2"/>
        <v>13419.666666666666</v>
      </c>
      <c r="AB100" s="323"/>
      <c r="AC100" s="323"/>
      <c r="AD100" s="323"/>
    </row>
    <row r="101" spans="1:30" s="317" customFormat="1" ht="12.75" customHeight="1">
      <c r="A101" s="314"/>
      <c r="B101" s="315" t="s">
        <v>440</v>
      </c>
      <c r="C101" s="316">
        <v>26776</v>
      </c>
      <c r="D101" s="316">
        <v>22949</v>
      </c>
      <c r="E101" s="316">
        <v>16504</v>
      </c>
      <c r="F101" s="316">
        <v>29328</v>
      </c>
      <c r="G101" s="317">
        <v>22443</v>
      </c>
      <c r="H101" s="348">
        <v>23391</v>
      </c>
      <c r="I101" s="348">
        <v>9424</v>
      </c>
      <c r="J101" s="348">
        <v>9694</v>
      </c>
      <c r="K101" s="348">
        <v>73250</v>
      </c>
      <c r="L101" s="348"/>
      <c r="M101" s="354"/>
      <c r="N101" s="354"/>
      <c r="O101" s="348"/>
      <c r="P101" s="348">
        <v>17848</v>
      </c>
      <c r="Q101" s="348">
        <v>11104</v>
      </c>
      <c r="R101" s="348">
        <v>10508</v>
      </c>
      <c r="S101" s="348">
        <v>9972</v>
      </c>
      <c r="T101" s="348">
        <v>31040</v>
      </c>
      <c r="U101" s="348">
        <v>39795</v>
      </c>
      <c r="V101" s="348">
        <v>13559</v>
      </c>
      <c r="W101" s="348">
        <v>19732</v>
      </c>
      <c r="X101" s="316"/>
      <c r="Y101" s="371"/>
      <c r="Z101" s="372" t="s">
        <v>440</v>
      </c>
      <c r="AA101" s="526">
        <f t="shared" si="2"/>
        <v>22443.083333333332</v>
      </c>
      <c r="AB101" s="323"/>
      <c r="AC101" s="323"/>
      <c r="AD101" s="323"/>
    </row>
    <row r="102" spans="1:30" s="317" customFormat="1" ht="9" customHeight="1">
      <c r="A102" s="314"/>
      <c r="B102" s="315" t="s">
        <v>441</v>
      </c>
      <c r="C102" s="316">
        <v>21103</v>
      </c>
      <c r="D102" s="316">
        <v>19302</v>
      </c>
      <c r="E102" s="316">
        <v>11349</v>
      </c>
      <c r="F102" s="316">
        <v>23349</v>
      </c>
      <c r="G102" s="317">
        <v>17508</v>
      </c>
      <c r="H102" s="348">
        <v>20328</v>
      </c>
      <c r="I102" s="348">
        <v>7005</v>
      </c>
      <c r="J102" s="348">
        <v>6123</v>
      </c>
      <c r="K102" s="348">
        <v>67361</v>
      </c>
      <c r="L102" s="348"/>
      <c r="M102" s="354"/>
      <c r="N102" s="354"/>
      <c r="O102" s="348"/>
      <c r="P102" s="348">
        <v>13768</v>
      </c>
      <c r="Q102" s="348">
        <v>4796</v>
      </c>
      <c r="R102" s="348">
        <v>4882</v>
      </c>
      <c r="S102" s="348">
        <v>3430</v>
      </c>
      <c r="T102" s="348">
        <v>23577</v>
      </c>
      <c r="U102" s="348">
        <v>33590</v>
      </c>
      <c r="V102" s="348">
        <v>9269</v>
      </c>
      <c r="W102" s="348">
        <v>15968</v>
      </c>
      <c r="X102" s="316"/>
      <c r="Y102" s="371"/>
      <c r="Z102" s="372" t="s">
        <v>441</v>
      </c>
      <c r="AA102" s="526">
        <f t="shared" si="2"/>
        <v>17508.083333333332</v>
      </c>
      <c r="AB102" s="323"/>
      <c r="AC102" s="323"/>
      <c r="AD102" s="323"/>
    </row>
    <row r="103" spans="1:30" s="317" customFormat="1" ht="9" customHeight="1">
      <c r="A103" s="314"/>
      <c r="B103" s="315" t="s">
        <v>442</v>
      </c>
      <c r="C103" s="316">
        <v>637</v>
      </c>
      <c r="D103" s="316">
        <v>466</v>
      </c>
      <c r="E103" s="316">
        <v>404</v>
      </c>
      <c r="F103" s="316">
        <v>490</v>
      </c>
      <c r="G103" s="317">
        <v>269</v>
      </c>
      <c r="H103" s="348">
        <v>88</v>
      </c>
      <c r="I103" s="348">
        <v>70</v>
      </c>
      <c r="J103" s="348">
        <v>716</v>
      </c>
      <c r="K103" s="348">
        <v>1032</v>
      </c>
      <c r="L103" s="348"/>
      <c r="M103" s="354"/>
      <c r="N103" s="354"/>
      <c r="O103" s="348"/>
      <c r="P103" s="348">
        <v>135</v>
      </c>
      <c r="Q103" s="348">
        <v>38</v>
      </c>
      <c r="R103" s="348">
        <v>188</v>
      </c>
      <c r="S103" s="348">
        <v>479</v>
      </c>
      <c r="T103" s="348">
        <v>121</v>
      </c>
      <c r="U103" s="348">
        <v>141</v>
      </c>
      <c r="V103" s="348">
        <v>93</v>
      </c>
      <c r="W103" s="348">
        <v>121</v>
      </c>
      <c r="X103" s="316"/>
      <c r="Y103" s="371"/>
      <c r="Z103" s="372" t="s">
        <v>442</v>
      </c>
      <c r="AA103" s="526">
        <f t="shared" si="2"/>
        <v>268.5</v>
      </c>
      <c r="AB103" s="323"/>
      <c r="AC103" s="323"/>
      <c r="AD103" s="323"/>
    </row>
    <row r="104" spans="1:30" s="317" customFormat="1" ht="9" customHeight="1">
      <c r="A104" s="314"/>
      <c r="B104" s="315" t="s">
        <v>443</v>
      </c>
      <c r="C104" s="316">
        <v>5036</v>
      </c>
      <c r="D104" s="316">
        <v>3181</v>
      </c>
      <c r="E104" s="316">
        <v>4751</v>
      </c>
      <c r="F104" s="316">
        <v>5489</v>
      </c>
      <c r="G104" s="317">
        <v>4666</v>
      </c>
      <c r="H104" s="348">
        <v>2974</v>
      </c>
      <c r="I104" s="348">
        <v>2348</v>
      </c>
      <c r="J104" s="348">
        <v>2855</v>
      </c>
      <c r="K104" s="348">
        <v>4857</v>
      </c>
      <c r="L104" s="348"/>
      <c r="M104" s="354"/>
      <c r="N104" s="354"/>
      <c r="O104" s="348"/>
      <c r="P104" s="348">
        <v>3945</v>
      </c>
      <c r="Q104" s="348">
        <v>6270</v>
      </c>
      <c r="R104" s="348">
        <v>5438</v>
      </c>
      <c r="S104" s="348">
        <v>6063</v>
      </c>
      <c r="T104" s="348">
        <v>7342</v>
      </c>
      <c r="U104" s="348">
        <v>6064</v>
      </c>
      <c r="V104" s="348">
        <v>4196</v>
      </c>
      <c r="W104" s="348">
        <v>3643</v>
      </c>
      <c r="X104" s="316"/>
      <c r="Y104" s="371"/>
      <c r="Z104" s="372" t="s">
        <v>443</v>
      </c>
      <c r="AA104" s="526">
        <f t="shared" si="2"/>
        <v>4666.25</v>
      </c>
      <c r="AB104" s="323"/>
      <c r="AC104" s="323"/>
      <c r="AD104" s="323"/>
    </row>
    <row r="105" spans="1:30" s="317" customFormat="1" ht="12.75" customHeight="1">
      <c r="A105" s="314"/>
      <c r="B105" s="315" t="s">
        <v>444</v>
      </c>
      <c r="C105" s="316">
        <v>37305</v>
      </c>
      <c r="D105" s="316">
        <v>30324</v>
      </c>
      <c r="E105" s="316">
        <v>30738</v>
      </c>
      <c r="F105" s="316">
        <v>32871</v>
      </c>
      <c r="G105" s="317">
        <v>36238</v>
      </c>
      <c r="H105" s="348">
        <v>23789</v>
      </c>
      <c r="I105" s="348">
        <v>23754</v>
      </c>
      <c r="J105" s="348">
        <v>25923</v>
      </c>
      <c r="K105" s="348">
        <v>34529</v>
      </c>
      <c r="L105" s="348"/>
      <c r="M105" s="354"/>
      <c r="N105" s="354"/>
      <c r="O105" s="348"/>
      <c r="P105" s="348">
        <v>35263</v>
      </c>
      <c r="Q105" s="348">
        <v>25194</v>
      </c>
      <c r="R105" s="348">
        <v>34476</v>
      </c>
      <c r="S105" s="348">
        <v>44896</v>
      </c>
      <c r="T105" s="348">
        <v>34483</v>
      </c>
      <c r="U105" s="348">
        <v>35006</v>
      </c>
      <c r="V105" s="348">
        <v>48020</v>
      </c>
      <c r="W105" s="348">
        <v>69518</v>
      </c>
      <c r="X105" s="316"/>
      <c r="Y105" s="371"/>
      <c r="Z105" s="372" t="s">
        <v>444</v>
      </c>
      <c r="AA105" s="526">
        <f t="shared" si="2"/>
        <v>36237.583333333336</v>
      </c>
      <c r="AB105" s="323"/>
      <c r="AC105" s="323"/>
      <c r="AD105" s="323"/>
    </row>
    <row r="106" spans="1:30" s="317" customFormat="1" ht="9" customHeight="1">
      <c r="A106" s="314"/>
      <c r="B106" s="315" t="s">
        <v>445</v>
      </c>
      <c r="C106" s="316">
        <v>4906</v>
      </c>
      <c r="D106" s="316">
        <v>3921</v>
      </c>
      <c r="E106" s="316">
        <v>2664</v>
      </c>
      <c r="F106" s="316">
        <v>4900</v>
      </c>
      <c r="G106" s="317">
        <v>4658</v>
      </c>
      <c r="H106" s="348">
        <v>3378</v>
      </c>
      <c r="I106" s="348">
        <v>974</v>
      </c>
      <c r="J106" s="348">
        <v>3027</v>
      </c>
      <c r="K106" s="348">
        <v>3307</v>
      </c>
      <c r="L106" s="348"/>
      <c r="M106" s="354"/>
      <c r="N106" s="354"/>
      <c r="O106" s="348"/>
      <c r="P106" s="348">
        <v>2173</v>
      </c>
      <c r="Q106" s="348">
        <v>813</v>
      </c>
      <c r="R106" s="348">
        <v>3729</v>
      </c>
      <c r="S106" s="348">
        <v>4715</v>
      </c>
      <c r="T106" s="348">
        <v>1939</v>
      </c>
      <c r="U106" s="348">
        <v>5248</v>
      </c>
      <c r="V106" s="348">
        <v>15402</v>
      </c>
      <c r="W106" s="348">
        <v>11190</v>
      </c>
      <c r="X106" s="316"/>
      <c r="Y106" s="371"/>
      <c r="Z106" s="372" t="s">
        <v>445</v>
      </c>
      <c r="AA106" s="526">
        <f t="shared" si="2"/>
        <v>4657.916666666667</v>
      </c>
      <c r="AB106" s="323"/>
      <c r="AC106" s="323"/>
      <c r="AD106" s="323"/>
    </row>
    <row r="107" spans="1:30" s="317" customFormat="1" ht="9" customHeight="1">
      <c r="A107" s="314"/>
      <c r="B107" s="315" t="s">
        <v>446</v>
      </c>
      <c r="C107" s="316">
        <v>6642</v>
      </c>
      <c r="D107" s="316">
        <v>6588</v>
      </c>
      <c r="E107" s="316">
        <v>7122</v>
      </c>
      <c r="F107" s="316">
        <v>6992</v>
      </c>
      <c r="G107" s="317">
        <v>6724</v>
      </c>
      <c r="H107" s="348">
        <v>4056</v>
      </c>
      <c r="I107" s="348">
        <v>3632</v>
      </c>
      <c r="J107" s="348">
        <v>5149</v>
      </c>
      <c r="K107" s="348">
        <v>8760</v>
      </c>
      <c r="L107" s="348"/>
      <c r="M107" s="354"/>
      <c r="N107" s="354"/>
      <c r="O107" s="348"/>
      <c r="P107" s="348">
        <v>6387</v>
      </c>
      <c r="Q107" s="348">
        <v>5349</v>
      </c>
      <c r="R107" s="348">
        <v>6097</v>
      </c>
      <c r="S107" s="348">
        <v>6752</v>
      </c>
      <c r="T107" s="348">
        <v>5215</v>
      </c>
      <c r="U107" s="348">
        <v>5565</v>
      </c>
      <c r="V107" s="348">
        <v>7446</v>
      </c>
      <c r="W107" s="348">
        <v>16281</v>
      </c>
      <c r="X107" s="316"/>
      <c r="Y107" s="371"/>
      <c r="Z107" s="372" t="s">
        <v>446</v>
      </c>
      <c r="AA107" s="526">
        <f t="shared" si="2"/>
        <v>6724.083333333333</v>
      </c>
      <c r="AB107" s="323"/>
      <c r="AC107" s="323"/>
      <c r="AD107" s="323"/>
    </row>
    <row r="108" spans="1:30" s="317" customFormat="1" ht="9" customHeight="1">
      <c r="A108" s="350"/>
      <c r="B108" s="351" t="s">
        <v>447</v>
      </c>
      <c r="C108" s="415">
        <v>6029</v>
      </c>
      <c r="D108" s="316">
        <v>4631</v>
      </c>
      <c r="E108" s="316">
        <v>4835</v>
      </c>
      <c r="F108" s="316">
        <v>4966</v>
      </c>
      <c r="G108" s="317">
        <v>5022</v>
      </c>
      <c r="H108" s="348">
        <v>3947</v>
      </c>
      <c r="I108" s="348">
        <v>4276</v>
      </c>
      <c r="J108" s="348">
        <v>5428</v>
      </c>
      <c r="K108" s="348">
        <v>4590</v>
      </c>
      <c r="L108" s="348"/>
      <c r="M108" s="354"/>
      <c r="N108" s="354"/>
      <c r="O108" s="348"/>
      <c r="P108" s="348">
        <v>4821</v>
      </c>
      <c r="Q108" s="348">
        <v>4377</v>
      </c>
      <c r="R108" s="348">
        <v>5505</v>
      </c>
      <c r="S108" s="348">
        <v>5372</v>
      </c>
      <c r="T108" s="348">
        <v>5142</v>
      </c>
      <c r="U108" s="348">
        <v>5991</v>
      </c>
      <c r="V108" s="348">
        <v>5123</v>
      </c>
      <c r="W108" s="348">
        <v>5695</v>
      </c>
      <c r="X108" s="316"/>
      <c r="Y108" s="384"/>
      <c r="Z108" s="385" t="s">
        <v>447</v>
      </c>
      <c r="AA108" s="526">
        <f t="shared" si="2"/>
        <v>5022.25</v>
      </c>
      <c r="AB108" s="323"/>
      <c r="AC108" s="323"/>
      <c r="AD108" s="323"/>
    </row>
    <row r="109" spans="1:30" s="317" customFormat="1" ht="9" customHeight="1">
      <c r="A109" s="314"/>
      <c r="B109" s="315" t="s">
        <v>448</v>
      </c>
      <c r="C109" s="316">
        <v>19729</v>
      </c>
      <c r="D109" s="316">
        <v>15184</v>
      </c>
      <c r="E109" s="316">
        <v>16117</v>
      </c>
      <c r="F109" s="316">
        <v>16013</v>
      </c>
      <c r="G109" s="317">
        <v>19833</v>
      </c>
      <c r="H109" s="348">
        <v>12408</v>
      </c>
      <c r="I109" s="348">
        <v>14872</v>
      </c>
      <c r="J109" s="348">
        <v>12319</v>
      </c>
      <c r="K109" s="348">
        <v>17872</v>
      </c>
      <c r="L109" s="348"/>
      <c r="M109" s="354"/>
      <c r="N109" s="354"/>
      <c r="O109" s="348"/>
      <c r="P109" s="348">
        <v>21882</v>
      </c>
      <c r="Q109" s="348">
        <v>14655</v>
      </c>
      <c r="R109" s="348">
        <v>19145</v>
      </c>
      <c r="S109" s="348">
        <v>28057</v>
      </c>
      <c r="T109" s="348">
        <v>22188</v>
      </c>
      <c r="U109" s="348">
        <v>18202</v>
      </c>
      <c r="V109" s="348">
        <v>20049</v>
      </c>
      <c r="W109" s="348">
        <v>36352</v>
      </c>
      <c r="X109" s="316"/>
      <c r="Y109" s="371"/>
      <c r="Z109" s="372" t="s">
        <v>448</v>
      </c>
      <c r="AA109" s="526">
        <f t="shared" si="2"/>
        <v>19833.416666666668</v>
      </c>
      <c r="AB109" s="323"/>
      <c r="AC109" s="323"/>
      <c r="AD109" s="323"/>
    </row>
    <row r="110" spans="1:30" s="317" customFormat="1" ht="12.75" customHeight="1">
      <c r="A110" s="314"/>
      <c r="B110" s="315" t="s">
        <v>449</v>
      </c>
      <c r="C110" s="316">
        <v>76829</v>
      </c>
      <c r="D110" s="316">
        <v>61700</v>
      </c>
      <c r="E110" s="316">
        <v>77126</v>
      </c>
      <c r="F110" s="316">
        <v>68544</v>
      </c>
      <c r="G110" s="317">
        <v>80171</v>
      </c>
      <c r="H110" s="348">
        <v>71732</v>
      </c>
      <c r="I110" s="348">
        <v>57106</v>
      </c>
      <c r="J110" s="348">
        <v>79522</v>
      </c>
      <c r="K110" s="348">
        <v>60723</v>
      </c>
      <c r="L110" s="348"/>
      <c r="M110" s="354"/>
      <c r="N110" s="354"/>
      <c r="O110" s="348"/>
      <c r="P110" s="348">
        <v>62477</v>
      </c>
      <c r="Q110" s="348">
        <v>63039</v>
      </c>
      <c r="R110" s="348">
        <v>90568</v>
      </c>
      <c r="S110" s="348">
        <v>73360</v>
      </c>
      <c r="T110" s="348">
        <v>54042</v>
      </c>
      <c r="U110" s="348">
        <v>102692</v>
      </c>
      <c r="V110" s="348">
        <v>124092</v>
      </c>
      <c r="W110" s="348">
        <v>122699</v>
      </c>
      <c r="X110" s="316"/>
      <c r="Y110" s="371"/>
      <c r="Z110" s="372" t="s">
        <v>449</v>
      </c>
      <c r="AA110" s="526">
        <f t="shared" si="2"/>
        <v>80171</v>
      </c>
      <c r="AB110" s="323"/>
      <c r="AC110" s="323"/>
      <c r="AD110" s="323"/>
    </row>
    <row r="111" spans="1:30" s="317" customFormat="1" ht="9" customHeight="1">
      <c r="A111" s="314"/>
      <c r="B111" s="315" t="s">
        <v>450</v>
      </c>
      <c r="C111" s="316">
        <v>21938</v>
      </c>
      <c r="D111" s="316">
        <v>20873</v>
      </c>
      <c r="E111" s="316">
        <v>21541</v>
      </c>
      <c r="F111" s="316">
        <v>19959</v>
      </c>
      <c r="G111" s="317">
        <v>21942</v>
      </c>
      <c r="H111" s="348">
        <v>15172</v>
      </c>
      <c r="I111" s="348">
        <v>15899</v>
      </c>
      <c r="J111" s="348">
        <v>20453</v>
      </c>
      <c r="K111" s="348">
        <v>17100</v>
      </c>
      <c r="L111" s="348"/>
      <c r="M111" s="354"/>
      <c r="N111" s="354"/>
      <c r="O111" s="348"/>
      <c r="P111" s="348">
        <v>14369</v>
      </c>
      <c r="Q111" s="348">
        <v>18733</v>
      </c>
      <c r="R111" s="348">
        <v>29348</v>
      </c>
      <c r="S111" s="348">
        <v>18958</v>
      </c>
      <c r="T111" s="348">
        <v>16757</v>
      </c>
      <c r="U111" s="348">
        <v>33922</v>
      </c>
      <c r="V111" s="348">
        <v>21616</v>
      </c>
      <c r="W111" s="348">
        <v>40972</v>
      </c>
      <c r="X111" s="316"/>
      <c r="Y111" s="371"/>
      <c r="Z111" s="372" t="s">
        <v>450</v>
      </c>
      <c r="AA111" s="526">
        <f t="shared" si="2"/>
        <v>21941.583333333332</v>
      </c>
      <c r="AB111" s="323"/>
      <c r="AC111" s="323"/>
      <c r="AD111" s="323"/>
    </row>
    <row r="112" spans="1:30" s="317" customFormat="1" ht="9" customHeight="1">
      <c r="A112" s="314"/>
      <c r="B112" s="315" t="s">
        <v>451</v>
      </c>
      <c r="C112" s="316">
        <v>22786</v>
      </c>
      <c r="D112" s="316">
        <v>16438</v>
      </c>
      <c r="E112" s="316">
        <v>15856</v>
      </c>
      <c r="F112" s="316">
        <v>20062</v>
      </c>
      <c r="G112" s="317">
        <v>22514</v>
      </c>
      <c r="H112" s="348">
        <v>20358</v>
      </c>
      <c r="I112" s="348">
        <v>20692</v>
      </c>
      <c r="J112" s="348">
        <v>25341</v>
      </c>
      <c r="K112" s="348">
        <v>19266</v>
      </c>
      <c r="L112" s="348"/>
      <c r="M112" s="354"/>
      <c r="N112" s="354"/>
      <c r="O112" s="348"/>
      <c r="P112" s="348">
        <v>21203</v>
      </c>
      <c r="Q112" s="348">
        <v>23763</v>
      </c>
      <c r="R112" s="348">
        <v>23735</v>
      </c>
      <c r="S112" s="348">
        <v>21915</v>
      </c>
      <c r="T112" s="348">
        <v>19270</v>
      </c>
      <c r="U112" s="348">
        <v>21311</v>
      </c>
      <c r="V112" s="348">
        <v>16355</v>
      </c>
      <c r="W112" s="348">
        <v>36954</v>
      </c>
      <c r="X112" s="316"/>
      <c r="Y112" s="371"/>
      <c r="Z112" s="372" t="s">
        <v>451</v>
      </c>
      <c r="AA112" s="526">
        <f t="shared" si="2"/>
        <v>22513.583333333332</v>
      </c>
      <c r="AB112" s="323"/>
      <c r="AC112" s="323"/>
      <c r="AD112" s="323"/>
    </row>
    <row r="113" spans="1:30" s="317" customFormat="1" ht="9" customHeight="1">
      <c r="A113" s="314"/>
      <c r="B113" s="315" t="s">
        <v>452</v>
      </c>
      <c r="C113" s="316">
        <v>24027</v>
      </c>
      <c r="D113" s="316">
        <v>21276</v>
      </c>
      <c r="E113" s="316">
        <v>23036</v>
      </c>
      <c r="F113" s="316">
        <v>24766</v>
      </c>
      <c r="G113" s="317">
        <v>19007</v>
      </c>
      <c r="H113" s="348">
        <v>29732</v>
      </c>
      <c r="I113" s="348">
        <v>15302</v>
      </c>
      <c r="J113" s="348">
        <v>16394</v>
      </c>
      <c r="K113" s="348">
        <v>15938</v>
      </c>
      <c r="L113" s="348"/>
      <c r="M113" s="354"/>
      <c r="N113" s="354"/>
      <c r="O113" s="348"/>
      <c r="P113" s="348">
        <v>16705</v>
      </c>
      <c r="Q113" s="348">
        <v>14514</v>
      </c>
      <c r="R113" s="348">
        <v>18561</v>
      </c>
      <c r="S113" s="348">
        <v>28852</v>
      </c>
      <c r="T113" s="348">
        <v>16806</v>
      </c>
      <c r="U113" s="348">
        <v>8702</v>
      </c>
      <c r="V113" s="348">
        <v>17392</v>
      </c>
      <c r="W113" s="348">
        <v>29188</v>
      </c>
      <c r="X113" s="316"/>
      <c r="Y113" s="371"/>
      <c r="Z113" s="372" t="s">
        <v>452</v>
      </c>
      <c r="AA113" s="526">
        <f t="shared" si="2"/>
        <v>19007.166666666668</v>
      </c>
      <c r="AB113" s="323"/>
      <c r="AC113" s="323"/>
      <c r="AD113" s="323"/>
    </row>
    <row r="114" spans="1:30" s="317" customFormat="1" ht="9" customHeight="1">
      <c r="A114" s="314"/>
      <c r="B114" s="315" t="s">
        <v>453</v>
      </c>
      <c r="C114" s="316">
        <v>8079</v>
      </c>
      <c r="D114" s="316">
        <v>3112</v>
      </c>
      <c r="E114" s="316">
        <v>16692</v>
      </c>
      <c r="F114" s="316">
        <v>3757</v>
      </c>
      <c r="G114" s="317">
        <v>16709</v>
      </c>
      <c r="H114" s="348">
        <v>6470</v>
      </c>
      <c r="I114" s="348">
        <v>5213</v>
      </c>
      <c r="J114" s="348">
        <v>17334</v>
      </c>
      <c r="K114" s="348">
        <v>8419</v>
      </c>
      <c r="L114" s="348"/>
      <c r="M114" s="354"/>
      <c r="N114" s="354"/>
      <c r="O114" s="348"/>
      <c r="P114" s="348">
        <v>10200</v>
      </c>
      <c r="Q114" s="348">
        <v>6029</v>
      </c>
      <c r="R114" s="348">
        <v>18925</v>
      </c>
      <c r="S114" s="348">
        <v>3634</v>
      </c>
      <c r="T114" s="348">
        <v>1210</v>
      </c>
      <c r="U114" s="348">
        <v>38756</v>
      </c>
      <c r="V114" s="348">
        <v>68729</v>
      </c>
      <c r="W114" s="348">
        <v>15585</v>
      </c>
      <c r="X114" s="316"/>
      <c r="Y114" s="371"/>
      <c r="Z114" s="372" t="s">
        <v>453</v>
      </c>
      <c r="AA114" s="526">
        <f t="shared" si="2"/>
        <v>16708.666666666668</v>
      </c>
      <c r="AB114" s="323"/>
      <c r="AC114" s="323"/>
      <c r="AD114" s="323"/>
    </row>
    <row r="115" spans="1:30" s="317" customFormat="1" ht="9" customHeight="1">
      <c r="A115" s="314"/>
      <c r="B115" s="315" t="s">
        <v>454</v>
      </c>
      <c r="C115" s="316">
        <v>33884</v>
      </c>
      <c r="D115" s="316">
        <v>27980</v>
      </c>
      <c r="E115" s="316">
        <v>33594</v>
      </c>
      <c r="F115" s="316">
        <v>35217</v>
      </c>
      <c r="G115" s="317">
        <v>30327</v>
      </c>
      <c r="H115" s="348">
        <v>31416</v>
      </c>
      <c r="I115" s="348">
        <v>15259</v>
      </c>
      <c r="J115" s="348">
        <v>27310</v>
      </c>
      <c r="K115" s="348">
        <v>81021</v>
      </c>
      <c r="L115" s="348"/>
      <c r="M115" s="354"/>
      <c r="N115" s="354"/>
      <c r="O115" s="348"/>
      <c r="P115" s="348">
        <v>25304</v>
      </c>
      <c r="Q115" s="348">
        <v>16182</v>
      </c>
      <c r="R115" s="348">
        <v>13308</v>
      </c>
      <c r="S115" s="348">
        <v>10587</v>
      </c>
      <c r="T115" s="348">
        <v>36523</v>
      </c>
      <c r="U115" s="348">
        <v>51805</v>
      </c>
      <c r="V115" s="348">
        <v>18244</v>
      </c>
      <c r="W115" s="348">
        <v>36963</v>
      </c>
      <c r="X115" s="316"/>
      <c r="Y115" s="371"/>
      <c r="Z115" s="372" t="s">
        <v>455</v>
      </c>
      <c r="AA115" s="526">
        <f aca="true" t="shared" si="3" ref="AA115:AA146">SUM(H115:W115)/12</f>
        <v>30326.833333333332</v>
      </c>
      <c r="AB115" s="323"/>
      <c r="AC115" s="323"/>
      <c r="AD115" s="323"/>
    </row>
    <row r="116" spans="1:30" s="317" customFormat="1" ht="9" customHeight="1">
      <c r="A116" s="314"/>
      <c r="B116" s="315" t="s">
        <v>456</v>
      </c>
      <c r="C116" s="316">
        <v>42224</v>
      </c>
      <c r="D116" s="316">
        <v>34642</v>
      </c>
      <c r="E116" s="316">
        <v>34809</v>
      </c>
      <c r="F116" s="316">
        <v>37930</v>
      </c>
      <c r="G116" s="317">
        <v>39990</v>
      </c>
      <c r="H116" s="348">
        <v>28490</v>
      </c>
      <c r="I116" s="348">
        <v>22883</v>
      </c>
      <c r="J116" s="348">
        <v>28195</v>
      </c>
      <c r="K116" s="348">
        <v>37004</v>
      </c>
      <c r="L116" s="348"/>
      <c r="M116" s="354"/>
      <c r="N116" s="354"/>
      <c r="O116" s="348"/>
      <c r="P116" s="348">
        <v>39807</v>
      </c>
      <c r="Q116" s="348">
        <v>27538</v>
      </c>
      <c r="R116" s="348">
        <v>33329</v>
      </c>
      <c r="S116" s="348">
        <v>53793</v>
      </c>
      <c r="T116" s="348">
        <v>39900</v>
      </c>
      <c r="U116" s="348">
        <v>39072</v>
      </c>
      <c r="V116" s="348">
        <v>51699</v>
      </c>
      <c r="W116" s="348">
        <v>78166</v>
      </c>
      <c r="X116" s="316"/>
      <c r="Y116" s="371"/>
      <c r="Z116" s="372" t="s">
        <v>456</v>
      </c>
      <c r="AA116" s="526">
        <f t="shared" si="3"/>
        <v>39989.666666666664</v>
      </c>
      <c r="AB116" s="323"/>
      <c r="AC116" s="323"/>
      <c r="AD116" s="323"/>
    </row>
    <row r="117" spans="1:30" s="317" customFormat="1" ht="12.75" customHeight="1">
      <c r="A117" s="314"/>
      <c r="B117" s="315" t="s">
        <v>457</v>
      </c>
      <c r="C117" s="316">
        <v>90326</v>
      </c>
      <c r="D117" s="316">
        <v>74611</v>
      </c>
      <c r="E117" s="316">
        <v>81389</v>
      </c>
      <c r="F117" s="316">
        <v>88057</v>
      </c>
      <c r="G117" s="317">
        <v>103360</v>
      </c>
      <c r="H117" s="348">
        <v>72113</v>
      </c>
      <c r="I117" s="348">
        <v>91007</v>
      </c>
      <c r="J117" s="348">
        <v>83347</v>
      </c>
      <c r="K117" s="348">
        <v>82247</v>
      </c>
      <c r="L117" s="348"/>
      <c r="M117" s="354"/>
      <c r="N117" s="354"/>
      <c r="O117" s="348"/>
      <c r="P117" s="348">
        <v>143923</v>
      </c>
      <c r="Q117" s="348">
        <v>172288</v>
      </c>
      <c r="R117" s="348">
        <v>138337</v>
      </c>
      <c r="S117" s="348">
        <v>86851</v>
      </c>
      <c r="T117" s="348">
        <v>79284</v>
      </c>
      <c r="U117" s="348">
        <v>70347</v>
      </c>
      <c r="V117" s="348">
        <v>72082</v>
      </c>
      <c r="W117" s="348">
        <v>148496</v>
      </c>
      <c r="X117" s="316"/>
      <c r="Y117" s="371"/>
      <c r="Z117" s="372" t="s">
        <v>458</v>
      </c>
      <c r="AA117" s="526">
        <f t="shared" si="3"/>
        <v>103360.16666666667</v>
      </c>
      <c r="AB117" s="323"/>
      <c r="AC117" s="323"/>
      <c r="AD117" s="323"/>
    </row>
    <row r="118" spans="1:30" s="317" customFormat="1" ht="9" customHeight="1">
      <c r="A118" s="314"/>
      <c r="B118" s="315" t="s">
        <v>459</v>
      </c>
      <c r="C118" s="316">
        <v>41394</v>
      </c>
      <c r="D118" s="316">
        <v>32870</v>
      </c>
      <c r="E118" s="316">
        <v>36396</v>
      </c>
      <c r="F118" s="316">
        <v>38881</v>
      </c>
      <c r="G118" s="317">
        <v>50064</v>
      </c>
      <c r="H118" s="348">
        <v>27610</v>
      </c>
      <c r="I118" s="348">
        <v>40916</v>
      </c>
      <c r="J118" s="348">
        <v>35930</v>
      </c>
      <c r="K118" s="348">
        <v>33580</v>
      </c>
      <c r="L118" s="348"/>
      <c r="M118" s="354"/>
      <c r="N118" s="354"/>
      <c r="O118" s="348"/>
      <c r="P118" s="348">
        <v>94404</v>
      </c>
      <c r="Q118" s="348">
        <v>103575</v>
      </c>
      <c r="R118" s="348">
        <v>68712</v>
      </c>
      <c r="S118" s="348">
        <v>37420</v>
      </c>
      <c r="T118" s="348">
        <v>32282</v>
      </c>
      <c r="U118" s="348">
        <v>30879</v>
      </c>
      <c r="V118" s="348">
        <v>31332</v>
      </c>
      <c r="W118" s="348">
        <v>64123</v>
      </c>
      <c r="X118" s="316"/>
      <c r="Y118" s="371"/>
      <c r="Z118" s="372" t="s">
        <v>459</v>
      </c>
      <c r="AA118" s="526">
        <f t="shared" si="3"/>
        <v>50063.583333333336</v>
      </c>
      <c r="AB118" s="323"/>
      <c r="AC118" s="323"/>
      <c r="AD118" s="323"/>
    </row>
    <row r="119" spans="1:30" s="317" customFormat="1" ht="9" customHeight="1">
      <c r="A119" s="314"/>
      <c r="B119" s="315" t="s">
        <v>460</v>
      </c>
      <c r="C119" s="316">
        <v>19444</v>
      </c>
      <c r="D119" s="316">
        <v>12710</v>
      </c>
      <c r="E119" s="316">
        <v>16521</v>
      </c>
      <c r="F119" s="316">
        <v>14295</v>
      </c>
      <c r="G119" s="317">
        <v>18219</v>
      </c>
      <c r="H119" s="348">
        <v>7590</v>
      </c>
      <c r="I119" s="348">
        <v>12331</v>
      </c>
      <c r="J119" s="348">
        <v>13062</v>
      </c>
      <c r="K119" s="348">
        <v>11759</v>
      </c>
      <c r="L119" s="348"/>
      <c r="M119" s="354"/>
      <c r="N119" s="354"/>
      <c r="O119" s="348"/>
      <c r="P119" s="348">
        <v>16825</v>
      </c>
      <c r="Q119" s="348">
        <v>32493</v>
      </c>
      <c r="R119" s="348">
        <v>41817</v>
      </c>
      <c r="S119" s="348">
        <v>13513</v>
      </c>
      <c r="T119" s="348">
        <v>9992</v>
      </c>
      <c r="U119" s="348">
        <v>8592</v>
      </c>
      <c r="V119" s="348">
        <v>10659</v>
      </c>
      <c r="W119" s="348">
        <v>39992</v>
      </c>
      <c r="X119" s="316"/>
      <c r="Y119" s="371"/>
      <c r="Z119" s="372" t="s">
        <v>460</v>
      </c>
      <c r="AA119" s="526">
        <f t="shared" si="3"/>
        <v>18218.75</v>
      </c>
      <c r="AB119" s="323"/>
      <c r="AC119" s="323"/>
      <c r="AD119" s="323"/>
    </row>
    <row r="120" spans="1:30" s="317" customFormat="1" ht="9" customHeight="1">
      <c r="A120" s="314"/>
      <c r="B120" s="315" t="s">
        <v>461</v>
      </c>
      <c r="C120" s="316">
        <v>14737</v>
      </c>
      <c r="D120" s="316">
        <v>10697</v>
      </c>
      <c r="E120" s="316">
        <v>11653</v>
      </c>
      <c r="F120" s="316">
        <v>16333</v>
      </c>
      <c r="G120" s="317">
        <v>23558</v>
      </c>
      <c r="H120" s="348">
        <v>19951</v>
      </c>
      <c r="I120" s="348">
        <v>24039</v>
      </c>
      <c r="J120" s="348">
        <v>20904</v>
      </c>
      <c r="K120" s="348">
        <v>21227</v>
      </c>
      <c r="L120" s="348"/>
      <c r="M120" s="354"/>
      <c r="N120" s="354"/>
      <c r="O120" s="348"/>
      <c r="P120" s="348">
        <v>21212</v>
      </c>
      <c r="Q120" s="348">
        <v>51118</v>
      </c>
      <c r="R120" s="348">
        <v>22012</v>
      </c>
      <c r="S120" s="348">
        <v>20243</v>
      </c>
      <c r="T120" s="348">
        <v>21815</v>
      </c>
      <c r="U120" s="348">
        <v>19697</v>
      </c>
      <c r="V120" s="348">
        <v>19174</v>
      </c>
      <c r="W120" s="348">
        <v>21305</v>
      </c>
      <c r="X120" s="316"/>
      <c r="Y120" s="371"/>
      <c r="Z120" s="372" t="s">
        <v>461</v>
      </c>
      <c r="AA120" s="526">
        <f t="shared" si="3"/>
        <v>23558.083333333332</v>
      </c>
      <c r="AB120" s="323"/>
      <c r="AC120" s="323"/>
      <c r="AD120" s="323"/>
    </row>
    <row r="121" spans="1:30" s="317" customFormat="1" ht="9" customHeight="1">
      <c r="A121" s="314"/>
      <c r="B121" s="315" t="s">
        <v>462</v>
      </c>
      <c r="C121" s="316">
        <v>7213</v>
      </c>
      <c r="D121" s="316">
        <v>9464</v>
      </c>
      <c r="E121" s="316">
        <v>8223</v>
      </c>
      <c r="F121" s="316">
        <v>8252</v>
      </c>
      <c r="G121" s="317">
        <v>8287</v>
      </c>
      <c r="H121" s="348">
        <v>69</v>
      </c>
      <c r="I121" s="348">
        <v>4545</v>
      </c>
      <c r="J121" s="348">
        <v>1964</v>
      </c>
      <c r="K121" s="348">
        <v>595</v>
      </c>
      <c r="L121" s="348"/>
      <c r="M121" s="354"/>
      <c r="N121" s="354"/>
      <c r="O121" s="348"/>
      <c r="P121" s="348">
        <v>56367</v>
      </c>
      <c r="Q121" s="348">
        <v>19965</v>
      </c>
      <c r="R121" s="348">
        <v>4882</v>
      </c>
      <c r="S121" s="348">
        <v>3664</v>
      </c>
      <c r="T121" s="348">
        <v>475</v>
      </c>
      <c r="U121" s="348">
        <v>2590</v>
      </c>
      <c r="V121" s="348">
        <v>1499</v>
      </c>
      <c r="W121" s="348">
        <v>2826</v>
      </c>
      <c r="X121" s="316"/>
      <c r="Y121" s="371"/>
      <c r="Z121" s="372" t="s">
        <v>462</v>
      </c>
      <c r="AA121" s="526">
        <f t="shared" si="3"/>
        <v>8286.75</v>
      </c>
      <c r="AB121" s="323"/>
      <c r="AC121" s="323"/>
      <c r="AD121" s="323"/>
    </row>
    <row r="122" spans="1:30" s="317" customFormat="1" ht="9" customHeight="1">
      <c r="A122" s="314"/>
      <c r="B122" s="315" t="s">
        <v>463</v>
      </c>
      <c r="C122" s="316">
        <v>48890</v>
      </c>
      <c r="D122" s="316">
        <v>41671</v>
      </c>
      <c r="E122" s="316">
        <v>44830</v>
      </c>
      <c r="F122" s="316">
        <v>49100</v>
      </c>
      <c r="G122" s="317">
        <v>53223</v>
      </c>
      <c r="H122" s="348">
        <v>44280</v>
      </c>
      <c r="I122" s="348">
        <v>49957</v>
      </c>
      <c r="J122" s="348">
        <v>47319</v>
      </c>
      <c r="K122" s="348">
        <v>48667</v>
      </c>
      <c r="L122" s="348"/>
      <c r="M122" s="354"/>
      <c r="N122" s="354"/>
      <c r="O122" s="348"/>
      <c r="P122" s="348">
        <v>49481</v>
      </c>
      <c r="Q122" s="348">
        <v>68713</v>
      </c>
      <c r="R122" s="348">
        <v>69626</v>
      </c>
      <c r="S122" s="348">
        <v>49313</v>
      </c>
      <c r="T122" s="348">
        <v>46877</v>
      </c>
      <c r="U122" s="348">
        <v>39468</v>
      </c>
      <c r="V122" s="348">
        <v>40751</v>
      </c>
      <c r="W122" s="348">
        <v>84231</v>
      </c>
      <c r="X122" s="316"/>
      <c r="Y122" s="371"/>
      <c r="Z122" s="372" t="s">
        <v>463</v>
      </c>
      <c r="AA122" s="526">
        <f t="shared" si="3"/>
        <v>53223.583333333336</v>
      </c>
      <c r="AB122" s="323"/>
      <c r="AC122" s="323"/>
      <c r="AD122" s="323"/>
    </row>
    <row r="123" spans="1:30" s="317" customFormat="1" ht="9" customHeight="1">
      <c r="A123" s="314"/>
      <c r="B123" s="315" t="s">
        <v>464</v>
      </c>
      <c r="C123" s="316">
        <v>41</v>
      </c>
      <c r="D123" s="316">
        <v>69</v>
      </c>
      <c r="E123" s="316">
        <v>162</v>
      </c>
      <c r="F123" s="316">
        <v>77</v>
      </c>
      <c r="G123" s="317">
        <v>73</v>
      </c>
      <c r="H123" s="348">
        <v>223</v>
      </c>
      <c r="I123" s="348">
        <v>135</v>
      </c>
      <c r="J123" s="348">
        <v>99</v>
      </c>
      <c r="K123" s="383">
        <v>0</v>
      </c>
      <c r="L123" s="348"/>
      <c r="M123" s="354"/>
      <c r="N123" s="354"/>
      <c r="O123" s="348"/>
      <c r="P123" s="162">
        <v>38</v>
      </c>
      <c r="Q123" s="383">
        <v>0</v>
      </c>
      <c r="R123" s="383">
        <v>0</v>
      </c>
      <c r="S123" s="348">
        <v>118</v>
      </c>
      <c r="T123" s="162">
        <v>125</v>
      </c>
      <c r="U123" s="383">
        <v>0</v>
      </c>
      <c r="V123" s="383">
        <v>0</v>
      </c>
      <c r="W123" s="348">
        <v>142</v>
      </c>
      <c r="X123" s="316"/>
      <c r="Y123" s="371"/>
      <c r="Z123" s="372" t="s">
        <v>464</v>
      </c>
      <c r="AA123" s="526">
        <f t="shared" si="3"/>
        <v>73.33333333333333</v>
      </c>
      <c r="AB123" s="323"/>
      <c r="AC123" s="323"/>
      <c r="AD123" s="323"/>
    </row>
    <row r="124" spans="1:30" s="317" customFormat="1" ht="12.75" customHeight="1">
      <c r="A124" s="314"/>
      <c r="B124" s="315" t="s">
        <v>814</v>
      </c>
      <c r="C124" s="316">
        <v>529466</v>
      </c>
      <c r="D124" s="316">
        <v>482594</v>
      </c>
      <c r="E124" s="316">
        <v>488711</v>
      </c>
      <c r="F124" s="316">
        <v>525293</v>
      </c>
      <c r="G124" s="317">
        <v>529133</v>
      </c>
      <c r="H124" s="348">
        <v>424062</v>
      </c>
      <c r="I124" s="180">
        <v>445207</v>
      </c>
      <c r="J124" s="348">
        <v>434339</v>
      </c>
      <c r="K124" s="348">
        <v>456152</v>
      </c>
      <c r="L124" s="348"/>
      <c r="M124" s="354"/>
      <c r="N124" s="354"/>
      <c r="O124" s="348"/>
      <c r="P124" s="348">
        <v>441794</v>
      </c>
      <c r="Q124" s="348">
        <v>628713</v>
      </c>
      <c r="R124" s="348">
        <v>646733</v>
      </c>
      <c r="S124" s="348">
        <v>483453</v>
      </c>
      <c r="T124" s="348">
        <v>563479</v>
      </c>
      <c r="U124" s="348">
        <v>477158</v>
      </c>
      <c r="V124" s="348">
        <v>437451</v>
      </c>
      <c r="W124" s="348">
        <v>911058</v>
      </c>
      <c r="X124" s="316"/>
      <c r="Y124" s="371"/>
      <c r="Z124" s="372" t="s">
        <v>814</v>
      </c>
      <c r="AA124" s="526">
        <f t="shared" si="3"/>
        <v>529133.25</v>
      </c>
      <c r="AB124" s="323"/>
      <c r="AC124" s="323"/>
      <c r="AD124" s="323"/>
    </row>
    <row r="125" spans="1:30" s="317" customFormat="1" ht="9" customHeight="1">
      <c r="A125" s="314"/>
      <c r="B125" s="315" t="s">
        <v>465</v>
      </c>
      <c r="C125" s="316">
        <v>407794</v>
      </c>
      <c r="D125" s="316">
        <v>376634</v>
      </c>
      <c r="E125" s="316">
        <v>373712</v>
      </c>
      <c r="F125" s="316">
        <v>403298</v>
      </c>
      <c r="G125" s="317">
        <v>420012</v>
      </c>
      <c r="H125" s="348">
        <v>300238</v>
      </c>
      <c r="I125" s="180">
        <v>352251</v>
      </c>
      <c r="J125" s="348">
        <v>349966</v>
      </c>
      <c r="K125" s="348">
        <v>357079</v>
      </c>
      <c r="L125" s="348"/>
      <c r="M125" s="354"/>
      <c r="N125" s="354"/>
      <c r="O125" s="348"/>
      <c r="P125" s="348">
        <v>352250</v>
      </c>
      <c r="Q125" s="348">
        <v>514731</v>
      </c>
      <c r="R125" s="348">
        <v>492835</v>
      </c>
      <c r="S125" s="348">
        <v>382216</v>
      </c>
      <c r="T125" s="348">
        <v>470077</v>
      </c>
      <c r="U125" s="348">
        <v>362918</v>
      </c>
      <c r="V125" s="348">
        <v>313539</v>
      </c>
      <c r="W125" s="348">
        <v>792048</v>
      </c>
      <c r="X125" s="316"/>
      <c r="Y125" s="371"/>
      <c r="Z125" s="372" t="s">
        <v>465</v>
      </c>
      <c r="AA125" s="526">
        <f t="shared" si="3"/>
        <v>420012.3333333333</v>
      </c>
      <c r="AB125" s="323"/>
      <c r="AC125" s="323"/>
      <c r="AD125" s="323"/>
    </row>
    <row r="126" spans="1:30" s="317" customFormat="1" ht="9" customHeight="1">
      <c r="A126" s="314"/>
      <c r="B126" s="315" t="s">
        <v>466</v>
      </c>
      <c r="C126" s="316">
        <v>33052</v>
      </c>
      <c r="D126" s="316">
        <v>34036</v>
      </c>
      <c r="E126" s="316">
        <v>33808</v>
      </c>
      <c r="F126" s="316">
        <v>28059</v>
      </c>
      <c r="G126" s="317">
        <v>26545</v>
      </c>
      <c r="H126" s="348">
        <v>23436</v>
      </c>
      <c r="I126" s="348">
        <v>16878</v>
      </c>
      <c r="J126" s="348">
        <v>17942</v>
      </c>
      <c r="K126" s="348">
        <v>28295</v>
      </c>
      <c r="L126" s="348"/>
      <c r="M126" s="354"/>
      <c r="N126" s="354"/>
      <c r="O126" s="348"/>
      <c r="P126" s="348">
        <v>27112</v>
      </c>
      <c r="Q126" s="348">
        <v>25746</v>
      </c>
      <c r="R126" s="348">
        <v>29807</v>
      </c>
      <c r="S126" s="348">
        <v>31105</v>
      </c>
      <c r="T126" s="348">
        <v>26294</v>
      </c>
      <c r="U126" s="348">
        <v>31178</v>
      </c>
      <c r="V126" s="348">
        <v>31592</v>
      </c>
      <c r="W126" s="348">
        <v>29153</v>
      </c>
      <c r="X126" s="316"/>
      <c r="Y126" s="371"/>
      <c r="Z126" s="372" t="s">
        <v>466</v>
      </c>
      <c r="AA126" s="526">
        <f t="shared" si="3"/>
        <v>26544.833333333332</v>
      </c>
      <c r="AB126" s="323"/>
      <c r="AC126" s="323"/>
      <c r="AD126" s="323"/>
    </row>
    <row r="127" spans="1:30" s="317" customFormat="1" ht="9" customHeight="1">
      <c r="A127" s="314"/>
      <c r="B127" s="315" t="s">
        <v>467</v>
      </c>
      <c r="C127" s="316">
        <v>1481</v>
      </c>
      <c r="D127" s="316">
        <v>1712</v>
      </c>
      <c r="E127" s="316">
        <v>824</v>
      </c>
      <c r="F127" s="316">
        <v>1624</v>
      </c>
      <c r="G127" s="317">
        <v>2538</v>
      </c>
      <c r="H127" s="348">
        <v>710</v>
      </c>
      <c r="I127" s="348">
        <v>871</v>
      </c>
      <c r="J127" s="348">
        <v>1089</v>
      </c>
      <c r="K127" s="348">
        <v>959</v>
      </c>
      <c r="L127" s="348"/>
      <c r="M127" s="354"/>
      <c r="N127" s="354"/>
      <c r="O127" s="348"/>
      <c r="P127" s="348">
        <v>1018</v>
      </c>
      <c r="Q127" s="348">
        <v>3258</v>
      </c>
      <c r="R127" s="348">
        <v>8840</v>
      </c>
      <c r="S127" s="348">
        <v>1808</v>
      </c>
      <c r="T127" s="348">
        <v>1991</v>
      </c>
      <c r="U127" s="348">
        <v>2187</v>
      </c>
      <c r="V127" s="348">
        <v>2246</v>
      </c>
      <c r="W127" s="348">
        <v>5482</v>
      </c>
      <c r="X127" s="316"/>
      <c r="Y127" s="371"/>
      <c r="Z127" s="372" t="s">
        <v>467</v>
      </c>
      <c r="AA127" s="526">
        <f t="shared" si="3"/>
        <v>2538.25</v>
      </c>
      <c r="AB127" s="323"/>
      <c r="AC127" s="323"/>
      <c r="AD127" s="323"/>
    </row>
    <row r="128" spans="1:30" s="317" customFormat="1" ht="9" customHeight="1">
      <c r="A128" s="314"/>
      <c r="B128" s="315" t="s">
        <v>468</v>
      </c>
      <c r="C128" s="316">
        <v>39087</v>
      </c>
      <c r="D128" s="316">
        <v>41661</v>
      </c>
      <c r="E128" s="316">
        <v>40589</v>
      </c>
      <c r="F128" s="316">
        <v>50105</v>
      </c>
      <c r="G128" s="317">
        <v>44043</v>
      </c>
      <c r="H128" s="348">
        <v>47711</v>
      </c>
      <c r="I128" s="348">
        <v>42192</v>
      </c>
      <c r="J128" s="348">
        <v>38234</v>
      </c>
      <c r="K128" s="348">
        <v>39772</v>
      </c>
      <c r="L128" s="348"/>
      <c r="M128" s="354"/>
      <c r="N128" s="354"/>
      <c r="O128" s="348"/>
      <c r="P128" s="348">
        <v>39305</v>
      </c>
      <c r="Q128" s="348">
        <v>56727</v>
      </c>
      <c r="R128" s="348">
        <v>79730</v>
      </c>
      <c r="S128" s="348">
        <v>40281</v>
      </c>
      <c r="T128" s="348">
        <v>36365</v>
      </c>
      <c r="U128" s="348">
        <v>38271</v>
      </c>
      <c r="V128" s="348">
        <v>34186</v>
      </c>
      <c r="W128" s="348">
        <v>35742</v>
      </c>
      <c r="X128" s="316"/>
      <c r="Y128" s="371"/>
      <c r="Z128" s="372" t="s">
        <v>468</v>
      </c>
      <c r="AA128" s="526">
        <f t="shared" si="3"/>
        <v>44043</v>
      </c>
      <c r="AB128" s="323"/>
      <c r="AC128" s="323"/>
      <c r="AD128" s="323"/>
    </row>
    <row r="129" spans="1:30" s="317" customFormat="1" ht="9" customHeight="1">
      <c r="A129" s="314"/>
      <c r="B129" s="315" t="s">
        <v>469</v>
      </c>
      <c r="C129" s="316">
        <v>2282</v>
      </c>
      <c r="D129" s="316">
        <v>1776</v>
      </c>
      <c r="E129" s="316">
        <v>4049</v>
      </c>
      <c r="F129" s="316">
        <v>4073</v>
      </c>
      <c r="G129" s="317">
        <v>3661</v>
      </c>
      <c r="H129" s="348">
        <v>6122</v>
      </c>
      <c r="I129" s="348">
        <v>6405</v>
      </c>
      <c r="J129" s="348">
        <v>5937</v>
      </c>
      <c r="K129" s="348">
        <v>5422</v>
      </c>
      <c r="L129" s="348"/>
      <c r="M129" s="354"/>
      <c r="N129" s="354"/>
      <c r="O129" s="348"/>
      <c r="P129" s="348">
        <v>2863</v>
      </c>
      <c r="Q129" s="348">
        <v>4309</v>
      </c>
      <c r="R129" s="348">
        <v>1888</v>
      </c>
      <c r="S129" s="348">
        <v>1838</v>
      </c>
      <c r="T129" s="348">
        <v>4080</v>
      </c>
      <c r="U129" s="348">
        <v>584</v>
      </c>
      <c r="V129" s="348">
        <v>3671</v>
      </c>
      <c r="W129" s="348">
        <v>817</v>
      </c>
      <c r="X129" s="316"/>
      <c r="Y129" s="371"/>
      <c r="Z129" s="372" t="s">
        <v>469</v>
      </c>
      <c r="AA129" s="526">
        <f t="shared" si="3"/>
        <v>3661.3333333333335</v>
      </c>
      <c r="AB129" s="323"/>
      <c r="AC129" s="323"/>
      <c r="AD129" s="323"/>
    </row>
    <row r="130" spans="1:30" s="317" customFormat="1" ht="9" customHeight="1">
      <c r="A130" s="314"/>
      <c r="B130" s="315" t="s">
        <v>470</v>
      </c>
      <c r="C130" s="316">
        <v>4274</v>
      </c>
      <c r="D130" s="316">
        <v>4569</v>
      </c>
      <c r="E130" s="316">
        <v>7303</v>
      </c>
      <c r="F130" s="316">
        <v>3828</v>
      </c>
      <c r="G130" s="317">
        <v>5464</v>
      </c>
      <c r="H130" s="348">
        <v>6950</v>
      </c>
      <c r="I130" s="348">
        <v>2241</v>
      </c>
      <c r="J130" s="348">
        <v>3402</v>
      </c>
      <c r="K130" s="348">
        <v>6112</v>
      </c>
      <c r="L130" s="348"/>
      <c r="M130" s="354"/>
      <c r="N130" s="354"/>
      <c r="O130" s="348"/>
      <c r="P130" s="348">
        <v>4589</v>
      </c>
      <c r="Q130" s="348">
        <v>4995</v>
      </c>
      <c r="R130" s="348">
        <v>4975</v>
      </c>
      <c r="S130" s="348">
        <v>3074</v>
      </c>
      <c r="T130" s="348">
        <v>8756</v>
      </c>
      <c r="U130" s="348">
        <v>5712</v>
      </c>
      <c r="V130" s="348">
        <v>6539</v>
      </c>
      <c r="W130" s="348">
        <v>8219</v>
      </c>
      <c r="X130" s="316"/>
      <c r="Y130" s="371"/>
      <c r="Z130" s="372" t="s">
        <v>470</v>
      </c>
      <c r="AA130" s="526">
        <f t="shared" si="3"/>
        <v>5463.666666666667</v>
      </c>
      <c r="AB130" s="323"/>
      <c r="AC130" s="323"/>
      <c r="AD130" s="323"/>
    </row>
    <row r="131" spans="1:30" s="317" customFormat="1" ht="9" customHeight="1">
      <c r="A131" s="314"/>
      <c r="B131" s="315" t="s">
        <v>471</v>
      </c>
      <c r="C131" s="316">
        <v>20356</v>
      </c>
      <c r="D131" s="316">
        <v>21087</v>
      </c>
      <c r="E131" s="316">
        <v>26769</v>
      </c>
      <c r="F131" s="316">
        <v>33616</v>
      </c>
      <c r="G131" s="317">
        <v>26121</v>
      </c>
      <c r="H131" s="348">
        <v>37772</v>
      </c>
      <c r="I131" s="348">
        <v>24089</v>
      </c>
      <c r="J131" s="348">
        <v>17680</v>
      </c>
      <c r="K131" s="348">
        <v>18462</v>
      </c>
      <c r="L131" s="348"/>
      <c r="M131" s="354"/>
      <c r="N131" s="354"/>
      <c r="O131" s="348"/>
      <c r="P131" s="348">
        <v>14464</v>
      </c>
      <c r="Q131" s="348">
        <v>17248</v>
      </c>
      <c r="R131" s="348">
        <v>27399</v>
      </c>
      <c r="S131" s="348">
        <v>22776</v>
      </c>
      <c r="T131" s="348">
        <v>14946</v>
      </c>
      <c r="U131" s="348">
        <v>33976</v>
      </c>
      <c r="V131" s="348">
        <v>45430</v>
      </c>
      <c r="W131" s="348">
        <v>39209</v>
      </c>
      <c r="X131" s="316"/>
      <c r="Y131" s="371"/>
      <c r="Z131" s="372" t="s">
        <v>471</v>
      </c>
      <c r="AA131" s="526">
        <f t="shared" si="3"/>
        <v>26120.916666666668</v>
      </c>
      <c r="AB131" s="323"/>
      <c r="AC131" s="323"/>
      <c r="AD131" s="323"/>
    </row>
    <row r="132" spans="1:30" s="317" customFormat="1" ht="9" customHeight="1">
      <c r="A132" s="314"/>
      <c r="B132" s="315" t="s">
        <v>472</v>
      </c>
      <c r="C132" s="316">
        <v>20526</v>
      </c>
      <c r="D132" s="383">
        <v>0</v>
      </c>
      <c r="E132" s="383">
        <v>0</v>
      </c>
      <c r="F132" s="383">
        <v>0</v>
      </c>
      <c r="G132" s="383">
        <v>0</v>
      </c>
      <c r="H132" s="383">
        <v>0</v>
      </c>
      <c r="I132" s="383">
        <v>0</v>
      </c>
      <c r="J132" s="383">
        <v>0</v>
      </c>
      <c r="K132" s="383">
        <v>0</v>
      </c>
      <c r="L132" s="348"/>
      <c r="M132" s="354"/>
      <c r="N132" s="354"/>
      <c r="O132" s="348"/>
      <c r="P132" s="383">
        <v>0</v>
      </c>
      <c r="Q132" s="383">
        <v>0</v>
      </c>
      <c r="R132" s="383">
        <v>0</v>
      </c>
      <c r="S132" s="383">
        <v>0</v>
      </c>
      <c r="T132" s="383">
        <v>0</v>
      </c>
      <c r="U132" s="383">
        <v>0</v>
      </c>
      <c r="V132" s="383">
        <v>0</v>
      </c>
      <c r="W132" s="383">
        <v>0</v>
      </c>
      <c r="X132" s="316"/>
      <c r="Y132" s="371"/>
      <c r="Z132" s="372" t="s">
        <v>472</v>
      </c>
      <c r="AA132" s="526">
        <f t="shared" si="3"/>
        <v>0</v>
      </c>
      <c r="AB132" s="323"/>
      <c r="AC132" s="323"/>
      <c r="AD132" s="323"/>
    </row>
    <row r="133" spans="1:30" s="317" customFormat="1" ht="9" customHeight="1">
      <c r="A133" s="314"/>
      <c r="B133" s="315" t="s">
        <v>473</v>
      </c>
      <c r="C133" s="316">
        <v>615</v>
      </c>
      <c r="D133" s="316">
        <v>1119</v>
      </c>
      <c r="E133" s="316">
        <v>1657</v>
      </c>
      <c r="F133" s="316">
        <v>691</v>
      </c>
      <c r="G133" s="317">
        <v>749</v>
      </c>
      <c r="H133" s="348">
        <v>1124</v>
      </c>
      <c r="I133" s="348">
        <v>280</v>
      </c>
      <c r="J133" s="348">
        <v>92</v>
      </c>
      <c r="K133" s="348">
        <v>50</v>
      </c>
      <c r="L133" s="348"/>
      <c r="M133" s="354"/>
      <c r="N133" s="354"/>
      <c r="O133" s="348"/>
      <c r="P133" s="348">
        <v>194</v>
      </c>
      <c r="Q133" s="348">
        <v>1698</v>
      </c>
      <c r="R133" s="348">
        <v>1259</v>
      </c>
      <c r="S133" s="348">
        <v>355</v>
      </c>
      <c r="T133" s="348">
        <v>970</v>
      </c>
      <c r="U133" s="348">
        <v>2331</v>
      </c>
      <c r="V133" s="348">
        <v>247</v>
      </c>
      <c r="W133" s="348">
        <v>389</v>
      </c>
      <c r="X133" s="316"/>
      <c r="Y133" s="371"/>
      <c r="Z133" s="372" t="s">
        <v>473</v>
      </c>
      <c r="AA133" s="526">
        <f t="shared" si="3"/>
        <v>749.0833333333334</v>
      </c>
      <c r="AB133" s="323"/>
      <c r="AC133" s="323"/>
      <c r="AD133" s="323"/>
    </row>
    <row r="134" spans="1:30" s="317" customFormat="1" ht="12.75" customHeight="1">
      <c r="A134" s="314"/>
      <c r="B134" s="315" t="s">
        <v>474</v>
      </c>
      <c r="C134" s="316">
        <v>63757</v>
      </c>
      <c r="D134" s="316">
        <v>58323</v>
      </c>
      <c r="E134" s="316">
        <v>67158</v>
      </c>
      <c r="F134" s="316">
        <v>68323</v>
      </c>
      <c r="G134" s="317">
        <v>64640</v>
      </c>
      <c r="H134" s="348">
        <v>58972</v>
      </c>
      <c r="I134" s="348">
        <v>77790</v>
      </c>
      <c r="J134" s="348">
        <v>76679</v>
      </c>
      <c r="K134" s="348">
        <v>80775</v>
      </c>
      <c r="L134" s="348"/>
      <c r="M134" s="354"/>
      <c r="N134" s="354"/>
      <c r="O134" s="348"/>
      <c r="P134" s="348">
        <v>67339</v>
      </c>
      <c r="Q134" s="348">
        <v>57121</v>
      </c>
      <c r="R134" s="348">
        <v>49560</v>
      </c>
      <c r="S134" s="348">
        <v>51374</v>
      </c>
      <c r="T134" s="348">
        <v>75941</v>
      </c>
      <c r="U134" s="348">
        <v>46600</v>
      </c>
      <c r="V134" s="348">
        <v>41662</v>
      </c>
      <c r="W134" s="348">
        <v>91867</v>
      </c>
      <c r="X134" s="316"/>
      <c r="Y134" s="371"/>
      <c r="Z134" s="372" t="s">
        <v>474</v>
      </c>
      <c r="AA134" s="526">
        <f t="shared" si="3"/>
        <v>64640</v>
      </c>
      <c r="AB134" s="323"/>
      <c r="AC134" s="323"/>
      <c r="AD134" s="323"/>
    </row>
    <row r="135" spans="1:30" s="317" customFormat="1" ht="12.75" customHeight="1">
      <c r="A135" s="314"/>
      <c r="B135" s="315" t="s">
        <v>475</v>
      </c>
      <c r="C135" s="316">
        <v>7032</v>
      </c>
      <c r="D135" s="316">
        <v>8090</v>
      </c>
      <c r="E135" s="316">
        <v>6139</v>
      </c>
      <c r="F135" s="316">
        <v>5402</v>
      </c>
      <c r="G135" s="317">
        <v>6041</v>
      </c>
      <c r="H135" s="348">
        <v>5819</v>
      </c>
      <c r="I135" s="348">
        <v>2107</v>
      </c>
      <c r="J135" s="348">
        <v>2572</v>
      </c>
      <c r="K135" s="348">
        <v>2995</v>
      </c>
      <c r="L135" s="348"/>
      <c r="M135" s="354"/>
      <c r="N135" s="354"/>
      <c r="O135" s="348"/>
      <c r="P135" s="348">
        <v>4729</v>
      </c>
      <c r="Q135" s="348">
        <v>4917</v>
      </c>
      <c r="R135" s="348">
        <v>12304</v>
      </c>
      <c r="S135" s="348">
        <v>8004</v>
      </c>
      <c r="T135" s="348">
        <v>4772</v>
      </c>
      <c r="U135" s="348">
        <v>6917</v>
      </c>
      <c r="V135" s="348">
        <v>5946</v>
      </c>
      <c r="W135" s="348">
        <v>11410</v>
      </c>
      <c r="X135" s="316"/>
      <c r="Y135" s="371"/>
      <c r="Z135" s="372" t="s">
        <v>475</v>
      </c>
      <c r="AA135" s="526">
        <f t="shared" si="3"/>
        <v>6041</v>
      </c>
      <c r="AB135" s="323"/>
      <c r="AC135" s="323"/>
      <c r="AD135" s="323"/>
    </row>
    <row r="136" spans="1:30" s="317" customFormat="1" ht="12.75" customHeight="1">
      <c r="A136" s="314"/>
      <c r="B136" s="315" t="s">
        <v>476</v>
      </c>
      <c r="C136" s="316">
        <v>438578</v>
      </c>
      <c r="D136" s="316">
        <v>388300</v>
      </c>
      <c r="E136" s="316">
        <v>389510</v>
      </c>
      <c r="F136" s="316">
        <v>428709</v>
      </c>
      <c r="G136" s="317">
        <v>429480</v>
      </c>
      <c r="H136" s="348">
        <v>317320</v>
      </c>
      <c r="I136" s="348">
        <v>377729</v>
      </c>
      <c r="J136" s="348">
        <v>370378</v>
      </c>
      <c r="K136" s="348">
        <v>403668</v>
      </c>
      <c r="L136" s="348"/>
      <c r="M136" s="354"/>
      <c r="N136" s="354"/>
      <c r="O136" s="348"/>
      <c r="P136" s="316">
        <v>332808</v>
      </c>
      <c r="Q136" s="348">
        <v>493192</v>
      </c>
      <c r="R136" s="348">
        <v>522560</v>
      </c>
      <c r="S136" s="348">
        <v>399642</v>
      </c>
      <c r="T136" s="348">
        <v>381224</v>
      </c>
      <c r="U136" s="348">
        <v>379141</v>
      </c>
      <c r="V136" s="348">
        <v>344174</v>
      </c>
      <c r="W136" s="348">
        <v>831928</v>
      </c>
      <c r="X136" s="316"/>
      <c r="Y136" s="371"/>
      <c r="Z136" s="372" t="s">
        <v>476</v>
      </c>
      <c r="AA136" s="526">
        <f t="shared" si="3"/>
        <v>429480.3333333333</v>
      </c>
      <c r="AB136" s="323"/>
      <c r="AC136" s="323"/>
      <c r="AD136" s="323"/>
    </row>
    <row r="137" spans="1:30" s="317" customFormat="1" ht="12.75" customHeight="1">
      <c r="A137" s="314"/>
      <c r="B137" s="315" t="s">
        <v>477</v>
      </c>
      <c r="C137" s="316">
        <v>108402</v>
      </c>
      <c r="D137" s="316">
        <v>59108</v>
      </c>
      <c r="E137" s="316">
        <v>62828</v>
      </c>
      <c r="F137" s="316">
        <v>102893</v>
      </c>
      <c r="G137" s="317">
        <v>93005</v>
      </c>
      <c r="H137" s="416">
        <v>4997</v>
      </c>
      <c r="I137" s="416">
        <v>122372</v>
      </c>
      <c r="J137" s="416">
        <v>59616</v>
      </c>
      <c r="K137" s="416">
        <v>60882</v>
      </c>
      <c r="L137" s="348"/>
      <c r="M137" s="354"/>
      <c r="N137" s="354"/>
      <c r="O137" s="348"/>
      <c r="P137" s="316">
        <v>-17548</v>
      </c>
      <c r="Q137" s="348">
        <v>134808</v>
      </c>
      <c r="R137" s="348">
        <v>212919</v>
      </c>
      <c r="S137" s="348">
        <v>97000</v>
      </c>
      <c r="T137" s="348">
        <v>81151</v>
      </c>
      <c r="U137" s="348">
        <v>17193</v>
      </c>
      <c r="V137" s="316">
        <v>-39458</v>
      </c>
      <c r="W137" s="348">
        <v>382131</v>
      </c>
      <c r="X137" s="316"/>
      <c r="Y137" s="371"/>
      <c r="Z137" s="372" t="s">
        <v>477</v>
      </c>
      <c r="AA137" s="526">
        <f t="shared" si="3"/>
        <v>93005.25</v>
      </c>
      <c r="AB137" s="323"/>
      <c r="AC137" s="323"/>
      <c r="AD137" s="323"/>
    </row>
    <row r="138" spans="1:30" s="317" customFormat="1" ht="8.25" customHeight="1">
      <c r="A138" s="314"/>
      <c r="B138" s="315" t="s">
        <v>478</v>
      </c>
      <c r="C138" s="316">
        <v>47603</v>
      </c>
      <c r="D138" s="316">
        <v>20375</v>
      </c>
      <c r="E138" s="316">
        <v>22143</v>
      </c>
      <c r="F138" s="316">
        <v>49225</v>
      </c>
      <c r="G138" s="317">
        <v>53162</v>
      </c>
      <c r="H138" s="416">
        <v>-39330</v>
      </c>
      <c r="I138" s="416">
        <v>59675</v>
      </c>
      <c r="J138" s="416">
        <v>22585</v>
      </c>
      <c r="K138" s="416">
        <v>8617</v>
      </c>
      <c r="L138" s="348"/>
      <c r="M138" s="354"/>
      <c r="N138" s="354"/>
      <c r="O138" s="348"/>
      <c r="P138" s="416">
        <v>40320</v>
      </c>
      <c r="Q138" s="416">
        <v>83110</v>
      </c>
      <c r="R138" s="416">
        <v>130119</v>
      </c>
      <c r="S138" s="416">
        <v>68541</v>
      </c>
      <c r="T138" s="416">
        <v>28869</v>
      </c>
      <c r="U138" s="316">
        <v>-9432</v>
      </c>
      <c r="V138" s="316">
        <v>-67717</v>
      </c>
      <c r="W138" s="348">
        <v>312583</v>
      </c>
      <c r="X138" s="316"/>
      <c r="Y138" s="371"/>
      <c r="Z138" s="372" t="s">
        <v>478</v>
      </c>
      <c r="AA138" s="526">
        <f t="shared" si="3"/>
        <v>53161.666666666664</v>
      </c>
      <c r="AB138" s="323"/>
      <c r="AC138" s="323"/>
      <c r="AD138" s="323"/>
    </row>
    <row r="139" spans="1:30" s="317" customFormat="1" ht="8.25" customHeight="1">
      <c r="A139" s="314"/>
      <c r="B139" s="315" t="s">
        <v>479</v>
      </c>
      <c r="C139" s="316">
        <v>46123</v>
      </c>
      <c r="D139" s="316">
        <v>18663</v>
      </c>
      <c r="E139" s="316">
        <v>21319</v>
      </c>
      <c r="F139" s="316">
        <v>47601</v>
      </c>
      <c r="G139" s="317">
        <v>51275</v>
      </c>
      <c r="H139" s="416">
        <v>-40040</v>
      </c>
      <c r="I139" s="416">
        <v>58805</v>
      </c>
      <c r="J139" s="416">
        <v>21496</v>
      </c>
      <c r="K139" s="416">
        <v>7658</v>
      </c>
      <c r="L139" s="348"/>
      <c r="M139" s="354"/>
      <c r="N139" s="354"/>
      <c r="O139" s="348"/>
      <c r="P139" s="416">
        <v>39302</v>
      </c>
      <c r="Q139" s="416">
        <v>79851</v>
      </c>
      <c r="R139" s="416">
        <v>121279</v>
      </c>
      <c r="S139" s="416">
        <v>66733</v>
      </c>
      <c r="T139" s="416">
        <v>34697</v>
      </c>
      <c r="U139" s="316">
        <v>-11619</v>
      </c>
      <c r="V139" s="316">
        <v>-69963</v>
      </c>
      <c r="W139" s="348">
        <v>307101</v>
      </c>
      <c r="X139" s="316"/>
      <c r="Y139" s="371"/>
      <c r="Z139" s="372" t="s">
        <v>479</v>
      </c>
      <c r="AA139" s="526">
        <f t="shared" si="3"/>
        <v>51275</v>
      </c>
      <c r="AB139" s="323"/>
      <c r="AC139" s="323"/>
      <c r="AD139" s="323"/>
    </row>
    <row r="140" spans="1:30" s="317" customFormat="1" ht="8.25" customHeight="1">
      <c r="A140" s="314"/>
      <c r="B140" s="315" t="s">
        <v>480</v>
      </c>
      <c r="C140" s="316">
        <v>17763</v>
      </c>
      <c r="D140" s="316">
        <v>-4219</v>
      </c>
      <c r="E140" s="316">
        <v>-304</v>
      </c>
      <c r="F140" s="316">
        <v>26331</v>
      </c>
      <c r="G140" s="317">
        <v>38467</v>
      </c>
      <c r="H140" s="416">
        <v>-63476</v>
      </c>
      <c r="I140" s="416">
        <v>44383</v>
      </c>
      <c r="J140" s="416">
        <v>5371</v>
      </c>
      <c r="K140" s="416">
        <v>-20637</v>
      </c>
      <c r="L140" s="348"/>
      <c r="M140" s="354"/>
      <c r="N140" s="354"/>
      <c r="O140" s="348"/>
      <c r="P140" s="416">
        <v>12190</v>
      </c>
      <c r="Q140" s="416">
        <v>54105</v>
      </c>
      <c r="R140" s="416">
        <v>91472</v>
      </c>
      <c r="S140" s="416">
        <v>35629</v>
      </c>
      <c r="T140" s="416">
        <v>152498</v>
      </c>
      <c r="U140" s="316">
        <v>-35796</v>
      </c>
      <c r="V140" s="416">
        <v>-101555</v>
      </c>
      <c r="W140" s="348">
        <v>287420</v>
      </c>
      <c r="X140" s="316"/>
      <c r="Y140" s="371"/>
      <c r="Z140" s="372" t="s">
        <v>480</v>
      </c>
      <c r="AA140" s="526">
        <f t="shared" si="3"/>
        <v>38467</v>
      </c>
      <c r="AB140" s="323"/>
      <c r="AC140" s="323"/>
      <c r="AD140" s="323"/>
    </row>
    <row r="141" spans="1:30" s="317" customFormat="1" ht="9" customHeight="1">
      <c r="A141" s="314"/>
      <c r="B141" s="315" t="s">
        <v>481</v>
      </c>
      <c r="C141" s="316">
        <v>28360</v>
      </c>
      <c r="D141" s="316">
        <v>22881</v>
      </c>
      <c r="E141" s="316">
        <v>21622</v>
      </c>
      <c r="F141" s="316">
        <v>21270</v>
      </c>
      <c r="G141" s="317">
        <v>12808</v>
      </c>
      <c r="H141" s="416">
        <v>23436</v>
      </c>
      <c r="I141" s="416">
        <v>14422</v>
      </c>
      <c r="J141" s="416">
        <v>16125</v>
      </c>
      <c r="K141" s="416">
        <v>28295</v>
      </c>
      <c r="L141" s="348"/>
      <c r="M141" s="354"/>
      <c r="N141" s="354"/>
      <c r="O141" s="348"/>
      <c r="P141" s="348">
        <v>27112</v>
      </c>
      <c r="Q141" s="348">
        <v>25746</v>
      </c>
      <c r="R141" s="348">
        <v>29807</v>
      </c>
      <c r="S141" s="348">
        <v>31105</v>
      </c>
      <c r="T141" s="316">
        <v>-117802</v>
      </c>
      <c r="U141" s="316">
        <v>24176</v>
      </c>
      <c r="V141" s="348">
        <v>31592</v>
      </c>
      <c r="W141" s="348">
        <v>19681</v>
      </c>
      <c r="X141" s="316"/>
      <c r="Y141" s="371"/>
      <c r="Z141" s="372" t="s">
        <v>481</v>
      </c>
      <c r="AA141" s="526">
        <f t="shared" si="3"/>
        <v>12807.916666666666</v>
      </c>
      <c r="AB141" s="323"/>
      <c r="AC141" s="323"/>
      <c r="AD141" s="323"/>
    </row>
    <row r="142" spans="1:30" s="317" customFormat="1" ht="8.25" customHeight="1">
      <c r="A142" s="314"/>
      <c r="B142" s="315" t="s">
        <v>482</v>
      </c>
      <c r="C142" s="316">
        <v>1481</v>
      </c>
      <c r="D142" s="316">
        <v>1712</v>
      </c>
      <c r="E142" s="316">
        <v>824</v>
      </c>
      <c r="F142" s="316">
        <v>1624</v>
      </c>
      <c r="G142" s="317">
        <v>1887</v>
      </c>
      <c r="H142" s="348">
        <v>710</v>
      </c>
      <c r="I142" s="348">
        <v>871</v>
      </c>
      <c r="J142" s="348">
        <v>1089</v>
      </c>
      <c r="K142" s="348">
        <v>959</v>
      </c>
      <c r="L142" s="348"/>
      <c r="M142" s="354"/>
      <c r="N142" s="354"/>
      <c r="O142" s="348"/>
      <c r="P142" s="348">
        <v>1018</v>
      </c>
      <c r="Q142" s="348">
        <v>3258</v>
      </c>
      <c r="R142" s="348">
        <v>8840</v>
      </c>
      <c r="S142" s="348">
        <v>1808</v>
      </c>
      <c r="T142" s="316">
        <v>-5828</v>
      </c>
      <c r="U142" s="348">
        <v>2187</v>
      </c>
      <c r="V142" s="348">
        <v>2246</v>
      </c>
      <c r="W142" s="348">
        <v>5482</v>
      </c>
      <c r="X142" s="316"/>
      <c r="Y142" s="371"/>
      <c r="Z142" s="372" t="s">
        <v>482</v>
      </c>
      <c r="AA142" s="526">
        <f t="shared" si="3"/>
        <v>1886.6666666666667</v>
      </c>
      <c r="AB142" s="323"/>
      <c r="AC142" s="323"/>
      <c r="AD142" s="323"/>
    </row>
    <row r="143" spans="1:30" s="317" customFormat="1" ht="8.25" customHeight="1">
      <c r="A143" s="314"/>
      <c r="B143" s="315" t="s">
        <v>483</v>
      </c>
      <c r="C143" s="316">
        <v>39087</v>
      </c>
      <c r="D143" s="316">
        <v>41661</v>
      </c>
      <c r="E143" s="316">
        <v>40589</v>
      </c>
      <c r="F143" s="316">
        <v>50105</v>
      </c>
      <c r="G143" s="317">
        <v>44043</v>
      </c>
      <c r="H143" s="348">
        <v>47711</v>
      </c>
      <c r="I143" s="348">
        <v>42192</v>
      </c>
      <c r="J143" s="348">
        <v>38234</v>
      </c>
      <c r="K143" s="348">
        <v>39772</v>
      </c>
      <c r="L143" s="348"/>
      <c r="M143" s="354"/>
      <c r="N143" s="354"/>
      <c r="O143" s="348"/>
      <c r="P143" s="348">
        <v>39305</v>
      </c>
      <c r="Q143" s="348">
        <v>56727</v>
      </c>
      <c r="R143" s="348">
        <v>79730</v>
      </c>
      <c r="S143" s="348">
        <v>40281</v>
      </c>
      <c r="T143" s="348">
        <v>36365</v>
      </c>
      <c r="U143" s="348">
        <v>38271</v>
      </c>
      <c r="V143" s="348">
        <v>34186</v>
      </c>
      <c r="W143" s="348">
        <v>35742</v>
      </c>
      <c r="X143" s="316"/>
      <c r="Y143" s="371"/>
      <c r="Z143" s="372" t="s">
        <v>483</v>
      </c>
      <c r="AA143" s="526">
        <f t="shared" si="3"/>
        <v>44043</v>
      </c>
      <c r="AB143" s="323"/>
      <c r="AC143" s="323"/>
      <c r="AD143" s="323"/>
    </row>
    <row r="144" spans="1:30" s="317" customFormat="1" ht="8.25" customHeight="1">
      <c r="A144" s="314"/>
      <c r="B144" s="315" t="s">
        <v>484</v>
      </c>
      <c r="C144" s="316">
        <v>1931</v>
      </c>
      <c r="D144" s="316">
        <v>1558</v>
      </c>
      <c r="E144" s="316">
        <v>3615</v>
      </c>
      <c r="F144" s="316">
        <v>3146</v>
      </c>
      <c r="G144" s="317">
        <v>2234</v>
      </c>
      <c r="H144" s="348">
        <v>5936</v>
      </c>
      <c r="I144" s="348">
        <v>3605</v>
      </c>
      <c r="J144" s="348">
        <v>5755</v>
      </c>
      <c r="K144" s="348">
        <v>3286</v>
      </c>
      <c r="L144" s="348"/>
      <c r="M144" s="354"/>
      <c r="N144" s="354"/>
      <c r="O144" s="348"/>
      <c r="P144" s="316">
        <v>-4943</v>
      </c>
      <c r="Q144" s="348">
        <v>3654</v>
      </c>
      <c r="R144" s="348">
        <v>1888</v>
      </c>
      <c r="S144" s="316">
        <v>-1522</v>
      </c>
      <c r="T144" s="348">
        <v>4080</v>
      </c>
      <c r="U144" s="348">
        <v>584</v>
      </c>
      <c r="V144" s="348">
        <v>3671</v>
      </c>
      <c r="W144" s="348">
        <v>817</v>
      </c>
      <c r="X144" s="316"/>
      <c r="Y144" s="371"/>
      <c r="Z144" s="372" t="s">
        <v>484</v>
      </c>
      <c r="AA144" s="526">
        <f t="shared" si="3"/>
        <v>2234.25</v>
      </c>
      <c r="AB144" s="323"/>
      <c r="AC144" s="323"/>
      <c r="AD144" s="323"/>
    </row>
    <row r="145" spans="1:27" s="317" customFormat="1" ht="8.25" customHeight="1">
      <c r="A145" s="314"/>
      <c r="B145" s="315" t="s">
        <v>485</v>
      </c>
      <c r="C145" s="316">
        <v>2328</v>
      </c>
      <c r="D145" s="316">
        <v>4231</v>
      </c>
      <c r="E145" s="316">
        <v>128</v>
      </c>
      <c r="F145" s="316">
        <v>3092</v>
      </c>
      <c r="G145" s="417">
        <v>-2076</v>
      </c>
      <c r="H145" s="348">
        <v>6304</v>
      </c>
      <c r="I145" s="348">
        <v>1556</v>
      </c>
      <c r="J145" s="348">
        <v>3402</v>
      </c>
      <c r="K145" s="348">
        <v>5750</v>
      </c>
      <c r="L145" s="348"/>
      <c r="M145" s="354"/>
      <c r="N145" s="354"/>
      <c r="O145" s="348"/>
      <c r="P145" s="316">
        <v>-67637</v>
      </c>
      <c r="Q145" s="348">
        <v>4995</v>
      </c>
      <c r="R145" s="348">
        <v>4678</v>
      </c>
      <c r="S145" s="316">
        <v>2467</v>
      </c>
      <c r="T145" s="348">
        <v>3283</v>
      </c>
      <c r="U145" s="348">
        <v>2643</v>
      </c>
      <c r="V145" s="316">
        <v>-304</v>
      </c>
      <c r="W145" s="348">
        <v>7951</v>
      </c>
      <c r="X145" s="316"/>
      <c r="Y145" s="371"/>
      <c r="Z145" s="372" t="s">
        <v>485</v>
      </c>
      <c r="AA145" s="526">
        <f t="shared" si="3"/>
        <v>-2076</v>
      </c>
    </row>
    <row r="146" spans="1:27" s="317" customFormat="1" ht="8.25" customHeight="1">
      <c r="A146" s="314"/>
      <c r="B146" s="315" t="s">
        <v>486</v>
      </c>
      <c r="C146" s="316">
        <v>-1887</v>
      </c>
      <c r="D146" s="316">
        <v>-28</v>
      </c>
      <c r="E146" s="316">
        <v>-176</v>
      </c>
      <c r="F146" s="316">
        <v>-3029</v>
      </c>
      <c r="G146" s="417">
        <v>-2922</v>
      </c>
      <c r="H146" s="316">
        <v>19713</v>
      </c>
      <c r="I146" s="316">
        <v>-706</v>
      </c>
      <c r="J146" s="316">
        <v>-2689</v>
      </c>
      <c r="K146" s="316">
        <v>-15681</v>
      </c>
      <c r="L146" s="316"/>
      <c r="M146" s="418"/>
      <c r="N146" s="418"/>
      <c r="O146" s="316"/>
      <c r="P146" s="316">
        <v>-9140</v>
      </c>
      <c r="Q146" s="316">
        <v>-9167</v>
      </c>
      <c r="R146" s="316">
        <v>2109</v>
      </c>
      <c r="S146" s="316">
        <v>-7205</v>
      </c>
      <c r="T146" s="316">
        <v>-12245</v>
      </c>
      <c r="U146" s="316">
        <v>-269</v>
      </c>
      <c r="V146" s="316">
        <v>3233</v>
      </c>
      <c r="W146" s="316">
        <v>-3022</v>
      </c>
      <c r="X146" s="316"/>
      <c r="Y146" s="371"/>
      <c r="Z146" s="372" t="s">
        <v>486</v>
      </c>
      <c r="AA146" s="526">
        <f t="shared" si="3"/>
        <v>-2922.4166666666665</v>
      </c>
    </row>
    <row r="147" spans="1:33" s="317" customFormat="1" ht="8.25" customHeight="1">
      <c r="A147" s="314"/>
      <c r="B147" s="315" t="s">
        <v>487</v>
      </c>
      <c r="C147" s="316">
        <v>20526</v>
      </c>
      <c r="D147" s="383">
        <v>0</v>
      </c>
      <c r="E147" s="383">
        <v>0</v>
      </c>
      <c r="F147" s="383">
        <v>0</v>
      </c>
      <c r="G147" s="383">
        <v>0</v>
      </c>
      <c r="H147" s="383">
        <v>0</v>
      </c>
      <c r="I147" s="383">
        <v>0</v>
      </c>
      <c r="J147" s="383">
        <v>0</v>
      </c>
      <c r="K147" s="383">
        <v>0</v>
      </c>
      <c r="L147" s="419"/>
      <c r="M147" s="320"/>
      <c r="N147" s="320"/>
      <c r="O147" s="319"/>
      <c r="P147" s="383">
        <v>0</v>
      </c>
      <c r="Q147" s="383">
        <v>0</v>
      </c>
      <c r="R147" s="383">
        <v>0</v>
      </c>
      <c r="S147" s="383">
        <v>0</v>
      </c>
      <c r="T147" s="383">
        <v>0</v>
      </c>
      <c r="U147" s="383">
        <v>0</v>
      </c>
      <c r="V147" s="383">
        <v>0</v>
      </c>
      <c r="W147" s="383">
        <v>0</v>
      </c>
      <c r="X147" s="319"/>
      <c r="Y147" s="420"/>
      <c r="Z147" s="319" t="s">
        <v>487</v>
      </c>
      <c r="AA147" s="527">
        <f aca="true" t="shared" si="4" ref="AA147:AA154">SUM(H147:W147)/12</f>
        <v>0</v>
      </c>
      <c r="AB147" s="318"/>
      <c r="AC147" s="318"/>
      <c r="AD147" s="318"/>
      <c r="AE147" s="318"/>
      <c r="AF147" s="318"/>
      <c r="AG147" s="318"/>
    </row>
    <row r="148" spans="1:32" s="317" customFormat="1" ht="8.25" customHeight="1">
      <c r="A148" s="314"/>
      <c r="B148" s="315" t="s">
        <v>488</v>
      </c>
      <c r="C148" s="316">
        <v>-43</v>
      </c>
      <c r="D148" s="316">
        <v>737</v>
      </c>
      <c r="E148" s="316">
        <v>627</v>
      </c>
      <c r="F148" s="316">
        <v>458</v>
      </c>
      <c r="G148" s="317">
        <v>309</v>
      </c>
      <c r="H148" s="316">
        <v>1124</v>
      </c>
      <c r="I148" s="316">
        <v>280</v>
      </c>
      <c r="J148" s="316">
        <v>92</v>
      </c>
      <c r="K148" s="316">
        <v>-4282</v>
      </c>
      <c r="L148" s="316"/>
      <c r="M148" s="418"/>
      <c r="N148" s="418"/>
      <c r="O148" s="316"/>
      <c r="P148" s="316">
        <v>194</v>
      </c>
      <c r="Q148" s="316">
        <v>1698</v>
      </c>
      <c r="R148" s="316">
        <v>1259</v>
      </c>
      <c r="S148" s="316">
        <v>355</v>
      </c>
      <c r="T148" s="316">
        <v>360</v>
      </c>
      <c r="U148" s="316">
        <v>2331</v>
      </c>
      <c r="V148" s="316">
        <v>247</v>
      </c>
      <c r="W148" s="316">
        <v>52</v>
      </c>
      <c r="X148" s="316"/>
      <c r="Y148" s="371"/>
      <c r="Z148" s="372" t="s">
        <v>488</v>
      </c>
      <c r="AA148" s="526">
        <f t="shared" si="4"/>
        <v>309.1666666666667</v>
      </c>
      <c r="AB148" s="356"/>
      <c r="AC148" s="356"/>
      <c r="AD148" s="356"/>
      <c r="AE148" s="356"/>
      <c r="AF148" s="356"/>
    </row>
    <row r="149" spans="1:32" s="317" customFormat="1" ht="8.25" customHeight="1">
      <c r="A149" s="350"/>
      <c r="B149" s="351" t="s">
        <v>489</v>
      </c>
      <c r="C149" s="415">
        <v>-1144</v>
      </c>
      <c r="D149" s="316">
        <v>-9426</v>
      </c>
      <c r="E149" s="316">
        <v>-4098</v>
      </c>
      <c r="F149" s="316">
        <v>-103</v>
      </c>
      <c r="G149" s="417">
        <v>-1745</v>
      </c>
      <c r="H149" s="316">
        <v>-36461</v>
      </c>
      <c r="I149" s="316">
        <v>15769</v>
      </c>
      <c r="J149" s="316">
        <v>-7762</v>
      </c>
      <c r="K149" s="316">
        <v>23421</v>
      </c>
      <c r="L149" s="316"/>
      <c r="M149" s="418"/>
      <c r="N149" s="418"/>
      <c r="O149" s="316"/>
      <c r="P149" s="316">
        <v>-15647</v>
      </c>
      <c r="Q149" s="316">
        <v>-6209</v>
      </c>
      <c r="R149" s="316">
        <v>-6864</v>
      </c>
      <c r="S149" s="316">
        <v>-5918</v>
      </c>
      <c r="T149" s="316">
        <v>20440</v>
      </c>
      <c r="U149" s="316">
        <v>-16935</v>
      </c>
      <c r="V149" s="316">
        <v>-12775</v>
      </c>
      <c r="W149" s="316">
        <v>28007</v>
      </c>
      <c r="X149" s="316"/>
      <c r="Y149" s="384"/>
      <c r="Z149" s="385" t="s">
        <v>489</v>
      </c>
      <c r="AA149" s="526">
        <f t="shared" si="4"/>
        <v>-1744.5</v>
      </c>
      <c r="AB149" s="356"/>
      <c r="AC149" s="356"/>
      <c r="AD149" s="356"/>
      <c r="AE149" s="356"/>
      <c r="AF149" s="356"/>
    </row>
    <row r="150" spans="1:32" s="317" customFormat="1" ht="12.75" customHeight="1">
      <c r="A150" s="314"/>
      <c r="B150" s="315" t="s">
        <v>490</v>
      </c>
      <c r="C150" s="331">
        <v>75.3</v>
      </c>
      <c r="D150" s="331">
        <v>84.8</v>
      </c>
      <c r="E150" s="331">
        <v>83.9</v>
      </c>
      <c r="F150" s="331">
        <v>76</v>
      </c>
      <c r="G150" s="332">
        <v>78.3</v>
      </c>
      <c r="H150" s="331">
        <v>98.4</v>
      </c>
      <c r="I150" s="331">
        <v>67.6</v>
      </c>
      <c r="J150" s="331">
        <v>83.9</v>
      </c>
      <c r="K150" s="331">
        <v>84.9</v>
      </c>
      <c r="L150" s="331"/>
      <c r="M150" s="421"/>
      <c r="N150" s="421"/>
      <c r="O150" s="331"/>
      <c r="P150" s="331">
        <v>105.3</v>
      </c>
      <c r="Q150" s="331">
        <v>72.7</v>
      </c>
      <c r="R150" s="331">
        <v>59.3</v>
      </c>
      <c r="S150" s="331">
        <v>75.7</v>
      </c>
      <c r="T150" s="331">
        <v>78.7</v>
      </c>
      <c r="U150" s="331">
        <v>95.5</v>
      </c>
      <c r="V150" s="331">
        <v>111.5</v>
      </c>
      <c r="W150" s="331">
        <v>54.1</v>
      </c>
      <c r="X150" s="331"/>
      <c r="Y150" s="371"/>
      <c r="Z150" s="372" t="s">
        <v>490</v>
      </c>
      <c r="AA150" s="523">
        <f t="shared" si="4"/>
        <v>82.30000000000001</v>
      </c>
      <c r="AB150" s="356"/>
      <c r="AC150" s="356"/>
      <c r="AD150" s="356"/>
      <c r="AE150" s="356"/>
      <c r="AF150" s="356"/>
    </row>
    <row r="151" spans="1:27" s="429" customFormat="1" ht="12.75" customHeight="1">
      <c r="A151" s="422"/>
      <c r="B151" s="423" t="s">
        <v>796</v>
      </c>
      <c r="C151" s="424">
        <v>24.7</v>
      </c>
      <c r="D151" s="424">
        <v>15.2</v>
      </c>
      <c r="E151" s="424">
        <v>16.1</v>
      </c>
      <c r="F151" s="424">
        <v>24</v>
      </c>
      <c r="G151" s="425">
        <v>21.7</v>
      </c>
      <c r="H151" s="424">
        <v>1.6</v>
      </c>
      <c r="I151" s="424">
        <v>32.4</v>
      </c>
      <c r="J151" s="424">
        <v>16.1</v>
      </c>
      <c r="K151" s="424">
        <v>15.1</v>
      </c>
      <c r="L151" s="424"/>
      <c r="M151" s="426"/>
      <c r="N151" s="426"/>
      <c r="O151" s="424"/>
      <c r="P151" s="424">
        <v>-5.3</v>
      </c>
      <c r="Q151" s="331">
        <v>27.3</v>
      </c>
      <c r="R151" s="424">
        <v>40.7</v>
      </c>
      <c r="S151" s="424">
        <v>24.3</v>
      </c>
      <c r="T151" s="424">
        <v>21.3</v>
      </c>
      <c r="U151" s="424">
        <v>4.5</v>
      </c>
      <c r="V151" s="424">
        <v>-11.5</v>
      </c>
      <c r="W151" s="424">
        <v>45.9</v>
      </c>
      <c r="X151" s="424"/>
      <c r="Y151" s="427"/>
      <c r="Z151" s="428" t="s">
        <v>796</v>
      </c>
      <c r="AA151" s="523">
        <f t="shared" si="4"/>
        <v>17.700000000000003</v>
      </c>
    </row>
    <row r="152" spans="1:30" s="317" customFormat="1" ht="9" customHeight="1">
      <c r="A152" s="430"/>
      <c r="B152" s="431" t="s">
        <v>797</v>
      </c>
      <c r="C152" s="432">
        <v>10.9</v>
      </c>
      <c r="D152" s="432">
        <v>5.2</v>
      </c>
      <c r="E152" s="432">
        <v>5.7</v>
      </c>
      <c r="F152" s="432">
        <v>11.5</v>
      </c>
      <c r="G152" s="332">
        <v>12.4</v>
      </c>
      <c r="H152" s="432">
        <v>-12.4</v>
      </c>
      <c r="I152" s="432">
        <v>15.8</v>
      </c>
      <c r="J152" s="432">
        <v>6.1</v>
      </c>
      <c r="K152" s="432">
        <v>2.1</v>
      </c>
      <c r="L152" s="432"/>
      <c r="M152" s="432"/>
      <c r="N152" s="432"/>
      <c r="O152" s="433"/>
      <c r="P152" s="432">
        <v>12.1</v>
      </c>
      <c r="Q152" s="424">
        <v>16.9</v>
      </c>
      <c r="R152" s="432">
        <v>24.9</v>
      </c>
      <c r="S152" s="432">
        <v>17.2</v>
      </c>
      <c r="T152" s="432">
        <v>7.6</v>
      </c>
      <c r="U152" s="432">
        <v>-2.5</v>
      </c>
      <c r="V152" s="434">
        <v>-19.7</v>
      </c>
      <c r="W152" s="434">
        <v>37.6</v>
      </c>
      <c r="X152" s="434"/>
      <c r="Y152" s="435"/>
      <c r="Z152" s="436" t="s">
        <v>797</v>
      </c>
      <c r="AA152" s="523">
        <f t="shared" si="4"/>
        <v>8.808333333333332</v>
      </c>
      <c r="AB152" s="323"/>
      <c r="AC152" s="323"/>
      <c r="AD152" s="323"/>
    </row>
    <row r="153" spans="1:30" s="317" customFormat="1" ht="9" customHeight="1">
      <c r="A153" s="430"/>
      <c r="B153" s="431" t="s">
        <v>798</v>
      </c>
      <c r="C153" s="437">
        <v>10.5</v>
      </c>
      <c r="D153" s="437">
        <v>4.8</v>
      </c>
      <c r="E153" s="437">
        <v>5.5</v>
      </c>
      <c r="F153" s="437">
        <v>11.1</v>
      </c>
      <c r="G153" s="332">
        <v>11.9</v>
      </c>
      <c r="H153" s="437">
        <v>-12.6</v>
      </c>
      <c r="I153" s="432">
        <v>15.6</v>
      </c>
      <c r="J153" s="434">
        <v>5.8</v>
      </c>
      <c r="K153" s="432">
        <v>1.9</v>
      </c>
      <c r="L153" s="432"/>
      <c r="M153" s="421"/>
      <c r="N153" s="421"/>
      <c r="O153" s="433"/>
      <c r="P153" s="432">
        <v>11.8</v>
      </c>
      <c r="Q153" s="432">
        <v>16.2</v>
      </c>
      <c r="R153" s="432">
        <v>23.2</v>
      </c>
      <c r="S153" s="432">
        <v>16.7</v>
      </c>
      <c r="T153" s="432">
        <v>9.1</v>
      </c>
      <c r="U153" s="432">
        <v>-3.1</v>
      </c>
      <c r="V153" s="434">
        <v>-20.3</v>
      </c>
      <c r="W153" s="434">
        <v>36.9</v>
      </c>
      <c r="X153" s="434"/>
      <c r="Y153" s="435"/>
      <c r="Z153" s="436" t="s">
        <v>798</v>
      </c>
      <c r="AA153" s="523">
        <f t="shared" si="4"/>
        <v>8.433333333333335</v>
      </c>
      <c r="AB153" s="323"/>
      <c r="AC153" s="323"/>
      <c r="AD153" s="323"/>
    </row>
    <row r="154" spans="1:30" s="292" customFormat="1" ht="12.75" customHeight="1">
      <c r="A154" s="438"/>
      <c r="B154" s="439" t="s">
        <v>799</v>
      </c>
      <c r="C154" s="440">
        <v>24.2</v>
      </c>
      <c r="D154" s="440">
        <v>22.5</v>
      </c>
      <c r="E154" s="440">
        <v>23.7</v>
      </c>
      <c r="F154" s="440">
        <v>22.4</v>
      </c>
      <c r="G154" s="292">
        <v>22.3</v>
      </c>
      <c r="H154" s="440">
        <v>21.4</v>
      </c>
      <c r="I154" s="440">
        <v>25.7</v>
      </c>
      <c r="J154" s="440">
        <v>22.7</v>
      </c>
      <c r="K154" s="440">
        <v>19.8</v>
      </c>
      <c r="L154" s="440"/>
      <c r="M154" s="421"/>
      <c r="N154" s="421"/>
      <c r="O154" s="441"/>
      <c r="P154" s="440">
        <v>21.7</v>
      </c>
      <c r="Q154" s="432">
        <v>19.8</v>
      </c>
      <c r="R154" s="440">
        <v>23.7</v>
      </c>
      <c r="S154" s="440">
        <v>23.4</v>
      </c>
      <c r="T154" s="440">
        <v>24.6</v>
      </c>
      <c r="U154" s="440">
        <v>21</v>
      </c>
      <c r="V154" s="440">
        <v>21.8</v>
      </c>
      <c r="W154" s="440">
        <v>23.6</v>
      </c>
      <c r="X154" s="440"/>
      <c r="Y154" s="442"/>
      <c r="Z154" s="291" t="s">
        <v>799</v>
      </c>
      <c r="AA154" s="523">
        <f t="shared" si="4"/>
        <v>22.433333333333334</v>
      </c>
      <c r="AB154" s="291"/>
      <c r="AC154" s="291"/>
      <c r="AD154" s="291"/>
    </row>
    <row r="155" spans="1:30" s="292" customFormat="1" ht="3.75" customHeight="1">
      <c r="A155" s="443"/>
      <c r="B155" s="444"/>
      <c r="C155" s="445"/>
      <c r="D155" s="446"/>
      <c r="E155" s="446"/>
      <c r="F155" s="446"/>
      <c r="G155" s="446"/>
      <c r="H155" s="446"/>
      <c r="I155" s="446"/>
      <c r="J155" s="446"/>
      <c r="K155" s="446"/>
      <c r="L155" s="446"/>
      <c r="M155" s="447"/>
      <c r="N155" s="447"/>
      <c r="O155" s="446"/>
      <c r="P155" s="446"/>
      <c r="Q155" s="446"/>
      <c r="R155" s="446"/>
      <c r="S155" s="446"/>
      <c r="T155" s="446"/>
      <c r="U155" s="446"/>
      <c r="V155" s="446"/>
      <c r="W155" s="446"/>
      <c r="X155" s="446"/>
      <c r="Y155" s="448"/>
      <c r="Z155" s="449"/>
      <c r="AA155" s="528"/>
      <c r="AB155" s="291"/>
      <c r="AC155" s="291"/>
      <c r="AD155" s="291"/>
    </row>
    <row r="156" spans="1:27" s="317" customFormat="1" ht="12" customHeight="1">
      <c r="A156" s="367"/>
      <c r="B156" s="317" t="str">
        <f>B76</f>
        <v>注　二人以上世帯。平成20年より、農林漁家世帯を除いたデータが得られなくなったため、平成16年平均より農林漁家世帯を含む数値に変更しています。</v>
      </c>
      <c r="C156" s="368"/>
      <c r="D156" s="368"/>
      <c r="M156" s="124"/>
      <c r="N156" s="124"/>
      <c r="O156" s="323"/>
      <c r="Y156" s="323"/>
      <c r="Z156" s="323"/>
      <c r="AA156" s="525"/>
    </row>
    <row r="157" spans="1:2" ht="12" customHeight="1">
      <c r="A157" s="317"/>
      <c r="B157" s="317" t="s">
        <v>811</v>
      </c>
    </row>
  </sheetData>
  <mergeCells count="10">
    <mergeCell ref="C4:C5"/>
    <mergeCell ref="D4:D5"/>
    <mergeCell ref="E4:E5"/>
    <mergeCell ref="C81:C82"/>
    <mergeCell ref="D81:D82"/>
    <mergeCell ref="E81:E82"/>
    <mergeCell ref="G4:G5"/>
    <mergeCell ref="F4:F5"/>
    <mergeCell ref="G81:G82"/>
    <mergeCell ref="F81:F82"/>
  </mergeCells>
  <printOptions/>
  <pageMargins left="0.5905511811023623" right="0.5905511811023623" top="0.7874015748031497" bottom="0.7874015748031497" header="0.31496062992125984" footer="0.31496062992125984"/>
  <pageSetup horizontalDpi="600" verticalDpi="600" orientation="portrait" pageOrder="overThenDown" paperSize="9" scale="92" r:id="rId1"/>
  <headerFooter alignWithMargins="0">
    <oddHeader>&amp;R&amp;A</oddHeader>
    <oddFooter>&amp;C&amp;P/&amp;N</oddFooter>
  </headerFooter>
  <rowBreaks count="1" manualBreakCount="1">
    <brk id="77" max="25" man="1"/>
  </rowBreaks>
  <colBreaks count="1" manualBreakCount="1">
    <brk id="13" max="156" man="1"/>
  </colBreaks>
</worksheet>
</file>

<file path=xl/worksheets/sheet6.xml><?xml version="1.0" encoding="utf-8"?>
<worksheet xmlns="http://schemas.openxmlformats.org/spreadsheetml/2006/main" xmlns:r="http://schemas.openxmlformats.org/officeDocument/2006/relationships">
  <dimension ref="A1:S62"/>
  <sheetViews>
    <sheetView tabSelected="1" zoomScale="120" zoomScaleNormal="120" zoomScaleSheetLayoutView="100" workbookViewId="0" topLeftCell="A1">
      <selection activeCell="B1" sqref="B1"/>
    </sheetView>
  </sheetViews>
  <sheetFormatPr defaultColWidth="8.796875" defaultRowHeight="14.25"/>
  <cols>
    <col min="1" max="1" width="1" style="484" customWidth="1"/>
    <col min="2" max="2" width="6.5" style="484" customWidth="1"/>
    <col min="3" max="3" width="3.09765625" style="484" customWidth="1"/>
    <col min="4" max="4" width="5.3984375" style="484" customWidth="1"/>
    <col min="5" max="5" width="1" style="484" customWidth="1"/>
    <col min="6" max="6" width="8.3984375" style="484" customWidth="1"/>
    <col min="7" max="7" width="8.5" style="484" customWidth="1"/>
    <col min="8" max="8" width="7.69921875" style="484" customWidth="1"/>
    <col min="9" max="9" width="7.8984375" style="484" customWidth="1"/>
    <col min="10" max="10" width="8.3984375" style="484" customWidth="1"/>
    <col min="11" max="11" width="8.5" style="484" customWidth="1"/>
    <col min="12" max="12" width="8" style="484" customWidth="1"/>
    <col min="13" max="13" width="8.59765625" style="484" customWidth="1"/>
    <col min="14" max="14" width="2.3984375" style="484" customWidth="1"/>
    <col min="15" max="16384" width="8" style="484" customWidth="1"/>
  </cols>
  <sheetData>
    <row r="1" spans="1:11" s="451" customFormat="1" ht="24" customHeight="1">
      <c r="A1" s="450"/>
      <c r="B1" s="450"/>
      <c r="E1" s="452"/>
      <c r="F1" s="453" t="s">
        <v>782</v>
      </c>
      <c r="G1" s="583" t="s">
        <v>817</v>
      </c>
      <c r="H1" s="583"/>
      <c r="I1" s="583"/>
      <c r="J1" s="583"/>
      <c r="K1" s="583"/>
    </row>
    <row r="2" spans="1:10" s="458" customFormat="1" ht="7.5" customHeight="1">
      <c r="A2" s="454"/>
      <c r="B2" s="454"/>
      <c r="C2" s="454"/>
      <c r="D2" s="455"/>
      <c r="E2" s="455"/>
      <c r="F2" s="456"/>
      <c r="G2" s="456"/>
      <c r="H2" s="456"/>
      <c r="I2" s="456"/>
      <c r="J2" s="457"/>
    </row>
    <row r="3" spans="1:13" s="460" customFormat="1" ht="6" customHeight="1" thickBot="1">
      <c r="A3" s="459"/>
      <c r="C3" s="459"/>
      <c r="D3" s="461"/>
      <c r="E3" s="461"/>
      <c r="F3" s="462"/>
      <c r="G3" s="462"/>
      <c r="H3" s="462"/>
      <c r="I3" s="462"/>
      <c r="J3" s="584"/>
      <c r="K3" s="584"/>
      <c r="L3" s="584"/>
      <c r="M3" s="584"/>
    </row>
    <row r="4" spans="1:13" s="460" customFormat="1" ht="12" customHeight="1">
      <c r="A4" s="463"/>
      <c r="B4" s="463"/>
      <c r="C4" s="463"/>
      <c r="D4" s="464"/>
      <c r="E4" s="464"/>
      <c r="F4" s="565" t="s">
        <v>818</v>
      </c>
      <c r="G4" s="465"/>
      <c r="H4" s="562" t="s">
        <v>819</v>
      </c>
      <c r="I4" s="576" t="s">
        <v>820</v>
      </c>
      <c r="J4" s="576"/>
      <c r="K4" s="576"/>
      <c r="L4" s="576"/>
      <c r="M4" s="576"/>
    </row>
    <row r="5" spans="1:13" s="460" customFormat="1" ht="9" customHeight="1">
      <c r="A5" s="466"/>
      <c r="B5" s="466"/>
      <c r="C5" s="466"/>
      <c r="D5" s="467"/>
      <c r="E5" s="467"/>
      <c r="F5" s="566"/>
      <c r="G5" s="560" t="s">
        <v>821</v>
      </c>
      <c r="H5" s="563"/>
      <c r="I5" s="558" t="s">
        <v>783</v>
      </c>
      <c r="J5" s="558" t="s">
        <v>784</v>
      </c>
      <c r="K5" s="558" t="s">
        <v>815</v>
      </c>
      <c r="L5" s="574" t="s">
        <v>822</v>
      </c>
      <c r="M5" s="575" t="s">
        <v>823</v>
      </c>
    </row>
    <row r="6" spans="1:13" s="460" customFormat="1" ht="21" customHeight="1">
      <c r="A6" s="471"/>
      <c r="B6" s="471"/>
      <c r="C6" s="471"/>
      <c r="D6" s="472"/>
      <c r="E6" s="472"/>
      <c r="F6" s="567"/>
      <c r="G6" s="561"/>
      <c r="H6" s="564"/>
      <c r="I6" s="558"/>
      <c r="J6" s="558"/>
      <c r="K6" s="558"/>
      <c r="L6" s="574"/>
      <c r="M6" s="575"/>
    </row>
    <row r="7" spans="1:13" s="460" customFormat="1" ht="12" customHeight="1">
      <c r="A7" s="466"/>
      <c r="B7" s="559" t="s">
        <v>785</v>
      </c>
      <c r="C7" s="559"/>
      <c r="D7" s="559"/>
      <c r="E7" s="467"/>
      <c r="F7" s="473">
        <v>7711</v>
      </c>
      <c r="G7" s="474">
        <v>4367</v>
      </c>
      <c r="H7" s="474">
        <v>3808</v>
      </c>
      <c r="I7" s="475">
        <v>196</v>
      </c>
      <c r="J7" s="475">
        <v>411</v>
      </c>
      <c r="K7" s="475">
        <v>831</v>
      </c>
      <c r="L7" s="475">
        <v>43</v>
      </c>
      <c r="M7" s="475">
        <v>406</v>
      </c>
    </row>
    <row r="8" spans="1:13" s="460" customFormat="1" ht="12" customHeight="1">
      <c r="A8" s="466"/>
      <c r="B8" s="557" t="s">
        <v>786</v>
      </c>
      <c r="C8" s="557"/>
      <c r="D8" s="557"/>
      <c r="E8" s="467"/>
      <c r="F8" s="476">
        <v>8793</v>
      </c>
      <c r="G8" s="474">
        <v>5079</v>
      </c>
      <c r="H8" s="474">
        <v>3936</v>
      </c>
      <c r="I8" s="475">
        <v>155</v>
      </c>
      <c r="J8" s="475">
        <v>399</v>
      </c>
      <c r="K8" s="475">
        <v>919</v>
      </c>
      <c r="L8" s="475">
        <v>45</v>
      </c>
      <c r="M8" s="475">
        <v>459</v>
      </c>
    </row>
    <row r="9" spans="1:13" s="460" customFormat="1" ht="12" customHeight="1">
      <c r="A9" s="466"/>
      <c r="B9" s="557" t="s">
        <v>787</v>
      </c>
      <c r="C9" s="557"/>
      <c r="D9" s="557"/>
      <c r="E9" s="467"/>
      <c r="F9" s="476">
        <v>9859</v>
      </c>
      <c r="G9" s="474">
        <v>6138</v>
      </c>
      <c r="H9" s="474">
        <v>4213</v>
      </c>
      <c r="I9" s="475">
        <v>219</v>
      </c>
      <c r="J9" s="475">
        <v>354</v>
      </c>
      <c r="K9" s="475">
        <v>818</v>
      </c>
      <c r="L9" s="475">
        <v>54</v>
      </c>
      <c r="M9" s="475">
        <v>459</v>
      </c>
    </row>
    <row r="10" spans="1:13" s="460" customFormat="1" ht="12" customHeight="1">
      <c r="A10" s="466"/>
      <c r="B10" s="557" t="s">
        <v>788</v>
      </c>
      <c r="C10" s="557"/>
      <c r="D10" s="557"/>
      <c r="E10" s="467"/>
      <c r="F10" s="476">
        <v>12396</v>
      </c>
      <c r="G10" s="474">
        <v>7840</v>
      </c>
      <c r="H10" s="474">
        <v>4821</v>
      </c>
      <c r="I10" s="475">
        <v>326</v>
      </c>
      <c r="J10" s="475">
        <v>427</v>
      </c>
      <c r="K10" s="475">
        <v>896</v>
      </c>
      <c r="L10" s="475">
        <v>47</v>
      </c>
      <c r="M10" s="475">
        <v>492</v>
      </c>
    </row>
    <row r="11" spans="1:13" s="460" customFormat="1" ht="12" customHeight="1">
      <c r="A11" s="466"/>
      <c r="B11" s="557" t="s">
        <v>789</v>
      </c>
      <c r="C11" s="557"/>
      <c r="D11" s="557"/>
      <c r="E11" s="467"/>
      <c r="F11" s="476">
        <v>22530</v>
      </c>
      <c r="G11" s="474">
        <v>15724</v>
      </c>
      <c r="H11" s="474">
        <v>5854</v>
      </c>
      <c r="I11" s="475">
        <v>1389</v>
      </c>
      <c r="J11" s="475">
        <v>401</v>
      </c>
      <c r="K11" s="475">
        <v>991</v>
      </c>
      <c r="L11" s="475">
        <v>66</v>
      </c>
      <c r="M11" s="475">
        <v>488</v>
      </c>
    </row>
    <row r="12" spans="1:13" s="460" customFormat="1" ht="12" customHeight="1">
      <c r="A12" s="477"/>
      <c r="B12" s="557" t="s">
        <v>790</v>
      </c>
      <c r="C12" s="557"/>
      <c r="D12" s="557"/>
      <c r="E12" s="478"/>
      <c r="F12" s="476">
        <v>35262</v>
      </c>
      <c r="G12" s="479">
        <v>28864</v>
      </c>
      <c r="H12" s="474">
        <v>6541</v>
      </c>
      <c r="I12" s="475">
        <v>1348</v>
      </c>
      <c r="J12" s="475">
        <v>434</v>
      </c>
      <c r="K12" s="475">
        <v>854</v>
      </c>
      <c r="L12" s="475">
        <v>44</v>
      </c>
      <c r="M12" s="475">
        <v>505</v>
      </c>
    </row>
    <row r="13" spans="1:13" s="460" customFormat="1" ht="12" customHeight="1">
      <c r="A13" s="477"/>
      <c r="B13" s="557" t="s">
        <v>791</v>
      </c>
      <c r="C13" s="557"/>
      <c r="D13" s="557"/>
      <c r="E13" s="478"/>
      <c r="F13" s="476">
        <v>17990</v>
      </c>
      <c r="G13" s="479">
        <v>11533</v>
      </c>
      <c r="H13" s="474">
        <v>7338</v>
      </c>
      <c r="I13" s="475">
        <v>3212</v>
      </c>
      <c r="J13" s="475">
        <v>362</v>
      </c>
      <c r="K13" s="475">
        <v>792</v>
      </c>
      <c r="L13" s="475">
        <v>71</v>
      </c>
      <c r="M13" s="475">
        <v>444</v>
      </c>
    </row>
    <row r="14" spans="1:13" s="460" customFormat="1" ht="12" customHeight="1">
      <c r="A14" s="477"/>
      <c r="B14" s="557" t="s">
        <v>792</v>
      </c>
      <c r="C14" s="557"/>
      <c r="D14" s="557"/>
      <c r="E14" s="478"/>
      <c r="F14" s="476">
        <v>17283</v>
      </c>
      <c r="G14" s="480">
        <v>9033</v>
      </c>
      <c r="H14" s="474">
        <v>8290</v>
      </c>
      <c r="I14" s="475">
        <v>3997</v>
      </c>
      <c r="J14" s="475">
        <v>388</v>
      </c>
      <c r="K14" s="475">
        <v>657</v>
      </c>
      <c r="L14" s="475">
        <v>75</v>
      </c>
      <c r="M14" s="475">
        <v>602</v>
      </c>
    </row>
    <row r="15" spans="1:13" s="460" customFormat="1" ht="12" customHeight="1">
      <c r="A15" s="477"/>
      <c r="B15" s="557" t="s">
        <v>793</v>
      </c>
      <c r="C15" s="557"/>
      <c r="D15" s="557"/>
      <c r="E15" s="478"/>
      <c r="F15" s="476">
        <v>15898</v>
      </c>
      <c r="G15" s="480">
        <v>7916</v>
      </c>
      <c r="H15" s="474">
        <v>6045</v>
      </c>
      <c r="I15" s="475">
        <v>1829</v>
      </c>
      <c r="J15" s="475">
        <v>542</v>
      </c>
      <c r="K15" s="475">
        <v>684</v>
      </c>
      <c r="L15" s="475">
        <v>85</v>
      </c>
      <c r="M15" s="475">
        <v>425</v>
      </c>
    </row>
    <row r="16" spans="1:13" s="483" customFormat="1" ht="15.75" customHeight="1">
      <c r="A16" s="481"/>
      <c r="B16" s="579" t="s">
        <v>794</v>
      </c>
      <c r="C16" s="579"/>
      <c r="D16" s="579"/>
      <c r="E16" s="482"/>
      <c r="F16" s="500">
        <v>13794</v>
      </c>
      <c r="G16" s="501">
        <v>6413</v>
      </c>
      <c r="H16" s="501">
        <v>4750</v>
      </c>
      <c r="I16" s="502">
        <v>880</v>
      </c>
      <c r="J16" s="502">
        <v>558</v>
      </c>
      <c r="K16" s="502">
        <v>561</v>
      </c>
      <c r="L16" s="502">
        <v>81</v>
      </c>
      <c r="M16" s="502">
        <v>353</v>
      </c>
    </row>
    <row r="17" ht="9" customHeight="1" thickBot="1"/>
    <row r="18" spans="1:13" s="460" customFormat="1" ht="12" customHeight="1">
      <c r="A18" s="463"/>
      <c r="B18" s="463"/>
      <c r="C18" s="463"/>
      <c r="D18" s="464"/>
      <c r="E18" s="464"/>
      <c r="F18" s="568" t="s">
        <v>824</v>
      </c>
      <c r="G18" s="569"/>
      <c r="H18" s="569"/>
      <c r="I18" s="569"/>
      <c r="J18" s="569"/>
      <c r="K18" s="570" t="s">
        <v>825</v>
      </c>
      <c r="L18" s="569" t="s">
        <v>826</v>
      </c>
      <c r="M18" s="569"/>
    </row>
    <row r="19" spans="1:13" s="460" customFormat="1" ht="27" customHeight="1">
      <c r="A19" s="471"/>
      <c r="B19" s="471"/>
      <c r="C19" s="471"/>
      <c r="D19" s="472"/>
      <c r="E19" s="472"/>
      <c r="F19" s="468" t="s">
        <v>827</v>
      </c>
      <c r="G19" s="470" t="s">
        <v>828</v>
      </c>
      <c r="H19" s="485" t="s">
        <v>829</v>
      </c>
      <c r="I19" s="486" t="s">
        <v>830</v>
      </c>
      <c r="J19" s="485" t="s">
        <v>831</v>
      </c>
      <c r="K19" s="558"/>
      <c r="L19" s="487" t="s">
        <v>795</v>
      </c>
      <c r="M19" s="485" t="s">
        <v>832</v>
      </c>
    </row>
    <row r="20" spans="1:13" ht="12" customHeight="1">
      <c r="A20" s="466"/>
      <c r="B20" s="557" t="str">
        <f aca="true" t="shared" si="0" ref="B20:B29">B7</f>
        <v>平成11年度　F.Y.1999</v>
      </c>
      <c r="C20" s="557"/>
      <c r="D20" s="557"/>
      <c r="E20" s="488"/>
      <c r="F20" s="475">
        <v>359</v>
      </c>
      <c r="G20" s="475">
        <v>1048</v>
      </c>
      <c r="H20" s="475">
        <v>197</v>
      </c>
      <c r="I20" s="475">
        <v>310</v>
      </c>
      <c r="J20" s="475">
        <v>7</v>
      </c>
      <c r="K20" s="489">
        <v>3547</v>
      </c>
      <c r="L20" s="475">
        <v>137</v>
      </c>
      <c r="M20" s="475">
        <v>294</v>
      </c>
    </row>
    <row r="21" spans="1:13" ht="12" customHeight="1">
      <c r="A21" s="466"/>
      <c r="B21" s="557" t="str">
        <f t="shared" si="0"/>
        <v>平成12年度　F.Y.2000</v>
      </c>
      <c r="C21" s="557"/>
      <c r="D21" s="557"/>
      <c r="E21" s="490"/>
      <c r="F21" s="475">
        <v>336</v>
      </c>
      <c r="G21" s="475">
        <v>1105</v>
      </c>
      <c r="H21" s="475">
        <v>218</v>
      </c>
      <c r="I21" s="475">
        <v>295</v>
      </c>
      <c r="J21" s="475">
        <v>5</v>
      </c>
      <c r="K21" s="474">
        <v>4517</v>
      </c>
      <c r="L21" s="475">
        <v>114</v>
      </c>
      <c r="M21" s="475">
        <v>419</v>
      </c>
    </row>
    <row r="22" spans="1:13" ht="12" customHeight="1">
      <c r="A22" s="466"/>
      <c r="B22" s="557" t="str">
        <f t="shared" si="0"/>
        <v>平成13年度　F.Y.2001</v>
      </c>
      <c r="C22" s="557"/>
      <c r="D22" s="557"/>
      <c r="E22" s="490"/>
      <c r="F22" s="475">
        <v>320</v>
      </c>
      <c r="G22" s="475">
        <v>1372</v>
      </c>
      <c r="H22" s="475">
        <v>275</v>
      </c>
      <c r="I22" s="475">
        <v>337</v>
      </c>
      <c r="J22" s="475">
        <v>5</v>
      </c>
      <c r="K22" s="474">
        <v>5295</v>
      </c>
      <c r="L22" s="475">
        <v>130</v>
      </c>
      <c r="M22" s="475">
        <v>483</v>
      </c>
    </row>
    <row r="23" spans="1:13" ht="12" customHeight="1">
      <c r="A23" s="466"/>
      <c r="B23" s="557" t="str">
        <f t="shared" si="0"/>
        <v>平成14年度　F.Y.2002</v>
      </c>
      <c r="C23" s="557"/>
      <c r="D23" s="557"/>
      <c r="E23" s="490"/>
      <c r="F23" s="475">
        <v>360</v>
      </c>
      <c r="G23" s="475">
        <v>1576</v>
      </c>
      <c r="H23" s="475">
        <v>290</v>
      </c>
      <c r="I23" s="475">
        <v>399</v>
      </c>
      <c r="J23" s="475">
        <v>8</v>
      </c>
      <c r="K23" s="474">
        <v>7052</v>
      </c>
      <c r="L23" s="475">
        <v>100</v>
      </c>
      <c r="M23" s="475">
        <v>627</v>
      </c>
    </row>
    <row r="24" spans="1:13" ht="12" customHeight="1">
      <c r="A24" s="466"/>
      <c r="B24" s="557" t="str">
        <f t="shared" si="0"/>
        <v>平成15年度　F.Y.2003</v>
      </c>
      <c r="C24" s="557"/>
      <c r="D24" s="557"/>
      <c r="E24" s="490"/>
      <c r="F24" s="475">
        <v>336</v>
      </c>
      <c r="G24" s="475">
        <v>1526</v>
      </c>
      <c r="H24" s="475">
        <v>262</v>
      </c>
      <c r="I24" s="475">
        <v>387</v>
      </c>
      <c r="J24" s="475">
        <v>8</v>
      </c>
      <c r="K24" s="474">
        <v>15906</v>
      </c>
      <c r="L24" s="475">
        <v>113</v>
      </c>
      <c r="M24" s="475">
        <v>695</v>
      </c>
    </row>
    <row r="25" spans="1:13" ht="12" customHeight="1">
      <c r="A25" s="477"/>
      <c r="B25" s="557" t="str">
        <f t="shared" si="0"/>
        <v>平成16年度　F.Y.2004</v>
      </c>
      <c r="C25" s="557"/>
      <c r="D25" s="557"/>
      <c r="E25" s="491"/>
      <c r="F25" s="475">
        <v>1194</v>
      </c>
      <c r="G25" s="475">
        <v>1398</v>
      </c>
      <c r="H25" s="475">
        <v>278</v>
      </c>
      <c r="I25" s="475">
        <v>474</v>
      </c>
      <c r="J25" s="475">
        <v>12</v>
      </c>
      <c r="K25" s="474">
        <v>27865</v>
      </c>
      <c r="L25" s="475">
        <v>104</v>
      </c>
      <c r="M25" s="475">
        <v>702</v>
      </c>
    </row>
    <row r="26" spans="1:13" ht="12" customHeight="1">
      <c r="A26" s="477"/>
      <c r="B26" s="557" t="str">
        <f t="shared" si="0"/>
        <v>平成17年度　F.Y.2005</v>
      </c>
      <c r="C26" s="557"/>
      <c r="D26" s="557"/>
      <c r="E26" s="491"/>
      <c r="F26" s="475">
        <v>370</v>
      </c>
      <c r="G26" s="475">
        <v>1255</v>
      </c>
      <c r="H26" s="475">
        <v>285</v>
      </c>
      <c r="I26" s="475">
        <v>536</v>
      </c>
      <c r="J26" s="475">
        <v>11</v>
      </c>
      <c r="K26" s="474">
        <v>9967</v>
      </c>
      <c r="L26" s="475">
        <v>78</v>
      </c>
      <c r="M26" s="475">
        <v>538</v>
      </c>
    </row>
    <row r="27" spans="1:13" ht="12" customHeight="1">
      <c r="A27" s="477"/>
      <c r="B27" s="557" t="str">
        <f t="shared" si="0"/>
        <v>平成18年度　F.Y.2006</v>
      </c>
      <c r="C27" s="557"/>
      <c r="D27" s="557"/>
      <c r="E27" s="491"/>
      <c r="F27" s="475">
        <v>388</v>
      </c>
      <c r="G27" s="475">
        <v>1251</v>
      </c>
      <c r="H27" s="475">
        <v>287</v>
      </c>
      <c r="I27" s="475">
        <v>635</v>
      </c>
      <c r="J27" s="475">
        <v>10</v>
      </c>
      <c r="K27" s="474">
        <v>8115</v>
      </c>
      <c r="L27" s="475">
        <v>95</v>
      </c>
      <c r="M27" s="475">
        <v>530</v>
      </c>
    </row>
    <row r="28" spans="1:13" ht="12" customHeight="1">
      <c r="A28" s="477"/>
      <c r="B28" s="557" t="str">
        <f t="shared" si="0"/>
        <v>平成19年度　F.Y.2007</v>
      </c>
      <c r="C28" s="557"/>
      <c r="D28" s="557"/>
      <c r="E28" s="491"/>
      <c r="F28" s="475">
        <v>377</v>
      </c>
      <c r="G28" s="475">
        <v>1170</v>
      </c>
      <c r="H28" s="475">
        <v>289</v>
      </c>
      <c r="I28" s="475">
        <v>636</v>
      </c>
      <c r="J28" s="475">
        <v>8</v>
      </c>
      <c r="K28" s="474">
        <v>8950</v>
      </c>
      <c r="L28" s="475">
        <v>79</v>
      </c>
      <c r="M28" s="475">
        <v>558</v>
      </c>
    </row>
    <row r="29" spans="1:13" ht="15" customHeight="1">
      <c r="A29" s="481"/>
      <c r="B29" s="579" t="str">
        <f t="shared" si="0"/>
        <v>平成20年度　F.Y.2008</v>
      </c>
      <c r="C29" s="579"/>
      <c r="D29" s="579"/>
      <c r="E29" s="482"/>
      <c r="F29" s="502">
        <v>306</v>
      </c>
      <c r="G29" s="502">
        <v>954</v>
      </c>
      <c r="H29" s="502">
        <v>287</v>
      </c>
      <c r="I29" s="502">
        <v>585</v>
      </c>
      <c r="J29" s="502">
        <v>5</v>
      </c>
      <c r="K29" s="501">
        <v>8270</v>
      </c>
      <c r="L29" s="502">
        <v>62</v>
      </c>
      <c r="M29" s="502">
        <v>535</v>
      </c>
    </row>
    <row r="30" spans="1:5" s="495" customFormat="1" ht="9" customHeight="1" thickBot="1">
      <c r="A30" s="492"/>
      <c r="B30" s="493"/>
      <c r="C30" s="493"/>
      <c r="D30" s="493"/>
      <c r="E30" s="494"/>
    </row>
    <row r="31" spans="1:13" s="460" customFormat="1" ht="12" customHeight="1">
      <c r="A31" s="463"/>
      <c r="B31" s="463"/>
      <c r="C31" s="463"/>
      <c r="D31" s="464"/>
      <c r="E31" s="464"/>
      <c r="F31" s="572" t="s">
        <v>833</v>
      </c>
      <c r="G31" s="573"/>
      <c r="H31" s="573"/>
      <c r="I31" s="573"/>
      <c r="J31" s="573"/>
      <c r="K31" s="573"/>
      <c r="L31" s="573"/>
      <c r="M31" s="573"/>
    </row>
    <row r="32" spans="1:13" s="460" customFormat="1" ht="28.5" customHeight="1">
      <c r="A32" s="471"/>
      <c r="B32" s="471"/>
      <c r="C32" s="471"/>
      <c r="D32" s="472"/>
      <c r="E32" s="472"/>
      <c r="F32" s="486" t="s">
        <v>834</v>
      </c>
      <c r="G32" s="486" t="s">
        <v>835</v>
      </c>
      <c r="H32" s="468" t="s">
        <v>836</v>
      </c>
      <c r="I32" s="468" t="s">
        <v>837</v>
      </c>
      <c r="J32" s="485" t="s">
        <v>838</v>
      </c>
      <c r="K32" s="486" t="s">
        <v>839</v>
      </c>
      <c r="L32" s="486" t="s">
        <v>840</v>
      </c>
      <c r="M32" s="485" t="s">
        <v>841</v>
      </c>
    </row>
    <row r="33" spans="1:13" ht="12" customHeight="1">
      <c r="A33" s="466"/>
      <c r="B33" s="559" t="str">
        <f aca="true" t="shared" si="1" ref="B33:B42">B20</f>
        <v>平成11年度　F.Y.1999</v>
      </c>
      <c r="C33" s="559"/>
      <c r="D33" s="559"/>
      <c r="E33" s="490"/>
      <c r="F33" s="475">
        <v>339</v>
      </c>
      <c r="G33" s="475">
        <v>134</v>
      </c>
      <c r="H33" s="475">
        <v>9</v>
      </c>
      <c r="I33" s="475">
        <v>21</v>
      </c>
      <c r="J33" s="496">
        <v>742</v>
      </c>
      <c r="K33" s="475">
        <v>333</v>
      </c>
      <c r="L33" s="475">
        <v>63</v>
      </c>
      <c r="M33" s="475">
        <v>706</v>
      </c>
    </row>
    <row r="34" spans="1:13" ht="12" customHeight="1">
      <c r="A34" s="466"/>
      <c r="B34" s="557" t="str">
        <f t="shared" si="1"/>
        <v>平成12年度　F.Y.2000</v>
      </c>
      <c r="C34" s="557"/>
      <c r="D34" s="557"/>
      <c r="E34" s="490"/>
      <c r="F34" s="475">
        <v>372</v>
      </c>
      <c r="G34" s="475">
        <v>156</v>
      </c>
      <c r="H34" s="475">
        <v>8</v>
      </c>
      <c r="I34" s="475">
        <v>25</v>
      </c>
      <c r="J34" s="475">
        <v>853</v>
      </c>
      <c r="K34" s="475">
        <v>809</v>
      </c>
      <c r="L34" s="475">
        <v>54</v>
      </c>
      <c r="M34" s="475">
        <v>768</v>
      </c>
    </row>
    <row r="35" spans="1:13" ht="12" customHeight="1">
      <c r="A35" s="466"/>
      <c r="B35" s="557" t="str">
        <f t="shared" si="1"/>
        <v>平成13年度　F.Y.2001</v>
      </c>
      <c r="C35" s="557"/>
      <c r="D35" s="557"/>
      <c r="E35" s="490"/>
      <c r="F35" s="475">
        <v>398</v>
      </c>
      <c r="G35" s="475">
        <v>155</v>
      </c>
      <c r="H35" s="475">
        <v>9</v>
      </c>
      <c r="I35" s="475">
        <v>47</v>
      </c>
      <c r="J35" s="475">
        <v>1018</v>
      </c>
      <c r="K35" s="475">
        <v>1281</v>
      </c>
      <c r="L35" s="475">
        <v>79</v>
      </c>
      <c r="M35" s="475">
        <v>704</v>
      </c>
    </row>
    <row r="36" spans="1:13" ht="12" customHeight="1">
      <c r="A36" s="466"/>
      <c r="B36" s="557" t="str">
        <f t="shared" si="1"/>
        <v>平成14年度　F.Y.2002</v>
      </c>
      <c r="C36" s="557"/>
      <c r="D36" s="557"/>
      <c r="E36" s="490"/>
      <c r="F36" s="475">
        <v>440</v>
      </c>
      <c r="G36" s="475">
        <v>160</v>
      </c>
      <c r="H36" s="475">
        <v>5</v>
      </c>
      <c r="I36" s="475">
        <v>65</v>
      </c>
      <c r="J36" s="475">
        <v>1780</v>
      </c>
      <c r="K36" s="475">
        <v>2017</v>
      </c>
      <c r="L36" s="475">
        <v>80</v>
      </c>
      <c r="M36" s="475">
        <v>680</v>
      </c>
    </row>
    <row r="37" spans="1:13" ht="12" customHeight="1">
      <c r="A37" s="477"/>
      <c r="B37" s="557" t="str">
        <f t="shared" si="1"/>
        <v>平成15年度　F.Y.2003</v>
      </c>
      <c r="C37" s="557"/>
      <c r="D37" s="557"/>
      <c r="E37" s="491"/>
      <c r="F37" s="475">
        <v>457</v>
      </c>
      <c r="G37" s="475">
        <v>172</v>
      </c>
      <c r="H37" s="475">
        <v>19</v>
      </c>
      <c r="I37" s="475">
        <v>96</v>
      </c>
      <c r="J37" s="475">
        <v>3913</v>
      </c>
      <c r="K37" s="475">
        <v>8142</v>
      </c>
      <c r="L37" s="475">
        <v>79</v>
      </c>
      <c r="M37" s="475">
        <v>904</v>
      </c>
    </row>
    <row r="38" spans="1:13" ht="12" customHeight="1">
      <c r="A38" s="477"/>
      <c r="B38" s="557" t="str">
        <f t="shared" si="1"/>
        <v>平成16年度　F.Y.2004</v>
      </c>
      <c r="C38" s="557"/>
      <c r="D38" s="557"/>
      <c r="E38" s="491"/>
      <c r="F38" s="475">
        <v>447</v>
      </c>
      <c r="G38" s="475">
        <v>178</v>
      </c>
      <c r="H38" s="475">
        <v>18</v>
      </c>
      <c r="I38" s="475">
        <v>77</v>
      </c>
      <c r="J38" s="475">
        <v>2402</v>
      </c>
      <c r="K38" s="475">
        <v>21864</v>
      </c>
      <c r="L38" s="475">
        <v>110</v>
      </c>
      <c r="M38" s="475">
        <v>594</v>
      </c>
    </row>
    <row r="39" spans="1:13" ht="12" customHeight="1">
      <c r="A39" s="477"/>
      <c r="B39" s="557" t="str">
        <f t="shared" si="1"/>
        <v>平成17年度　F.Y.2005</v>
      </c>
      <c r="C39" s="557"/>
      <c r="D39" s="557"/>
      <c r="E39" s="491"/>
      <c r="F39" s="475">
        <v>452</v>
      </c>
      <c r="G39" s="475">
        <v>159</v>
      </c>
      <c r="H39" s="475">
        <v>8</v>
      </c>
      <c r="I39" s="475">
        <v>76</v>
      </c>
      <c r="J39" s="475">
        <v>2035</v>
      </c>
      <c r="K39" s="475">
        <v>4902</v>
      </c>
      <c r="L39" s="475">
        <v>112</v>
      </c>
      <c r="M39" s="475">
        <v>497</v>
      </c>
    </row>
    <row r="40" spans="1:13" ht="12" customHeight="1">
      <c r="A40" s="477"/>
      <c r="B40" s="557" t="str">
        <f t="shared" si="1"/>
        <v>平成18年度　F.Y.2006</v>
      </c>
      <c r="C40" s="557"/>
      <c r="D40" s="557"/>
      <c r="E40" s="491"/>
      <c r="F40" s="475">
        <v>348</v>
      </c>
      <c r="G40" s="475">
        <v>115</v>
      </c>
      <c r="H40" s="475">
        <v>11</v>
      </c>
      <c r="I40" s="475">
        <v>115</v>
      </c>
      <c r="J40" s="475">
        <v>2382</v>
      </c>
      <c r="K40" s="475">
        <v>2771</v>
      </c>
      <c r="L40" s="475">
        <v>88</v>
      </c>
      <c r="M40" s="475">
        <v>635</v>
      </c>
    </row>
    <row r="41" spans="1:13" ht="12" customHeight="1">
      <c r="A41" s="497"/>
      <c r="B41" s="557" t="str">
        <f t="shared" si="1"/>
        <v>平成19年度　F.Y.2007</v>
      </c>
      <c r="C41" s="557"/>
      <c r="D41" s="557"/>
      <c r="E41" s="498"/>
      <c r="F41" s="475">
        <v>399</v>
      </c>
      <c r="G41" s="475">
        <v>149</v>
      </c>
      <c r="H41" s="475">
        <v>27</v>
      </c>
      <c r="I41" s="475">
        <v>96</v>
      </c>
      <c r="J41" s="475">
        <v>2625</v>
      </c>
      <c r="K41" s="475">
        <v>2881</v>
      </c>
      <c r="L41" s="475">
        <v>120</v>
      </c>
      <c r="M41" s="475">
        <v>765</v>
      </c>
    </row>
    <row r="42" spans="1:13" ht="14.25" customHeight="1">
      <c r="A42" s="481"/>
      <c r="B42" s="579" t="str">
        <f t="shared" si="1"/>
        <v>平成20年度　F.Y.2008</v>
      </c>
      <c r="C42" s="579"/>
      <c r="D42" s="579"/>
      <c r="E42" s="482"/>
      <c r="F42" s="502">
        <v>359</v>
      </c>
      <c r="G42" s="502">
        <v>144</v>
      </c>
      <c r="H42" s="502">
        <v>41</v>
      </c>
      <c r="I42" s="502">
        <v>45</v>
      </c>
      <c r="J42" s="502">
        <v>2592</v>
      </c>
      <c r="K42" s="502">
        <v>2752</v>
      </c>
      <c r="L42" s="502">
        <v>67</v>
      </c>
      <c r="M42" s="502">
        <v>441</v>
      </c>
    </row>
    <row r="43" ht="9" customHeight="1" thickBot="1"/>
    <row r="44" ht="12" customHeight="1" hidden="1" thickBot="1"/>
    <row r="45" spans="1:19" s="460" customFormat="1" ht="12" customHeight="1">
      <c r="A45" s="463"/>
      <c r="B45" s="463"/>
      <c r="C45" s="463"/>
      <c r="D45" s="464"/>
      <c r="E45" s="464"/>
      <c r="F45" s="568" t="s">
        <v>842</v>
      </c>
      <c r="G45" s="569"/>
      <c r="H45" s="569"/>
      <c r="I45" s="571"/>
      <c r="J45" s="562" t="s">
        <v>816</v>
      </c>
      <c r="K45" s="484"/>
      <c r="L45" s="484"/>
      <c r="N45" s="499"/>
      <c r="O45" s="499"/>
      <c r="P45" s="499"/>
      <c r="Q45" s="499"/>
      <c r="R45" s="499"/>
      <c r="S45" s="499"/>
    </row>
    <row r="46" spans="1:14" s="460" customFormat="1" ht="26.25" customHeight="1">
      <c r="A46" s="471"/>
      <c r="B46" s="471"/>
      <c r="C46" s="471"/>
      <c r="D46" s="472"/>
      <c r="E46" s="472"/>
      <c r="F46" s="486" t="s">
        <v>843</v>
      </c>
      <c r="G46" s="486" t="s">
        <v>844</v>
      </c>
      <c r="H46" s="486" t="s">
        <v>845</v>
      </c>
      <c r="I46" s="469" t="s">
        <v>846</v>
      </c>
      <c r="J46" s="580"/>
      <c r="N46" s="484"/>
    </row>
    <row r="47" spans="1:10" ht="12" customHeight="1">
      <c r="A47" s="466"/>
      <c r="B47" s="559" t="str">
        <f aca="true" t="shared" si="2" ref="B47:B56">B33</f>
        <v>平成11年度　F.Y.1999</v>
      </c>
      <c r="C47" s="559"/>
      <c r="D47" s="559"/>
      <c r="E47" s="490"/>
      <c r="F47" s="475">
        <v>243</v>
      </c>
      <c r="G47" s="475">
        <v>178</v>
      </c>
      <c r="H47" s="475">
        <v>339</v>
      </c>
      <c r="I47" s="475">
        <v>9</v>
      </c>
      <c r="J47" s="489">
        <v>356</v>
      </c>
    </row>
    <row r="48" spans="1:10" ht="12" customHeight="1">
      <c r="A48" s="466"/>
      <c r="B48" s="557" t="str">
        <f t="shared" si="2"/>
        <v>平成12年度　F.Y.2000</v>
      </c>
      <c r="C48" s="557"/>
      <c r="D48" s="557"/>
      <c r="E48" s="490"/>
      <c r="F48" s="475">
        <v>407</v>
      </c>
      <c r="G48" s="475">
        <v>153</v>
      </c>
      <c r="H48" s="475">
        <v>364</v>
      </c>
      <c r="I48" s="475">
        <v>15</v>
      </c>
      <c r="J48" s="474">
        <v>340</v>
      </c>
    </row>
    <row r="49" spans="1:10" ht="12" customHeight="1">
      <c r="A49" s="466"/>
      <c r="B49" s="557" t="str">
        <f t="shared" si="2"/>
        <v>平成13年度　F.Y.2001</v>
      </c>
      <c r="C49" s="557"/>
      <c r="D49" s="557"/>
      <c r="E49" s="490"/>
      <c r="F49" s="475">
        <v>346</v>
      </c>
      <c r="G49" s="475">
        <v>211</v>
      </c>
      <c r="H49" s="475">
        <v>427</v>
      </c>
      <c r="I49" s="475">
        <v>7</v>
      </c>
      <c r="J49" s="474">
        <v>351</v>
      </c>
    </row>
    <row r="50" spans="1:10" ht="12" customHeight="1">
      <c r="A50" s="466"/>
      <c r="B50" s="557" t="str">
        <f t="shared" si="2"/>
        <v>平成14年度　F.Y.2002</v>
      </c>
      <c r="C50" s="557"/>
      <c r="D50" s="557"/>
      <c r="E50" s="490"/>
      <c r="F50" s="475">
        <v>439</v>
      </c>
      <c r="G50" s="475">
        <v>248</v>
      </c>
      <c r="H50" s="475">
        <v>396</v>
      </c>
      <c r="I50" s="475">
        <v>15</v>
      </c>
      <c r="J50" s="474">
        <v>523</v>
      </c>
    </row>
    <row r="51" spans="1:10" ht="12" customHeight="1">
      <c r="A51" s="477"/>
      <c r="B51" s="557" t="str">
        <f t="shared" si="2"/>
        <v>平成15年度　F.Y.2003</v>
      </c>
      <c r="C51" s="557"/>
      <c r="D51" s="557"/>
      <c r="E51" s="491"/>
      <c r="F51" s="475">
        <v>510</v>
      </c>
      <c r="G51" s="475">
        <v>350</v>
      </c>
      <c r="H51" s="475">
        <v>439</v>
      </c>
      <c r="I51" s="475">
        <v>17</v>
      </c>
      <c r="J51" s="474">
        <v>770</v>
      </c>
    </row>
    <row r="52" spans="1:10" ht="12" customHeight="1">
      <c r="A52" s="477"/>
      <c r="B52" s="557" t="str">
        <f t="shared" si="2"/>
        <v>平成16年度　F.Y.2004</v>
      </c>
      <c r="C52" s="557"/>
      <c r="D52" s="557"/>
      <c r="E52" s="491"/>
      <c r="F52" s="475">
        <v>475</v>
      </c>
      <c r="G52" s="475">
        <v>449</v>
      </c>
      <c r="H52" s="475">
        <v>406</v>
      </c>
      <c r="I52" s="475">
        <v>39</v>
      </c>
      <c r="J52" s="474">
        <v>856</v>
      </c>
    </row>
    <row r="53" spans="1:10" ht="12" customHeight="1">
      <c r="A53" s="477"/>
      <c r="B53" s="557" t="str">
        <f t="shared" si="2"/>
        <v>平成17年度　F.Y.2005</v>
      </c>
      <c r="C53" s="557"/>
      <c r="D53" s="557"/>
      <c r="E53" s="491"/>
      <c r="F53" s="475">
        <v>399</v>
      </c>
      <c r="G53" s="475">
        <v>416</v>
      </c>
      <c r="H53" s="475">
        <v>241</v>
      </c>
      <c r="I53" s="475">
        <v>54</v>
      </c>
      <c r="J53" s="474">
        <v>685</v>
      </c>
    </row>
    <row r="54" spans="1:10" ht="12" customHeight="1">
      <c r="A54" s="477"/>
      <c r="B54" s="557" t="str">
        <f t="shared" si="2"/>
        <v>平成18年度　F.Y.2006</v>
      </c>
      <c r="C54" s="557"/>
      <c r="D54" s="557"/>
      <c r="E54" s="491"/>
      <c r="F54" s="475">
        <v>352</v>
      </c>
      <c r="G54" s="475">
        <v>442</v>
      </c>
      <c r="H54" s="475">
        <v>174</v>
      </c>
      <c r="I54" s="475">
        <v>57</v>
      </c>
      <c r="J54" s="474">
        <v>878</v>
      </c>
    </row>
    <row r="55" spans="1:10" ht="12" customHeight="1">
      <c r="A55" s="497"/>
      <c r="B55" s="557" t="str">
        <f t="shared" si="2"/>
        <v>平成19年度　F.Y.2007</v>
      </c>
      <c r="C55" s="557"/>
      <c r="D55" s="557"/>
      <c r="E55" s="498"/>
      <c r="F55" s="475">
        <v>467</v>
      </c>
      <c r="G55" s="475">
        <v>434</v>
      </c>
      <c r="H55" s="475">
        <v>199</v>
      </c>
      <c r="I55" s="475">
        <v>151</v>
      </c>
      <c r="J55" s="474">
        <v>903</v>
      </c>
    </row>
    <row r="56" spans="1:10" ht="14.25" customHeight="1">
      <c r="A56" s="481"/>
      <c r="B56" s="579" t="str">
        <f t="shared" si="2"/>
        <v>平成20年度　F.Y.2008</v>
      </c>
      <c r="C56" s="579"/>
      <c r="D56" s="579"/>
      <c r="E56" s="482"/>
      <c r="F56" s="502">
        <v>425</v>
      </c>
      <c r="G56" s="502">
        <v>449</v>
      </c>
      <c r="H56" s="502">
        <v>194</v>
      </c>
      <c r="I56" s="502">
        <v>164</v>
      </c>
      <c r="J56" s="501">
        <v>954</v>
      </c>
    </row>
    <row r="57" spans="1:13" ht="7.5" customHeight="1">
      <c r="A57" s="492"/>
      <c r="B57" s="493"/>
      <c r="C57" s="493"/>
      <c r="D57" s="493"/>
      <c r="E57" s="494"/>
      <c r="F57" s="503"/>
      <c r="G57" s="503"/>
      <c r="H57" s="503"/>
      <c r="I57" s="503"/>
      <c r="J57" s="503"/>
      <c r="K57" s="503"/>
      <c r="L57" s="503"/>
      <c r="M57" s="503"/>
    </row>
    <row r="58" spans="1:13" ht="12" customHeight="1">
      <c r="A58" s="492"/>
      <c r="B58" s="581" t="s">
        <v>847</v>
      </c>
      <c r="C58" s="582"/>
      <c r="D58" s="582"/>
      <c r="E58" s="582"/>
      <c r="F58" s="582"/>
      <c r="G58" s="582"/>
      <c r="H58" s="582"/>
      <c r="I58" s="582"/>
      <c r="J58" s="582"/>
      <c r="K58" s="582"/>
      <c r="L58" s="582"/>
      <c r="M58" s="582"/>
    </row>
    <row r="59" spans="2:13" ht="12">
      <c r="B59" s="577" t="s">
        <v>848</v>
      </c>
      <c r="C59" s="577"/>
      <c r="D59" s="577"/>
      <c r="E59" s="577"/>
      <c r="F59" s="577"/>
      <c r="G59" s="577"/>
      <c r="H59" s="577"/>
      <c r="I59" s="577"/>
      <c r="J59" s="577"/>
      <c r="K59" s="577"/>
      <c r="L59" s="577"/>
      <c r="M59" s="577"/>
    </row>
    <row r="60" spans="2:13" ht="12">
      <c r="B60" s="581" t="s">
        <v>849</v>
      </c>
      <c r="C60" s="582"/>
      <c r="D60" s="582"/>
      <c r="E60" s="582"/>
      <c r="F60" s="582"/>
      <c r="G60" s="582"/>
      <c r="H60" s="582"/>
      <c r="I60" s="582"/>
      <c r="J60" s="582"/>
      <c r="K60" s="582"/>
      <c r="L60" s="582"/>
      <c r="M60" s="582"/>
    </row>
    <row r="61" spans="2:13" ht="12">
      <c r="B61" s="581" t="s">
        <v>850</v>
      </c>
      <c r="C61" s="582"/>
      <c r="D61" s="582"/>
      <c r="E61" s="582"/>
      <c r="F61" s="582"/>
      <c r="G61" s="582"/>
      <c r="H61" s="582"/>
      <c r="I61" s="582"/>
      <c r="J61" s="582"/>
      <c r="K61" s="582"/>
      <c r="L61" s="582"/>
      <c r="M61" s="582"/>
    </row>
    <row r="62" spans="2:6" ht="12">
      <c r="B62" s="578" t="s">
        <v>851</v>
      </c>
      <c r="C62" s="578"/>
      <c r="D62" s="578"/>
      <c r="E62" s="578"/>
      <c r="F62" s="578"/>
    </row>
  </sheetData>
  <mergeCells count="62">
    <mergeCell ref="B56:D56"/>
    <mergeCell ref="B54:D54"/>
    <mergeCell ref="B47:D47"/>
    <mergeCell ref="B48:D48"/>
    <mergeCell ref="B49:D49"/>
    <mergeCell ref="B50:D50"/>
    <mergeCell ref="B42:D42"/>
    <mergeCell ref="B40:D40"/>
    <mergeCell ref="B26:D26"/>
    <mergeCell ref="B41:D41"/>
    <mergeCell ref="B36:D36"/>
    <mergeCell ref="B37:D37"/>
    <mergeCell ref="B38:D38"/>
    <mergeCell ref="B39:D39"/>
    <mergeCell ref="B33:D33"/>
    <mergeCell ref="B34:D34"/>
    <mergeCell ref="B60:M60"/>
    <mergeCell ref="B61:M61"/>
    <mergeCell ref="B58:M58"/>
    <mergeCell ref="G1:K1"/>
    <mergeCell ref="J3:M3"/>
    <mergeCell ref="B55:D55"/>
    <mergeCell ref="B51:D51"/>
    <mergeCell ref="B52:D52"/>
    <mergeCell ref="B53:D53"/>
    <mergeCell ref="B35:D35"/>
    <mergeCell ref="B28:D28"/>
    <mergeCell ref="B24:D24"/>
    <mergeCell ref="B25:D25"/>
    <mergeCell ref="B12:D12"/>
    <mergeCell ref="B13:D13"/>
    <mergeCell ref="B14:D14"/>
    <mergeCell ref="B16:D16"/>
    <mergeCell ref="B15:D15"/>
    <mergeCell ref="I4:M4"/>
    <mergeCell ref="B59:M59"/>
    <mergeCell ref="B62:F62"/>
    <mergeCell ref="B29:D29"/>
    <mergeCell ref="B20:D20"/>
    <mergeCell ref="B21:D21"/>
    <mergeCell ref="J45:J46"/>
    <mergeCell ref="B22:D22"/>
    <mergeCell ref="B23:D23"/>
    <mergeCell ref="B27:D27"/>
    <mergeCell ref="F45:I45"/>
    <mergeCell ref="F31:M31"/>
    <mergeCell ref="L5:L6"/>
    <mergeCell ref="M5:M6"/>
    <mergeCell ref="B11:D11"/>
    <mergeCell ref="F18:J18"/>
    <mergeCell ref="L18:M18"/>
    <mergeCell ref="K18:K19"/>
    <mergeCell ref="B10:D10"/>
    <mergeCell ref="K5:K6"/>
    <mergeCell ref="B7:D7"/>
    <mergeCell ref="B8:D8"/>
    <mergeCell ref="B9:D9"/>
    <mergeCell ref="G5:G6"/>
    <mergeCell ref="H4:H6"/>
    <mergeCell ref="I5:I6"/>
    <mergeCell ref="J5:J6"/>
    <mergeCell ref="F4:F6"/>
  </mergeCells>
  <printOptions/>
  <pageMargins left="0.73" right="0.26" top="0.78" bottom="0.58"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2010-02-15T05:23:39Z</cp:lastPrinted>
  <dcterms:created xsi:type="dcterms:W3CDTF">2010-01-26T04:58:13Z</dcterms:created>
  <dcterms:modified xsi:type="dcterms:W3CDTF">2010-03-16T01:11:33Z</dcterms:modified>
  <cp:category/>
  <cp:version/>
  <cp:contentType/>
  <cp:contentStatus/>
</cp:coreProperties>
</file>