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00" yWindow="495" windowWidth="14580" windowHeight="8145" activeTab="0"/>
  </bookViews>
  <sheets>
    <sheet name="16表" sheetId="1" r:id="rId1"/>
  </sheets>
  <definedNames/>
  <calcPr calcId="145621"/>
</workbook>
</file>

<file path=xl/sharedStrings.xml><?xml version="1.0" encoding="utf-8"?>
<sst xmlns="http://schemas.openxmlformats.org/spreadsheetml/2006/main" count="75" uniqueCount="39">
  <si>
    <t>市郡</t>
    <rPh sb="0" eb="2">
      <t>シグン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</si>
  <si>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</si>
  <si>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4">
      <t>ジュウギョウシャスウ</t>
    </rPh>
    <phoneticPr fontId="2"/>
  </si>
  <si>
    <t>年間商品販売額</t>
    <rPh sb="0" eb="4">
      <t>ネンカンショウヒン</t>
    </rPh>
    <rPh sb="4" eb="7">
      <t>ハンバイガク</t>
    </rPh>
    <phoneticPr fontId="2"/>
  </si>
  <si>
    <t>売場面積</t>
    <rPh sb="0" eb="2">
      <t>ウリバ</t>
    </rPh>
    <rPh sb="2" eb="4">
      <t>メンセキ</t>
    </rPh>
    <phoneticPr fontId="2"/>
  </si>
  <si>
    <t>（人）</t>
    <rPh sb="1" eb="2">
      <t>ニン</t>
    </rPh>
    <phoneticPr fontId="2"/>
  </si>
  <si>
    <t>（万円）</t>
    <rPh sb="1" eb="3">
      <t>マンエン</t>
    </rPh>
    <phoneticPr fontId="2"/>
  </si>
  <si>
    <t>（㎡）</t>
  </si>
  <si>
    <t>滋賀県計</t>
    <rPh sb="0" eb="2">
      <t>シガ</t>
    </rPh>
    <rPh sb="2" eb="3">
      <t>ケン</t>
    </rPh>
    <rPh sb="3" eb="4">
      <t>ケイ</t>
    </rPh>
    <phoneticPr fontId="2"/>
  </si>
  <si>
    <t>市部計</t>
    <rPh sb="0" eb="2">
      <t>シブ</t>
    </rPh>
    <rPh sb="2" eb="3">
      <t>ケイ</t>
    </rPh>
    <phoneticPr fontId="2"/>
  </si>
  <si>
    <t>大津市</t>
  </si>
  <si>
    <t>彦根市</t>
  </si>
  <si>
    <t>長浜市</t>
  </si>
  <si>
    <t>近江八幡市</t>
  </si>
  <si>
    <t>八日市市</t>
  </si>
  <si>
    <t>草津市</t>
  </si>
  <si>
    <t>守山市</t>
  </si>
  <si>
    <t>栗東市</t>
    <rPh sb="2" eb="3">
      <t>シ</t>
    </rPh>
    <phoneticPr fontId="2"/>
  </si>
  <si>
    <t>郡部計</t>
    <rPh sb="0" eb="2">
      <t>グンブ</t>
    </rPh>
    <rPh sb="2" eb="3">
      <t>ケイ</t>
    </rPh>
    <phoneticPr fontId="2"/>
  </si>
  <si>
    <t>滋賀郡</t>
    <rPh sb="0" eb="3">
      <t>シガグン</t>
    </rPh>
    <phoneticPr fontId="2"/>
  </si>
  <si>
    <t>野洲郡</t>
    <rPh sb="0" eb="3">
      <t>ヤスグン</t>
    </rPh>
    <phoneticPr fontId="2"/>
  </si>
  <si>
    <t>甲賀郡</t>
    <rPh sb="0" eb="3">
      <t>コウカグン</t>
    </rPh>
    <phoneticPr fontId="2"/>
  </si>
  <si>
    <t>蒲生郡</t>
    <rPh sb="0" eb="3">
      <t>ガモウグン</t>
    </rPh>
    <phoneticPr fontId="2"/>
  </si>
  <si>
    <t>愛知郡</t>
    <rPh sb="0" eb="3">
      <t>エチグン</t>
    </rPh>
    <phoneticPr fontId="2"/>
  </si>
  <si>
    <t>犬上郡</t>
    <rPh sb="0" eb="3">
      <t>イヌカミグン</t>
    </rPh>
    <phoneticPr fontId="2"/>
  </si>
  <si>
    <t>坂田郡</t>
    <rPh sb="0" eb="3">
      <t>サカタグン</t>
    </rPh>
    <phoneticPr fontId="2"/>
  </si>
  <si>
    <t>東浅井郡</t>
    <rPh sb="0" eb="4">
      <t>ヒガシアザイグン</t>
    </rPh>
    <phoneticPr fontId="2"/>
  </si>
  <si>
    <t>伊香郡</t>
    <rPh sb="0" eb="3">
      <t>イカグン</t>
    </rPh>
    <phoneticPr fontId="2"/>
  </si>
  <si>
    <t>高島郡</t>
    <rPh sb="0" eb="3">
      <t>タカシマグン</t>
    </rPh>
    <phoneticPr fontId="2"/>
  </si>
  <si>
    <t>小売事業所数</t>
    <rPh sb="0" eb="2">
      <t>コウリ</t>
    </rPh>
    <rPh sb="2" eb="5">
      <t>ジギョウショ</t>
    </rPh>
    <rPh sb="5" eb="6">
      <t>スウ</t>
    </rPh>
    <phoneticPr fontId="2"/>
  </si>
  <si>
    <t>大規模
小売店舗数</t>
    <rPh sb="0" eb="3">
      <t>ダイキボ</t>
    </rPh>
    <rPh sb="4" eb="6">
      <t>コウリ</t>
    </rPh>
    <rPh sb="6" eb="9">
      <t>テンポスウ</t>
    </rPh>
    <phoneticPr fontId="2"/>
  </si>
  <si>
    <t>大規模小売店舗内</t>
    <rPh sb="0" eb="3">
      <t>ダイキボ</t>
    </rPh>
    <rPh sb="3" eb="5">
      <t>コウリ</t>
    </rPh>
    <rPh sb="5" eb="7">
      <t>テンポ</t>
    </rPh>
    <rPh sb="7" eb="8">
      <t>ナイ</t>
    </rPh>
    <phoneticPr fontId="2"/>
  </si>
  <si>
    <t>（％）</t>
  </si>
  <si>
    <t>小売業</t>
    <rPh sb="0" eb="3">
      <t>コウリギョウ</t>
    </rPh>
    <phoneticPr fontId="2"/>
  </si>
  <si>
    <t>小売業に占める割合</t>
    <rPh sb="0" eb="3">
      <t>コウリギョウ</t>
    </rPh>
    <rPh sb="4" eb="5">
      <t>シ</t>
    </rPh>
    <rPh sb="7" eb="9">
      <t>ワリアイ</t>
    </rPh>
    <phoneticPr fontId="2"/>
  </si>
  <si>
    <t>　　　小売業に占める割合、小売業事業所数・従業者数・年間商品販売額・売場面積）</t>
    <rPh sb="3" eb="6">
      <t>コウリギョウ</t>
    </rPh>
    <rPh sb="7" eb="8">
      <t>シ</t>
    </rPh>
    <rPh sb="10" eb="12">
      <t>ワリアイ</t>
    </rPh>
    <rPh sb="13" eb="16">
      <t>コウリギョウ</t>
    </rPh>
    <phoneticPr fontId="2"/>
  </si>
  <si>
    <t>大規模小売店舗：一つの建物内の店舗面積の合計が1000㎡超の建物</t>
    <rPh sb="0" eb="3">
      <t>ダイキボ</t>
    </rPh>
    <rPh sb="3" eb="5">
      <t>コウリ</t>
    </rPh>
    <rPh sb="5" eb="7">
      <t>テンポ</t>
    </rPh>
    <rPh sb="8" eb="9">
      <t>ヒト</t>
    </rPh>
    <rPh sb="11" eb="14">
      <t>タテモノナイ</t>
    </rPh>
    <rPh sb="15" eb="17">
      <t>テンポ</t>
    </rPh>
    <rPh sb="17" eb="19">
      <t>メンセキ</t>
    </rPh>
    <rPh sb="20" eb="22">
      <t>ゴウケイ</t>
    </rPh>
    <rPh sb="28" eb="29">
      <t>チョウ</t>
    </rPh>
    <rPh sb="30" eb="32">
      <t>タテモノ</t>
    </rPh>
    <phoneticPr fontId="2"/>
  </si>
  <si>
    <t>神崎郡</t>
    <rPh sb="0" eb="3">
      <t>カンザキグン</t>
    </rPh>
    <phoneticPr fontId="2"/>
  </si>
  <si>
    <r>
      <t>第１６表　　大規模小売店舗の市郡別統計表</t>
    </r>
    <r>
      <rPr>
        <sz val="10"/>
        <rFont val="ＭＳ Ｐゴシック"/>
        <family val="3"/>
      </rPr>
      <t>（大規模小売店舗数、大店舗内小売事業所数・従業者数・年間商品販売額・売場面積</t>
    </r>
    <rPh sb="6" eb="9">
      <t>ダイキボ</t>
    </rPh>
    <rPh sb="9" eb="11">
      <t>コウリ</t>
    </rPh>
    <rPh sb="11" eb="13">
      <t>テンポ</t>
    </rPh>
    <rPh sb="14" eb="16">
      <t>シグン</t>
    </rPh>
    <rPh sb="16" eb="17">
      <t>ベツ</t>
    </rPh>
    <rPh sb="17" eb="19">
      <t>トウケイ</t>
    </rPh>
    <rPh sb="19" eb="20">
      <t>ヒョウ</t>
    </rPh>
    <rPh sb="21" eb="24">
      <t>ダイキボ</t>
    </rPh>
    <rPh sb="24" eb="26">
      <t>コウリ</t>
    </rPh>
    <rPh sb="26" eb="29">
      <t>テンポスウ</t>
    </rPh>
    <rPh sb="30" eb="31">
      <t>ダイ</t>
    </rPh>
    <rPh sb="31" eb="33">
      <t>テンポ</t>
    </rPh>
    <rPh sb="33" eb="34">
      <t>ナイ</t>
    </rPh>
    <rPh sb="34" eb="36">
      <t>コウリ</t>
    </rPh>
    <rPh sb="36" eb="39">
      <t>ジギョウショ</t>
    </rPh>
    <rPh sb="41" eb="45">
      <t>ジュウギョウシャスウ</t>
    </rPh>
    <rPh sb="46" eb="50">
      <t>ネンカンショウヒン</t>
    </rPh>
    <rPh sb="50" eb="53">
      <t>ハンバイガク</t>
    </rPh>
    <rPh sb="54" eb="56">
      <t>ウリバ</t>
    </rPh>
    <rPh sb="56" eb="58">
      <t>メンセキ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</si>
</sst>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6" formatCode="#,##0.0;[Red]\-#,##0.0"/>
  </numFmts>
  <fonts count="10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color indexed="9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 applyFill="1"/>
    <xf numFmtId="0" fontId="5" fillId="0" borderId="0" xfId="0" applyFont="1" applyFill="1"/>
    <xf numFmtId="38" fontId="5" fillId="0" borderId="0" xfId="20" applyFont="1" applyFill="1"/>
    <xf numFmtId="0" fontId="5" fillId="0" borderId="0" xfId="0" applyFont="1" applyFill="1" applyBorder="1"/>
    <xf numFmtId="0" fontId="5" fillId="0" borderId="0" xfId="0" applyNumberFormat="1" applyFont="1" applyFill="1"/>
    <xf numFmtId="38" fontId="5" fillId="0" borderId="0" xfId="20" applyFont="1" applyFill="1" applyBorder="1"/>
    <xf numFmtId="38" fontId="5" fillId="0" borderId="1" xfId="20" applyFont="1" applyFill="1" applyBorder="1" applyAlignment="1">
      <alignment horizontal="center" vertical="center"/>
    </xf>
    <xf numFmtId="38" fontId="5" fillId="0" borderId="2" xfId="2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38" fontId="5" fillId="0" borderId="3" xfId="20" applyFont="1" applyFill="1" applyBorder="1" applyAlignment="1">
      <alignment horizontal="center" vertical="center"/>
    </xf>
    <xf numFmtId="38" fontId="5" fillId="0" borderId="4" xfId="20" applyFont="1" applyFill="1" applyBorder="1" applyAlignment="1">
      <alignment horizontal="center"/>
    </xf>
    <xf numFmtId="38" fontId="5" fillId="0" borderId="5" xfId="2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0" fontId="6" fillId="0" borderId="6" xfId="0" applyFont="1" applyFill="1" applyBorder="1"/>
    <xf numFmtId="38" fontId="7" fillId="0" borderId="2" xfId="20" applyNumberFormat="1" applyFont="1" applyFill="1" applyBorder="1" applyAlignment="1">
      <alignment horizontal="right"/>
    </xf>
    <xf numFmtId="0" fontId="6" fillId="0" borderId="7" xfId="0" applyNumberFormat="1" applyFont="1" applyFill="1" applyBorder="1" applyAlignment="1">
      <alignment horizontal="left"/>
    </xf>
    <xf numFmtId="0" fontId="6" fillId="0" borderId="8" xfId="0" applyFont="1" applyFill="1" applyBorder="1"/>
    <xf numFmtId="38" fontId="7" fillId="0" borderId="0" xfId="20" applyNumberFormat="1" applyFont="1" applyFill="1" applyBorder="1" applyAlignment="1">
      <alignment horizontal="right"/>
    </xf>
    <xf numFmtId="0" fontId="6" fillId="0" borderId="7" xfId="0" applyNumberFormat="1" applyFont="1" applyFill="1" applyBorder="1" applyAlignment="1">
      <alignment/>
    </xf>
    <xf numFmtId="38" fontId="8" fillId="0" borderId="0" xfId="20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9" xfId="0" applyNumberFormat="1" applyFont="1" applyFill="1" applyBorder="1" applyAlignment="1">
      <alignment/>
    </xf>
    <xf numFmtId="0" fontId="6" fillId="0" borderId="4" xfId="0" applyFont="1" applyFill="1" applyBorder="1"/>
    <xf numFmtId="38" fontId="8" fillId="0" borderId="4" xfId="20" applyNumberFormat="1" applyFont="1" applyFill="1" applyBorder="1" applyAlignment="1">
      <alignment horizontal="right"/>
    </xf>
    <xf numFmtId="0" fontId="6" fillId="0" borderId="10" xfId="0" applyFont="1" applyFill="1" applyBorder="1"/>
    <xf numFmtId="0" fontId="6" fillId="0" borderId="2" xfId="0" applyFont="1" applyFill="1" applyBorder="1"/>
    <xf numFmtId="0" fontId="6" fillId="0" borderId="1" xfId="0" applyFont="1" applyFill="1" applyBorder="1"/>
    <xf numFmtId="0" fontId="6" fillId="0" borderId="7" xfId="0" applyFont="1" applyFill="1" applyBorder="1"/>
    <xf numFmtId="0" fontId="5" fillId="0" borderId="5" xfId="0" applyNumberFormat="1" applyFont="1" applyFill="1" applyBorder="1" applyAlignment="1">
      <alignment horizontal="center" vertical="center"/>
    </xf>
    <xf numFmtId="38" fontId="5" fillId="0" borderId="9" xfId="20" applyFont="1" applyFill="1" applyBorder="1" applyAlignment="1">
      <alignment horizontal="center"/>
    </xf>
    <xf numFmtId="0" fontId="5" fillId="0" borderId="7" xfId="0" applyFont="1" applyFill="1" applyBorder="1" applyAlignment="1">
      <alignment vertical="center"/>
    </xf>
    <xf numFmtId="0" fontId="5" fillId="0" borderId="7" xfId="0" applyFont="1" applyFill="1" applyBorder="1"/>
    <xf numFmtId="0" fontId="5" fillId="0" borderId="9" xfId="0" applyFont="1" applyFill="1" applyBorder="1"/>
    <xf numFmtId="186" fontId="7" fillId="0" borderId="2" xfId="20" applyNumberFormat="1" applyFont="1" applyFill="1" applyBorder="1" applyAlignment="1">
      <alignment horizontal="right"/>
    </xf>
    <xf numFmtId="186" fontId="7" fillId="0" borderId="6" xfId="20" applyNumberFormat="1" applyFont="1" applyFill="1" applyBorder="1" applyAlignment="1">
      <alignment horizontal="right"/>
    </xf>
    <xf numFmtId="186" fontId="7" fillId="0" borderId="0" xfId="20" applyNumberFormat="1" applyFont="1" applyFill="1" applyBorder="1" applyAlignment="1">
      <alignment horizontal="right"/>
    </xf>
    <xf numFmtId="186" fontId="7" fillId="0" borderId="8" xfId="20" applyNumberFormat="1" applyFont="1" applyFill="1" applyBorder="1" applyAlignment="1">
      <alignment horizontal="right"/>
    </xf>
    <xf numFmtId="186" fontId="8" fillId="0" borderId="0" xfId="20" applyNumberFormat="1" applyFont="1" applyFill="1" applyBorder="1" applyAlignment="1">
      <alignment horizontal="right"/>
    </xf>
    <xf numFmtId="186" fontId="8" fillId="0" borderId="8" xfId="20" applyNumberFormat="1" applyFont="1" applyFill="1" applyBorder="1" applyAlignment="1">
      <alignment horizontal="right"/>
    </xf>
    <xf numFmtId="186" fontId="8" fillId="0" borderId="4" xfId="20" applyNumberFormat="1" applyFont="1" applyFill="1" applyBorder="1" applyAlignment="1">
      <alignment horizontal="right"/>
    </xf>
    <xf numFmtId="186" fontId="8" fillId="0" borderId="10" xfId="20" applyNumberFormat="1" applyFont="1" applyFill="1" applyBorder="1" applyAlignment="1">
      <alignment horizontal="right"/>
    </xf>
    <xf numFmtId="38" fontId="3" fillId="0" borderId="0" xfId="20" applyFont="1" applyFill="1"/>
    <xf numFmtId="0" fontId="9" fillId="0" borderId="0" xfId="0" applyFont="1" applyFill="1" applyBorder="1"/>
    <xf numFmtId="38" fontId="8" fillId="0" borderId="7" xfId="20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38" fontId="5" fillId="0" borderId="2" xfId="20" applyFont="1" applyFill="1" applyBorder="1" applyAlignment="1">
      <alignment horizontal="center" vertical="center"/>
    </xf>
    <xf numFmtId="38" fontId="5" fillId="0" borderId="6" xfId="20" applyFont="1" applyFill="1" applyBorder="1" applyAlignment="1">
      <alignment horizontal="center" vertical="center"/>
    </xf>
    <xf numFmtId="38" fontId="5" fillId="0" borderId="4" xfId="20" applyFont="1" applyFill="1" applyBorder="1" applyAlignment="1">
      <alignment horizontal="center" vertical="center"/>
    </xf>
    <xf numFmtId="38" fontId="5" fillId="0" borderId="10" xfId="20" applyFont="1" applyFill="1" applyBorder="1" applyAlignment="1">
      <alignment horizontal="center" vertical="center"/>
    </xf>
    <xf numFmtId="38" fontId="5" fillId="0" borderId="1" xfId="20" applyFont="1" applyFill="1" applyBorder="1" applyAlignment="1">
      <alignment horizontal="center" vertical="center"/>
    </xf>
    <xf numFmtId="38" fontId="5" fillId="0" borderId="9" xfId="20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zoomScale="85" zoomScaleNormal="85" workbookViewId="0" topLeftCell="A1">
      <pane xSplit="2" ySplit="7" topLeftCell="C8" activePane="bottomRight" state="frozen"/>
      <selection pane="topLeft" activeCell="U9" sqref="U9"/>
      <selection pane="topRight" activeCell="U9" sqref="U9"/>
      <selection pane="bottomLeft" activeCell="U9" sqref="U9"/>
      <selection pane="bottomRight" activeCell="A1" sqref="A1"/>
    </sheetView>
  </sheetViews>
  <sheetFormatPr defaultColWidth="9.00390625" defaultRowHeight="9.75" customHeight="1"/>
  <cols>
    <col min="1" max="1" width="5.50390625" style="5" customWidth="1"/>
    <col min="2" max="2" width="10.50390625" style="2" customWidth="1"/>
    <col min="3" max="3" width="10.625" style="2" customWidth="1"/>
    <col min="4" max="11" width="10.625" style="3" customWidth="1"/>
    <col min="12" max="16384" width="9.00390625" style="4" customWidth="1"/>
  </cols>
  <sheetData>
    <row r="1" ht="18.75" customHeight="1">
      <c r="A1" s="1" t="s">
        <v>38</v>
      </c>
    </row>
    <row r="2" ht="12">
      <c r="E2" s="42" t="s">
        <v>35</v>
      </c>
    </row>
    <row r="3" spans="4:11" ht="7.5" customHeight="1">
      <c r="D3" s="6"/>
      <c r="E3" s="6"/>
      <c r="F3" s="6"/>
      <c r="G3" s="6"/>
      <c r="H3" s="6"/>
      <c r="I3" s="6"/>
      <c r="J3" s="6"/>
      <c r="K3" s="6"/>
    </row>
    <row r="4" spans="1:11" s="9" customFormat="1" ht="13.5" customHeight="1">
      <c r="A4" s="45" t="s">
        <v>0</v>
      </c>
      <c r="B4" s="46"/>
      <c r="C4" s="60" t="s">
        <v>30</v>
      </c>
      <c r="D4" s="51" t="s">
        <v>31</v>
      </c>
      <c r="E4" s="51"/>
      <c r="F4" s="51"/>
      <c r="G4" s="52"/>
      <c r="H4" s="55" t="s">
        <v>34</v>
      </c>
      <c r="I4" s="51"/>
      <c r="J4" s="51"/>
      <c r="K4" s="52"/>
    </row>
    <row r="5" spans="1:11" ht="13.5" customHeight="1">
      <c r="A5" s="47"/>
      <c r="B5" s="48"/>
      <c r="C5" s="61"/>
      <c r="D5" s="53"/>
      <c r="E5" s="53"/>
      <c r="F5" s="53"/>
      <c r="G5" s="54"/>
      <c r="H5" s="56"/>
      <c r="I5" s="53"/>
      <c r="J5" s="53"/>
      <c r="K5" s="54"/>
    </row>
    <row r="6" spans="1:11" ht="13.5" customHeight="1">
      <c r="A6" s="47"/>
      <c r="B6" s="48"/>
      <c r="C6" s="61"/>
      <c r="D6" s="8" t="s">
        <v>29</v>
      </c>
      <c r="E6" s="10" t="s">
        <v>2</v>
      </c>
      <c r="F6" s="10" t="s">
        <v>3</v>
      </c>
      <c r="G6" s="10" t="s">
        <v>4</v>
      </c>
      <c r="H6" s="7" t="s">
        <v>1</v>
      </c>
      <c r="I6" s="10" t="s">
        <v>2</v>
      </c>
      <c r="J6" s="10" t="s">
        <v>3</v>
      </c>
      <c r="K6" s="10" t="s">
        <v>4</v>
      </c>
    </row>
    <row r="7" spans="1:11" s="9" customFormat="1" ht="12.75" customHeight="1">
      <c r="A7" s="49"/>
      <c r="B7" s="50"/>
      <c r="C7" s="29"/>
      <c r="D7" s="11"/>
      <c r="E7" s="12" t="s">
        <v>5</v>
      </c>
      <c r="F7" s="12" t="s">
        <v>6</v>
      </c>
      <c r="G7" s="12" t="s">
        <v>7</v>
      </c>
      <c r="H7" s="12" t="s">
        <v>32</v>
      </c>
      <c r="I7" s="12" t="s">
        <v>32</v>
      </c>
      <c r="J7" s="12" t="s">
        <v>32</v>
      </c>
      <c r="K7" s="12" t="s">
        <v>32</v>
      </c>
    </row>
    <row r="8" spans="1:11" ht="22.5" customHeight="1">
      <c r="A8" s="13"/>
      <c r="B8" s="26" t="s">
        <v>8</v>
      </c>
      <c r="C8" s="27">
        <v>186</v>
      </c>
      <c r="D8" s="15">
        <v>1339</v>
      </c>
      <c r="E8" s="15">
        <v>24843</v>
      </c>
      <c r="F8" s="15">
        <v>45497486</v>
      </c>
      <c r="G8" s="15">
        <v>899977</v>
      </c>
      <c r="H8" s="34">
        <f>ROUND(D8/C35*100,1)</f>
        <v>10.6</v>
      </c>
      <c r="I8" s="34">
        <f aca="true" t="shared" si="0" ref="I8:K23">ROUND(E8/D35*100,1)</f>
        <v>29</v>
      </c>
      <c r="J8" s="34">
        <f t="shared" si="0"/>
        <v>34.7</v>
      </c>
      <c r="K8" s="35">
        <f t="shared" si="0"/>
        <v>54.9</v>
      </c>
    </row>
    <row r="9" spans="1:11" ht="22.5" customHeight="1">
      <c r="A9" s="16"/>
      <c r="B9" s="21" t="s">
        <v>9</v>
      </c>
      <c r="C9" s="28">
        <v>122</v>
      </c>
      <c r="D9" s="18">
        <v>983</v>
      </c>
      <c r="E9" s="18">
        <v>17955</v>
      </c>
      <c r="F9" s="18">
        <v>34234929</v>
      </c>
      <c r="G9" s="18">
        <v>654764</v>
      </c>
      <c r="H9" s="36">
        <f aca="true" t="shared" si="1" ref="H9:H29">ROUND(D9/C36*100,1)</f>
        <v>13</v>
      </c>
      <c r="I9" s="36">
        <f t="shared" si="0"/>
        <v>31.7</v>
      </c>
      <c r="J9" s="36">
        <f t="shared" si="0"/>
        <v>37.9</v>
      </c>
      <c r="K9" s="37">
        <f t="shared" si="0"/>
        <v>59.1</v>
      </c>
    </row>
    <row r="10" spans="1:11" ht="18" customHeight="1">
      <c r="A10" s="19">
        <v>201</v>
      </c>
      <c r="B10" s="21" t="s">
        <v>10</v>
      </c>
      <c r="C10" s="32">
        <v>35</v>
      </c>
      <c r="D10" s="20">
        <v>358</v>
      </c>
      <c r="E10" s="20">
        <v>5616</v>
      </c>
      <c r="F10" s="20">
        <v>9739745</v>
      </c>
      <c r="G10" s="20">
        <v>174223</v>
      </c>
      <c r="H10" s="38">
        <f t="shared" si="1"/>
        <v>15.4</v>
      </c>
      <c r="I10" s="38">
        <f t="shared" si="0"/>
        <v>32.7</v>
      </c>
      <c r="J10" s="38">
        <f t="shared" si="0"/>
        <v>37.5</v>
      </c>
      <c r="K10" s="39">
        <f t="shared" si="0"/>
        <v>58</v>
      </c>
    </row>
    <row r="11" spans="1:11" ht="18" customHeight="1">
      <c r="A11" s="19">
        <v>202</v>
      </c>
      <c r="B11" s="21" t="s">
        <v>11</v>
      </c>
      <c r="C11" s="32">
        <v>20</v>
      </c>
      <c r="D11" s="20">
        <v>126</v>
      </c>
      <c r="E11" s="20">
        <v>2554</v>
      </c>
      <c r="F11" s="20">
        <v>5038790</v>
      </c>
      <c r="G11" s="20">
        <v>95596</v>
      </c>
      <c r="H11" s="38">
        <f t="shared" si="1"/>
        <v>10.8</v>
      </c>
      <c r="I11" s="38">
        <f t="shared" si="0"/>
        <v>31.3</v>
      </c>
      <c r="J11" s="38">
        <f t="shared" si="0"/>
        <v>38.7</v>
      </c>
      <c r="K11" s="39">
        <f t="shared" si="0"/>
        <v>58</v>
      </c>
    </row>
    <row r="12" spans="1:11" ht="18" customHeight="1">
      <c r="A12" s="19">
        <v>203</v>
      </c>
      <c r="B12" s="21" t="s">
        <v>12</v>
      </c>
      <c r="C12" s="32">
        <v>12</v>
      </c>
      <c r="D12" s="20">
        <v>96</v>
      </c>
      <c r="E12" s="20">
        <v>1839</v>
      </c>
      <c r="F12" s="20">
        <v>3455286</v>
      </c>
      <c r="G12" s="20">
        <v>64718</v>
      </c>
      <c r="H12" s="38">
        <f t="shared" si="1"/>
        <v>11.1</v>
      </c>
      <c r="I12" s="38">
        <f t="shared" si="0"/>
        <v>31.1</v>
      </c>
      <c r="J12" s="38">
        <f t="shared" si="0"/>
        <v>36.7</v>
      </c>
      <c r="K12" s="39">
        <f t="shared" si="0"/>
        <v>54.5</v>
      </c>
    </row>
    <row r="13" spans="1:11" ht="18" customHeight="1">
      <c r="A13" s="19">
        <v>204</v>
      </c>
      <c r="B13" s="21" t="s">
        <v>13</v>
      </c>
      <c r="C13" s="32">
        <v>12</v>
      </c>
      <c r="D13" s="20">
        <v>114</v>
      </c>
      <c r="E13" s="20">
        <v>1879</v>
      </c>
      <c r="F13" s="20">
        <v>3557877</v>
      </c>
      <c r="G13" s="20">
        <v>87273</v>
      </c>
      <c r="H13" s="38">
        <f t="shared" si="1"/>
        <v>15.3</v>
      </c>
      <c r="I13" s="38">
        <f t="shared" si="0"/>
        <v>33.1</v>
      </c>
      <c r="J13" s="38">
        <f t="shared" si="0"/>
        <v>41.2</v>
      </c>
      <c r="K13" s="39">
        <f t="shared" si="0"/>
        <v>64.7</v>
      </c>
    </row>
    <row r="14" spans="1:11" ht="18" customHeight="1">
      <c r="A14" s="19">
        <v>205</v>
      </c>
      <c r="B14" s="21" t="s">
        <v>14</v>
      </c>
      <c r="C14" s="32">
        <v>7</v>
      </c>
      <c r="D14" s="20">
        <v>70</v>
      </c>
      <c r="E14" s="20">
        <v>1088</v>
      </c>
      <c r="F14" s="20">
        <v>2089633</v>
      </c>
      <c r="G14" s="20">
        <v>46903</v>
      </c>
      <c r="H14" s="38">
        <f t="shared" si="1"/>
        <v>13</v>
      </c>
      <c r="I14" s="38">
        <f t="shared" si="0"/>
        <v>30.6</v>
      </c>
      <c r="J14" s="38">
        <f t="shared" si="0"/>
        <v>36</v>
      </c>
      <c r="K14" s="39">
        <f t="shared" si="0"/>
        <v>58.1</v>
      </c>
    </row>
    <row r="15" spans="1:11" ht="18" customHeight="1">
      <c r="A15" s="19">
        <v>206</v>
      </c>
      <c r="B15" s="21" t="s">
        <v>15</v>
      </c>
      <c r="C15" s="32">
        <v>17</v>
      </c>
      <c r="D15" s="20">
        <v>126</v>
      </c>
      <c r="E15" s="20">
        <v>2866</v>
      </c>
      <c r="F15" s="20">
        <v>6386060</v>
      </c>
      <c r="G15" s="20">
        <v>103667</v>
      </c>
      <c r="H15" s="38">
        <f t="shared" si="1"/>
        <v>14</v>
      </c>
      <c r="I15" s="38">
        <f t="shared" si="0"/>
        <v>34.3</v>
      </c>
      <c r="J15" s="38">
        <f t="shared" si="0"/>
        <v>47</v>
      </c>
      <c r="K15" s="39">
        <f t="shared" si="0"/>
        <v>65.1</v>
      </c>
    </row>
    <row r="16" spans="1:11" ht="18" customHeight="1">
      <c r="A16" s="19">
        <v>207</v>
      </c>
      <c r="B16" s="21" t="s">
        <v>16</v>
      </c>
      <c r="C16" s="32">
        <v>9</v>
      </c>
      <c r="D16" s="20">
        <v>62</v>
      </c>
      <c r="E16" s="20">
        <v>1221</v>
      </c>
      <c r="F16" s="20">
        <v>2239993</v>
      </c>
      <c r="G16" s="20">
        <v>39747</v>
      </c>
      <c r="H16" s="38">
        <f t="shared" si="1"/>
        <v>10.2</v>
      </c>
      <c r="I16" s="38">
        <f t="shared" si="0"/>
        <v>28.4</v>
      </c>
      <c r="J16" s="38">
        <f t="shared" si="0"/>
        <v>31.2</v>
      </c>
      <c r="K16" s="39">
        <f t="shared" si="0"/>
        <v>49</v>
      </c>
    </row>
    <row r="17" spans="1:11" ht="18" customHeight="1">
      <c r="A17" s="19">
        <v>208</v>
      </c>
      <c r="B17" s="21" t="s">
        <v>17</v>
      </c>
      <c r="C17" s="32">
        <v>10</v>
      </c>
      <c r="D17" s="20">
        <v>31</v>
      </c>
      <c r="E17" s="20">
        <v>892</v>
      </c>
      <c r="F17" s="20">
        <v>1727545</v>
      </c>
      <c r="G17" s="20">
        <v>42637</v>
      </c>
      <c r="H17" s="38">
        <f t="shared" si="1"/>
        <v>7.5</v>
      </c>
      <c r="I17" s="38">
        <f t="shared" si="0"/>
        <v>24.8</v>
      </c>
      <c r="J17" s="38">
        <f t="shared" si="0"/>
        <v>25.7</v>
      </c>
      <c r="K17" s="39">
        <f t="shared" si="0"/>
        <v>62.7</v>
      </c>
    </row>
    <row r="18" spans="1:11" ht="22.5" customHeight="1">
      <c r="A18" s="19"/>
      <c r="B18" s="21" t="s">
        <v>18</v>
      </c>
      <c r="C18" s="28">
        <v>64</v>
      </c>
      <c r="D18" s="18">
        <v>356</v>
      </c>
      <c r="E18" s="18">
        <v>6888</v>
      </c>
      <c r="F18" s="18">
        <v>11262557</v>
      </c>
      <c r="G18" s="18">
        <v>245213</v>
      </c>
      <c r="H18" s="36">
        <f t="shared" si="1"/>
        <v>7</v>
      </c>
      <c r="I18" s="36">
        <f t="shared" si="0"/>
        <v>23.7</v>
      </c>
      <c r="J18" s="36">
        <f t="shared" si="0"/>
        <v>27.6</v>
      </c>
      <c r="K18" s="37">
        <f t="shared" si="0"/>
        <v>46</v>
      </c>
    </row>
    <row r="19" spans="1:11" ht="18" customHeight="1">
      <c r="A19" s="19">
        <v>300</v>
      </c>
      <c r="B19" s="21" t="s">
        <v>19</v>
      </c>
      <c r="C19" s="32">
        <v>1</v>
      </c>
      <c r="D19" s="20">
        <v>18</v>
      </c>
      <c r="E19" s="20">
        <v>227</v>
      </c>
      <c r="F19" s="20">
        <v>298659</v>
      </c>
      <c r="G19" s="20">
        <v>6063</v>
      </c>
      <c r="H19" s="38">
        <f t="shared" si="1"/>
        <v>11.8</v>
      </c>
      <c r="I19" s="38">
        <f t="shared" si="0"/>
        <v>23.5</v>
      </c>
      <c r="J19" s="38">
        <f t="shared" si="0"/>
        <v>27.8</v>
      </c>
      <c r="K19" s="39">
        <f t="shared" si="0"/>
        <v>47.5</v>
      </c>
    </row>
    <row r="20" spans="1:11" ht="18" customHeight="1">
      <c r="A20" s="19">
        <v>340</v>
      </c>
      <c r="B20" s="21" t="s">
        <v>20</v>
      </c>
      <c r="C20" s="32">
        <v>5</v>
      </c>
      <c r="D20" s="20">
        <v>28</v>
      </c>
      <c r="E20" s="20">
        <v>956</v>
      </c>
      <c r="F20" s="20">
        <v>1234055</v>
      </c>
      <c r="G20" s="20">
        <v>24537</v>
      </c>
      <c r="H20" s="38">
        <f t="shared" si="1"/>
        <v>7.6</v>
      </c>
      <c r="I20" s="38">
        <f t="shared" si="0"/>
        <v>33.7</v>
      </c>
      <c r="J20" s="38">
        <f t="shared" si="0"/>
        <v>32.2</v>
      </c>
      <c r="K20" s="39">
        <f t="shared" si="0"/>
        <v>53</v>
      </c>
    </row>
    <row r="21" spans="1:11" ht="18" customHeight="1">
      <c r="A21" s="19">
        <v>360</v>
      </c>
      <c r="B21" s="21" t="s">
        <v>21</v>
      </c>
      <c r="C21" s="32">
        <v>21</v>
      </c>
      <c r="D21" s="20">
        <v>153</v>
      </c>
      <c r="E21" s="20">
        <v>2497</v>
      </c>
      <c r="F21" s="20">
        <v>4626468</v>
      </c>
      <c r="G21" s="20">
        <v>104939</v>
      </c>
      <c r="H21" s="38">
        <f t="shared" si="1"/>
        <v>10.4</v>
      </c>
      <c r="I21" s="38">
        <f t="shared" si="0"/>
        <v>27.2</v>
      </c>
      <c r="J21" s="38">
        <f t="shared" si="0"/>
        <v>30.9</v>
      </c>
      <c r="K21" s="39">
        <f t="shared" si="0"/>
        <v>54.5</v>
      </c>
    </row>
    <row r="22" spans="1:11" ht="18" customHeight="1">
      <c r="A22" s="19">
        <v>380</v>
      </c>
      <c r="B22" s="21" t="s">
        <v>22</v>
      </c>
      <c r="C22" s="32">
        <v>3</v>
      </c>
      <c r="D22" s="20">
        <v>13</v>
      </c>
      <c r="E22" s="20">
        <v>370</v>
      </c>
      <c r="F22" s="20">
        <v>450666</v>
      </c>
      <c r="G22" s="20">
        <v>6536</v>
      </c>
      <c r="H22" s="38">
        <f t="shared" si="1"/>
        <v>2.5</v>
      </c>
      <c r="I22" s="38">
        <f t="shared" si="0"/>
        <v>14.9</v>
      </c>
      <c r="J22" s="38">
        <f t="shared" si="0"/>
        <v>14.4</v>
      </c>
      <c r="K22" s="39">
        <f t="shared" si="0"/>
        <v>18.8</v>
      </c>
    </row>
    <row r="23" spans="1:11" ht="18" customHeight="1">
      <c r="A23" s="19">
        <v>400</v>
      </c>
      <c r="B23" s="21" t="s">
        <v>37</v>
      </c>
      <c r="C23" s="32">
        <v>5</v>
      </c>
      <c r="D23" s="20">
        <v>13</v>
      </c>
      <c r="E23" s="20">
        <v>380</v>
      </c>
      <c r="F23" s="20">
        <v>785620</v>
      </c>
      <c r="G23" s="20">
        <v>11298</v>
      </c>
      <c r="H23" s="38">
        <f t="shared" si="1"/>
        <v>3.6</v>
      </c>
      <c r="I23" s="38">
        <f t="shared" si="0"/>
        <v>19.2</v>
      </c>
      <c r="J23" s="38">
        <f t="shared" si="0"/>
        <v>32.1</v>
      </c>
      <c r="K23" s="39">
        <f t="shared" si="0"/>
        <v>35.9</v>
      </c>
    </row>
    <row r="24" spans="1:11" ht="18" customHeight="1">
      <c r="A24" s="19">
        <v>420</v>
      </c>
      <c r="B24" s="21" t="s">
        <v>23</v>
      </c>
      <c r="C24" s="32">
        <v>5</v>
      </c>
      <c r="D24" s="20">
        <v>22</v>
      </c>
      <c r="E24" s="20">
        <v>440</v>
      </c>
      <c r="F24" s="20">
        <v>625079</v>
      </c>
      <c r="G24" s="20">
        <v>16071</v>
      </c>
      <c r="H24" s="38">
        <f t="shared" si="1"/>
        <v>6.3</v>
      </c>
      <c r="I24" s="38">
        <f aca="true" t="shared" si="2" ref="I24:I29">ROUND(E24/D51*100,1)</f>
        <v>22.6</v>
      </c>
      <c r="J24" s="38">
        <f aca="true" t="shared" si="3" ref="J24:J29">ROUND(F24/E51*100,1)</f>
        <v>24.8</v>
      </c>
      <c r="K24" s="39">
        <f aca="true" t="shared" si="4" ref="K24:K29">ROUND(G24/F51*100,1)</f>
        <v>45.9</v>
      </c>
    </row>
    <row r="25" spans="1:11" ht="18" customHeight="1">
      <c r="A25" s="19">
        <v>440</v>
      </c>
      <c r="B25" s="21" t="s">
        <v>24</v>
      </c>
      <c r="C25" s="32">
        <v>3</v>
      </c>
      <c r="D25" s="20">
        <v>22</v>
      </c>
      <c r="E25" s="20">
        <v>287</v>
      </c>
      <c r="F25" s="20">
        <v>493425</v>
      </c>
      <c r="G25" s="20">
        <v>13556</v>
      </c>
      <c r="H25" s="38">
        <f t="shared" si="1"/>
        <v>9.1</v>
      </c>
      <c r="I25" s="38">
        <f t="shared" si="2"/>
        <v>25.8</v>
      </c>
      <c r="J25" s="38">
        <f t="shared" si="3"/>
        <v>37.7</v>
      </c>
      <c r="K25" s="39">
        <f t="shared" si="4"/>
        <v>56</v>
      </c>
    </row>
    <row r="26" spans="1:11" ht="18" customHeight="1">
      <c r="A26" s="19">
        <v>460</v>
      </c>
      <c r="B26" s="21" t="s">
        <v>25</v>
      </c>
      <c r="C26" s="32">
        <v>4</v>
      </c>
      <c r="D26" s="20">
        <v>16</v>
      </c>
      <c r="E26" s="20">
        <v>359</v>
      </c>
      <c r="F26" s="20">
        <v>502658</v>
      </c>
      <c r="G26" s="20">
        <v>12273</v>
      </c>
      <c r="H26" s="38">
        <f t="shared" si="1"/>
        <v>4.5</v>
      </c>
      <c r="I26" s="38">
        <f t="shared" si="2"/>
        <v>18.3</v>
      </c>
      <c r="J26" s="38">
        <f t="shared" si="3"/>
        <v>19.8</v>
      </c>
      <c r="K26" s="39">
        <f t="shared" si="4"/>
        <v>38.5</v>
      </c>
    </row>
    <row r="27" spans="1:11" ht="18" customHeight="1">
      <c r="A27" s="19">
        <v>480</v>
      </c>
      <c r="B27" s="21" t="s">
        <v>26</v>
      </c>
      <c r="C27" s="32">
        <v>3</v>
      </c>
      <c r="D27" s="20">
        <v>6</v>
      </c>
      <c r="E27" s="20">
        <v>262</v>
      </c>
      <c r="F27" s="20">
        <v>332305</v>
      </c>
      <c r="G27" s="20">
        <v>5902</v>
      </c>
      <c r="H27" s="38">
        <f t="shared" si="1"/>
        <v>2.1</v>
      </c>
      <c r="I27" s="38">
        <f t="shared" si="2"/>
        <v>18.9</v>
      </c>
      <c r="J27" s="38">
        <f t="shared" si="3"/>
        <v>17.3</v>
      </c>
      <c r="K27" s="39">
        <f t="shared" si="4"/>
        <v>24.9</v>
      </c>
    </row>
    <row r="28" spans="1:11" ht="18" customHeight="1">
      <c r="A28" s="19">
        <v>500</v>
      </c>
      <c r="B28" s="21" t="s">
        <v>27</v>
      </c>
      <c r="C28" s="32">
        <v>6</v>
      </c>
      <c r="D28" s="20">
        <v>14</v>
      </c>
      <c r="E28" s="20">
        <v>377</v>
      </c>
      <c r="F28" s="20">
        <v>733159</v>
      </c>
      <c r="G28" s="20">
        <v>18699</v>
      </c>
      <c r="H28" s="38">
        <f t="shared" si="1"/>
        <v>4.4</v>
      </c>
      <c r="I28" s="38">
        <f t="shared" si="2"/>
        <v>25.1</v>
      </c>
      <c r="J28" s="38">
        <f t="shared" si="3"/>
        <v>36.7</v>
      </c>
      <c r="K28" s="39">
        <f t="shared" si="4"/>
        <v>57.2</v>
      </c>
    </row>
    <row r="29" spans="1:11" ht="18" customHeight="1">
      <c r="A29" s="22">
        <v>520</v>
      </c>
      <c r="B29" s="23" t="s">
        <v>28</v>
      </c>
      <c r="C29" s="33">
        <v>8</v>
      </c>
      <c r="D29" s="24">
        <v>51</v>
      </c>
      <c r="E29" s="24">
        <v>733</v>
      </c>
      <c r="F29" s="24">
        <v>1180463</v>
      </c>
      <c r="G29" s="24">
        <v>25339</v>
      </c>
      <c r="H29" s="40">
        <f t="shared" si="1"/>
        <v>7.4</v>
      </c>
      <c r="I29" s="40">
        <f t="shared" si="2"/>
        <v>20.1</v>
      </c>
      <c r="J29" s="40">
        <f t="shared" si="3"/>
        <v>23.2</v>
      </c>
      <c r="K29" s="41">
        <f t="shared" si="4"/>
        <v>37.5</v>
      </c>
    </row>
    <row r="30" s="43" customFormat="1" ht="16.5" customHeight="1"/>
    <row r="31" spans="1:7" s="9" customFormat="1" ht="13.5" customHeight="1">
      <c r="A31" s="45" t="s">
        <v>0</v>
      </c>
      <c r="B31" s="57"/>
      <c r="C31" s="51" t="s">
        <v>33</v>
      </c>
      <c r="D31" s="51"/>
      <c r="E31" s="51"/>
      <c r="F31" s="51"/>
      <c r="G31" s="31"/>
    </row>
    <row r="32" spans="1:11" ht="13.5" customHeight="1">
      <c r="A32" s="47"/>
      <c r="B32" s="58"/>
      <c r="C32" s="53"/>
      <c r="D32" s="53"/>
      <c r="E32" s="53"/>
      <c r="F32" s="53"/>
      <c r="G32" s="32"/>
      <c r="H32" s="4"/>
      <c r="I32" s="4"/>
      <c r="J32" s="4"/>
      <c r="K32" s="4"/>
    </row>
    <row r="33" spans="1:11" ht="13.5" customHeight="1">
      <c r="A33" s="47"/>
      <c r="B33" s="58"/>
      <c r="C33" s="8" t="s">
        <v>1</v>
      </c>
      <c r="D33" s="10" t="s">
        <v>2</v>
      </c>
      <c r="E33" s="10" t="s">
        <v>3</v>
      </c>
      <c r="F33" s="7" t="s">
        <v>4</v>
      </c>
      <c r="G33" s="32"/>
      <c r="H33" s="4"/>
      <c r="I33" s="4"/>
      <c r="J33" s="4"/>
      <c r="K33" s="4"/>
    </row>
    <row r="34" spans="1:7" s="9" customFormat="1" ht="12.75" customHeight="1">
      <c r="A34" s="49"/>
      <c r="B34" s="59"/>
      <c r="C34" s="11"/>
      <c r="D34" s="12" t="s">
        <v>5</v>
      </c>
      <c r="E34" s="12" t="s">
        <v>6</v>
      </c>
      <c r="F34" s="30" t="s">
        <v>7</v>
      </c>
      <c r="G34" s="31"/>
    </row>
    <row r="35" spans="1:11" ht="22.5" customHeight="1">
      <c r="A35" s="13"/>
      <c r="B35" s="14" t="s">
        <v>8</v>
      </c>
      <c r="C35" s="15">
        <v>12676</v>
      </c>
      <c r="D35" s="15">
        <v>85700</v>
      </c>
      <c r="E35" s="15">
        <v>131179859</v>
      </c>
      <c r="F35" s="15">
        <v>1640660</v>
      </c>
      <c r="G35" s="32"/>
      <c r="H35" s="4"/>
      <c r="I35" s="4"/>
      <c r="J35" s="4"/>
      <c r="K35" s="4"/>
    </row>
    <row r="36" spans="1:11" ht="22.5" customHeight="1">
      <c r="A36" s="16"/>
      <c r="B36" s="17" t="s">
        <v>9</v>
      </c>
      <c r="C36" s="18">
        <v>7568</v>
      </c>
      <c r="D36" s="18">
        <v>56694</v>
      </c>
      <c r="E36" s="18">
        <v>90359591</v>
      </c>
      <c r="F36" s="18">
        <v>1107943</v>
      </c>
      <c r="G36" s="32"/>
      <c r="H36" s="4"/>
      <c r="I36" s="4"/>
      <c r="J36" s="4"/>
      <c r="K36" s="4"/>
    </row>
    <row r="37" spans="1:11" ht="18" customHeight="1">
      <c r="A37" s="19">
        <v>201</v>
      </c>
      <c r="B37" s="17" t="s">
        <v>10</v>
      </c>
      <c r="C37" s="20">
        <v>2330</v>
      </c>
      <c r="D37" s="20">
        <v>17155</v>
      </c>
      <c r="E37" s="20">
        <v>26001756</v>
      </c>
      <c r="F37" s="20">
        <v>300400</v>
      </c>
      <c r="G37" s="32"/>
      <c r="H37" s="4"/>
      <c r="I37" s="4"/>
      <c r="J37" s="4"/>
      <c r="K37" s="4"/>
    </row>
    <row r="38" spans="1:11" ht="18" customHeight="1">
      <c r="A38" s="19">
        <v>202</v>
      </c>
      <c r="B38" s="17" t="s">
        <v>11</v>
      </c>
      <c r="C38" s="20">
        <v>1164</v>
      </c>
      <c r="D38" s="20">
        <v>8162</v>
      </c>
      <c r="E38" s="20">
        <v>13028110</v>
      </c>
      <c r="F38" s="20">
        <v>164732</v>
      </c>
      <c r="G38" s="32"/>
      <c r="H38" s="4"/>
      <c r="I38" s="4"/>
      <c r="J38" s="4"/>
      <c r="K38" s="4"/>
    </row>
    <row r="39" spans="1:11" ht="18" customHeight="1">
      <c r="A39" s="19">
        <v>203</v>
      </c>
      <c r="B39" s="17" t="s">
        <v>12</v>
      </c>
      <c r="C39" s="20">
        <v>864</v>
      </c>
      <c r="D39" s="20">
        <v>5905</v>
      </c>
      <c r="E39" s="20">
        <v>9418139</v>
      </c>
      <c r="F39" s="20">
        <v>118755</v>
      </c>
      <c r="G39" s="32"/>
      <c r="H39" s="4"/>
      <c r="I39" s="4"/>
      <c r="J39" s="4"/>
      <c r="K39" s="4"/>
    </row>
    <row r="40" spans="1:11" ht="18" customHeight="1">
      <c r="A40" s="19">
        <v>204</v>
      </c>
      <c r="B40" s="17" t="s">
        <v>13</v>
      </c>
      <c r="C40" s="20">
        <v>747</v>
      </c>
      <c r="D40" s="20">
        <v>5674</v>
      </c>
      <c r="E40" s="20">
        <v>8640894</v>
      </c>
      <c r="F40" s="20">
        <v>134934</v>
      </c>
      <c r="G40" s="32"/>
      <c r="H40" s="4"/>
      <c r="I40" s="4"/>
      <c r="J40" s="4"/>
      <c r="K40" s="4"/>
    </row>
    <row r="41" spans="1:11" ht="18" customHeight="1">
      <c r="A41" s="19">
        <v>205</v>
      </c>
      <c r="B41" s="17" t="s">
        <v>14</v>
      </c>
      <c r="C41" s="20">
        <v>539</v>
      </c>
      <c r="D41" s="20">
        <v>3555</v>
      </c>
      <c r="E41" s="20">
        <v>5800118</v>
      </c>
      <c r="F41" s="20">
        <v>80793</v>
      </c>
      <c r="G41" s="32"/>
      <c r="H41" s="4"/>
      <c r="I41" s="4"/>
      <c r="J41" s="4"/>
      <c r="K41" s="4"/>
    </row>
    <row r="42" spans="1:11" ht="18" customHeight="1">
      <c r="A42" s="19">
        <v>206</v>
      </c>
      <c r="B42" s="17" t="s">
        <v>15</v>
      </c>
      <c r="C42" s="20">
        <v>900</v>
      </c>
      <c r="D42" s="20">
        <v>8345</v>
      </c>
      <c r="E42" s="20">
        <v>13574084</v>
      </c>
      <c r="F42" s="20">
        <v>159318</v>
      </c>
      <c r="G42" s="32"/>
      <c r="H42" s="4"/>
      <c r="I42" s="4"/>
      <c r="J42" s="4"/>
      <c r="K42" s="4"/>
    </row>
    <row r="43" spans="1:11" ht="18" customHeight="1">
      <c r="A43" s="19">
        <v>207</v>
      </c>
      <c r="B43" s="17" t="s">
        <v>16</v>
      </c>
      <c r="C43" s="20">
        <v>610</v>
      </c>
      <c r="D43" s="20">
        <v>4298</v>
      </c>
      <c r="E43" s="20">
        <v>7184496</v>
      </c>
      <c r="F43" s="20">
        <v>81044</v>
      </c>
      <c r="G43" s="32"/>
      <c r="H43" s="4"/>
      <c r="I43" s="4"/>
      <c r="J43" s="4"/>
      <c r="K43" s="4"/>
    </row>
    <row r="44" spans="1:11" ht="18" customHeight="1">
      <c r="A44" s="19">
        <v>208</v>
      </c>
      <c r="B44" s="17" t="s">
        <v>17</v>
      </c>
      <c r="C44" s="20">
        <v>414</v>
      </c>
      <c r="D44" s="20">
        <v>3600</v>
      </c>
      <c r="E44" s="20">
        <v>6711994</v>
      </c>
      <c r="F44" s="20">
        <v>67967</v>
      </c>
      <c r="G44" s="32"/>
      <c r="H44" s="4"/>
      <c r="I44" s="4"/>
      <c r="J44" s="4"/>
      <c r="K44" s="4"/>
    </row>
    <row r="45" spans="1:11" ht="22.5" customHeight="1">
      <c r="A45" s="19"/>
      <c r="B45" s="17" t="s">
        <v>18</v>
      </c>
      <c r="C45" s="18">
        <v>5108</v>
      </c>
      <c r="D45" s="18">
        <v>29006</v>
      </c>
      <c r="E45" s="18">
        <v>40820268</v>
      </c>
      <c r="F45" s="18">
        <v>532717</v>
      </c>
      <c r="G45" s="32"/>
      <c r="H45" s="4"/>
      <c r="I45" s="4"/>
      <c r="J45" s="4"/>
      <c r="K45" s="4"/>
    </row>
    <row r="46" spans="1:11" ht="18" customHeight="1">
      <c r="A46" s="19">
        <v>300</v>
      </c>
      <c r="B46" s="17" t="s">
        <v>19</v>
      </c>
      <c r="C46" s="20">
        <v>152</v>
      </c>
      <c r="D46" s="20">
        <v>965</v>
      </c>
      <c r="E46" s="20">
        <v>1074061</v>
      </c>
      <c r="F46" s="20">
        <v>12754</v>
      </c>
      <c r="G46" s="32"/>
      <c r="H46" s="4"/>
      <c r="I46" s="4"/>
      <c r="J46" s="4"/>
      <c r="K46" s="4"/>
    </row>
    <row r="47" spans="1:11" ht="18" customHeight="1">
      <c r="A47" s="19">
        <v>340</v>
      </c>
      <c r="B47" s="17" t="s">
        <v>20</v>
      </c>
      <c r="C47" s="20">
        <v>368</v>
      </c>
      <c r="D47" s="20">
        <v>2837</v>
      </c>
      <c r="E47" s="20">
        <v>3836888</v>
      </c>
      <c r="F47" s="20">
        <v>46262</v>
      </c>
      <c r="G47" s="32"/>
      <c r="H47" s="4"/>
      <c r="I47" s="4"/>
      <c r="J47" s="4"/>
      <c r="K47" s="4"/>
    </row>
    <row r="48" spans="1:11" ht="18" customHeight="1">
      <c r="A48" s="19">
        <v>360</v>
      </c>
      <c r="B48" s="17" t="s">
        <v>21</v>
      </c>
      <c r="C48" s="20">
        <v>1473</v>
      </c>
      <c r="D48" s="20">
        <v>9187</v>
      </c>
      <c r="E48" s="20">
        <v>14958590</v>
      </c>
      <c r="F48" s="20">
        <v>192652</v>
      </c>
      <c r="G48" s="32"/>
      <c r="H48" s="4"/>
      <c r="I48" s="4"/>
      <c r="J48" s="4"/>
      <c r="K48" s="4"/>
    </row>
    <row r="49" spans="1:11" ht="18" customHeight="1">
      <c r="A49" s="19">
        <v>380</v>
      </c>
      <c r="B49" s="17" t="s">
        <v>22</v>
      </c>
      <c r="C49" s="20">
        <v>513</v>
      </c>
      <c r="D49" s="20">
        <v>2475</v>
      </c>
      <c r="E49" s="20">
        <v>3140030</v>
      </c>
      <c r="F49" s="20">
        <v>34695</v>
      </c>
      <c r="G49" s="32"/>
      <c r="H49" s="4"/>
      <c r="I49" s="4"/>
      <c r="J49" s="4"/>
      <c r="K49" s="4"/>
    </row>
    <row r="50" spans="1:11" ht="18" customHeight="1">
      <c r="A50" s="19">
        <v>400</v>
      </c>
      <c r="B50" s="21" t="s">
        <v>37</v>
      </c>
      <c r="C50" s="44">
        <v>360</v>
      </c>
      <c r="D50" s="20">
        <v>1979</v>
      </c>
      <c r="E50" s="20">
        <v>2445373</v>
      </c>
      <c r="F50" s="20">
        <v>31437</v>
      </c>
      <c r="G50" s="32"/>
      <c r="H50" s="4"/>
      <c r="I50" s="4"/>
      <c r="J50" s="4"/>
      <c r="K50" s="4"/>
    </row>
    <row r="51" spans="1:11" ht="18" customHeight="1">
      <c r="A51" s="19">
        <v>420</v>
      </c>
      <c r="B51" s="17" t="s">
        <v>23</v>
      </c>
      <c r="C51" s="20">
        <v>350</v>
      </c>
      <c r="D51" s="20">
        <v>1947</v>
      </c>
      <c r="E51" s="20">
        <v>2524968</v>
      </c>
      <c r="F51" s="20">
        <v>34985</v>
      </c>
      <c r="G51" s="32"/>
      <c r="H51" s="4"/>
      <c r="I51" s="4"/>
      <c r="J51" s="4"/>
      <c r="K51" s="4"/>
    </row>
    <row r="52" spans="1:11" ht="18" customHeight="1">
      <c r="A52" s="19">
        <v>440</v>
      </c>
      <c r="B52" s="17" t="s">
        <v>24</v>
      </c>
      <c r="C52" s="20">
        <v>243</v>
      </c>
      <c r="D52" s="20">
        <v>1112</v>
      </c>
      <c r="E52" s="20">
        <v>1307760</v>
      </c>
      <c r="F52" s="20">
        <v>24216</v>
      </c>
      <c r="G52" s="32"/>
      <c r="H52" s="4"/>
      <c r="I52" s="4"/>
      <c r="J52" s="4"/>
      <c r="K52" s="4"/>
    </row>
    <row r="53" spans="1:11" ht="18" customHeight="1">
      <c r="A53" s="19">
        <v>460</v>
      </c>
      <c r="B53" s="17" t="s">
        <v>25</v>
      </c>
      <c r="C53" s="20">
        <v>353</v>
      </c>
      <c r="D53" s="20">
        <v>1961</v>
      </c>
      <c r="E53" s="20">
        <v>2533959</v>
      </c>
      <c r="F53" s="20">
        <v>31849</v>
      </c>
      <c r="G53" s="32"/>
      <c r="H53" s="4"/>
      <c r="I53" s="4"/>
      <c r="J53" s="4"/>
      <c r="K53" s="4"/>
    </row>
    <row r="54" spans="1:11" ht="18" customHeight="1">
      <c r="A54" s="19">
        <v>480</v>
      </c>
      <c r="B54" s="17" t="s">
        <v>26</v>
      </c>
      <c r="C54" s="20">
        <v>289</v>
      </c>
      <c r="D54" s="20">
        <v>1389</v>
      </c>
      <c r="E54" s="20">
        <v>1917819</v>
      </c>
      <c r="F54" s="20">
        <v>23683</v>
      </c>
      <c r="G54" s="32"/>
      <c r="H54" s="4"/>
      <c r="I54" s="4"/>
      <c r="J54" s="4"/>
      <c r="K54" s="4"/>
    </row>
    <row r="55" spans="1:11" ht="18" customHeight="1">
      <c r="A55" s="19">
        <v>500</v>
      </c>
      <c r="B55" s="17" t="s">
        <v>27</v>
      </c>
      <c r="C55" s="20">
        <v>319</v>
      </c>
      <c r="D55" s="20">
        <v>1502</v>
      </c>
      <c r="E55" s="20">
        <v>1996177</v>
      </c>
      <c r="F55" s="20">
        <v>32689</v>
      </c>
      <c r="G55" s="32"/>
      <c r="H55" s="4"/>
      <c r="I55" s="4"/>
      <c r="J55" s="4"/>
      <c r="K55" s="4"/>
    </row>
    <row r="56" spans="1:11" ht="18" customHeight="1">
      <c r="A56" s="22">
        <v>520</v>
      </c>
      <c r="B56" s="25" t="s">
        <v>28</v>
      </c>
      <c r="C56" s="24">
        <v>688</v>
      </c>
      <c r="D56" s="24">
        <v>3652</v>
      </c>
      <c r="E56" s="24">
        <v>5084643</v>
      </c>
      <c r="F56" s="24">
        <v>67495</v>
      </c>
      <c r="G56" s="32"/>
      <c r="H56" s="4"/>
      <c r="I56" s="4"/>
      <c r="J56" s="4"/>
      <c r="K56" s="4"/>
    </row>
    <row r="57" ht="18" customHeight="1">
      <c r="A57" s="5" t="s">
        <v>36</v>
      </c>
    </row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</sheetData>
  <mergeCells count="6">
    <mergeCell ref="A4:B7"/>
    <mergeCell ref="D4:G5"/>
    <mergeCell ref="H4:K5"/>
    <mergeCell ref="A31:B34"/>
    <mergeCell ref="C31:F32"/>
    <mergeCell ref="C4:C6"/>
  </mergeCells>
  <printOptions/>
  <pageMargins left="0.2755905511811024" right="0.2755905511811024" top="0.5905511811023623" bottom="0.1968503937007874" header="0.31496062992125984" footer="0.15748031496062992"/>
  <pageSetup horizontalDpi="300" verticalDpi="300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滋賀県行政情報NW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2006-01-23T05:40:38Z</cp:lastPrinted>
  <dcterms:created xsi:type="dcterms:W3CDTF">2003-08-05T23:51:31Z</dcterms:created>
  <dcterms:modified xsi:type="dcterms:W3CDTF">2017-09-12T00:46:14Z</dcterms:modified>
  <cp:category/>
  <cp:version/>
  <cp:contentType/>
  <cp:contentStatus/>
</cp:coreProperties>
</file>