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300" windowWidth="14820" windowHeight="8340" activeTab="0"/>
  </bookViews>
  <sheets>
    <sheet name="1表（1）" sheetId="1" r:id="rId1"/>
    <sheet name="1表（2）" sheetId="2" r:id="rId2"/>
    <sheet name="1表（3）" sheetId="3" r:id="rId3"/>
    <sheet name="1表（4）" sheetId="4" r:id="rId4"/>
    <sheet name="1表（5）" sheetId="5" r:id="rId5"/>
  </sheets>
  <definedNames/>
  <calcPr calcId="145621"/>
</workbook>
</file>

<file path=xl/sharedStrings.xml><?xml version="1.0" encoding="utf-8"?>
<sst xmlns="http://schemas.openxmlformats.org/spreadsheetml/2006/main" count="745" uniqueCount="103">
  <si>
    <t>産業分類</t>
    <rPh sb="0" eb="2">
      <t>サンギョウ</t>
    </rPh>
    <rPh sb="2" eb="4">
      <t>ブンルイ</t>
    </rPh>
    <phoneticPr fontId="2"/>
  </si>
  <si>
    <t>事業所数</t>
    <rPh sb="0" eb="3">
      <t>ジギョウショ</t>
    </rPh>
    <rPh sb="3" eb="4">
      <t>スウ</t>
    </rPh>
    <phoneticPr fontId="2"/>
  </si>
  <si>
    <t>計</t>
    <rPh sb="0" eb="1">
      <t>ケイ</t>
    </rPh>
    <phoneticPr fontId="2"/>
  </si>
  <si>
    <t>法人</t>
    <rPh sb="0" eb="2">
      <t>ホウジン</t>
    </rPh>
    <phoneticPr fontId="2"/>
  </si>
  <si>
    <t>個人</t>
    <rPh sb="0" eb="2">
      <t>コジン</t>
    </rPh>
    <phoneticPr fontId="2"/>
  </si>
  <si>
    <t>平成11年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</si>
  <si>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</si>
  <si>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構成比</t>
    <rPh sb="0" eb="3">
      <t>コウセイヒ</t>
    </rPh>
    <phoneticPr fontId="2"/>
  </si>
  <si>
    <t>前回比</t>
    <rPh sb="0" eb="3">
      <t>ゼンカイヒ</t>
    </rPh>
    <phoneticPr fontId="2"/>
  </si>
  <si>
    <t>合計</t>
    <rPh sb="0" eb="2">
      <t>ゴウケイ</t>
    </rPh>
    <phoneticPr fontId="2"/>
  </si>
  <si>
    <t>各種商品卸売業</t>
  </si>
  <si>
    <t>繊維・衣服等卸売業</t>
    <rPh sb="6" eb="9">
      <t>オロシウリギョウ</t>
    </rPh>
    <phoneticPr fontId="2"/>
  </si>
  <si>
    <t>飲食料品卸売業</t>
    <rPh sb="4" eb="7">
      <t>オロシウリギョウ</t>
    </rPh>
    <phoneticPr fontId="2"/>
  </si>
  <si>
    <t xml:space="preserve"> 農畜産物・水産物卸売業</t>
    <rPh sb="9" eb="12">
      <t>オロシウリギョウ</t>
    </rPh>
    <phoneticPr fontId="2"/>
  </si>
  <si>
    <t xml:space="preserve"> 食料・飲料卸売業</t>
    <rPh sb="6" eb="9">
      <t>オロシウリギョウ</t>
    </rPh>
    <phoneticPr fontId="2"/>
  </si>
  <si>
    <t>建築材料、鉱物・金属材料等卸売業</t>
    <rPh sb="12" eb="13">
      <t>トウ</t>
    </rPh>
    <rPh sb="13" eb="16">
      <t>オロシウリギョウ</t>
    </rPh>
    <phoneticPr fontId="2"/>
  </si>
  <si>
    <t xml:space="preserve"> 建築材料卸売業</t>
    <rPh sb="5" eb="8">
      <t>オロシウリギョウ</t>
    </rPh>
    <phoneticPr fontId="2"/>
  </si>
  <si>
    <t xml:space="preserve"> 化学製品卸売業</t>
    <rPh sb="5" eb="8">
      <t>オロシウリギョウ</t>
    </rPh>
    <phoneticPr fontId="2"/>
  </si>
  <si>
    <t xml:space="preserve"> 鉱物・金属材料卸売業</t>
    <rPh sb="8" eb="11">
      <t>オロシウリギョウ</t>
    </rPh>
    <phoneticPr fontId="2"/>
  </si>
  <si>
    <t xml:space="preserve"> 再生資源卸売業</t>
    <rPh sb="5" eb="8">
      <t>オロシウリギョウ</t>
    </rPh>
    <phoneticPr fontId="2"/>
  </si>
  <si>
    <t>機械器具卸売業</t>
    <rPh sb="4" eb="7">
      <t>オロシウリギョウ</t>
    </rPh>
    <phoneticPr fontId="2"/>
  </si>
  <si>
    <t xml:space="preserve"> 一般機械器具卸売業</t>
    <rPh sb="7" eb="10">
      <t>オロシウリギョウ</t>
    </rPh>
    <phoneticPr fontId="2"/>
  </si>
  <si>
    <t xml:space="preserve"> 自動車卸売業</t>
    <rPh sb="4" eb="7">
      <t>オロシウリギョウ</t>
    </rPh>
    <phoneticPr fontId="2"/>
  </si>
  <si>
    <t xml:space="preserve"> 電気機械器具卸売業</t>
    <rPh sb="7" eb="10">
      <t>オロシウリギョウ</t>
    </rPh>
    <phoneticPr fontId="2"/>
  </si>
  <si>
    <t xml:space="preserve"> その他の機械器具卸売業</t>
    <rPh sb="9" eb="12">
      <t>オロシウリギョウ</t>
    </rPh>
    <phoneticPr fontId="2"/>
  </si>
  <si>
    <t>その他の卸売業</t>
  </si>
  <si>
    <t xml:space="preserve"> 家具・建具・じゅう器等卸売業</t>
    <rPh sb="12" eb="15">
      <t>オロシウリギョウ</t>
    </rPh>
    <phoneticPr fontId="2"/>
  </si>
  <si>
    <t xml:space="preserve"> 医薬品・化粧品等卸売業</t>
    <rPh sb="9" eb="12">
      <t>オロシウリギョウ</t>
    </rPh>
    <phoneticPr fontId="2"/>
  </si>
  <si>
    <t>小売業計</t>
  </si>
  <si>
    <t>各種商品小売業</t>
  </si>
  <si>
    <t xml:space="preserve"> 百貨店、総合スーパー</t>
    <rPh sb="5" eb="7">
      <t>ソウゴウ</t>
    </rPh>
    <phoneticPr fontId="2"/>
  </si>
  <si>
    <r>
      <t xml:space="preserve"> その他の各種商品小売業</t>
    </r>
    <r>
      <rPr>
        <sz val="6"/>
        <rFont val="ＭＳ Ｐゴシック"/>
        <family val="3"/>
      </rPr>
      <t>（従業者が常時50人未満のもの）</t>
    </r>
    <rPh sb="9" eb="12">
      <t>コウリギョウ</t>
    </rPh>
    <rPh sb="13" eb="16">
      <t>ジュウギョウシャ</t>
    </rPh>
    <rPh sb="17" eb="19">
      <t>ジョウジ</t>
    </rPh>
    <rPh sb="21" eb="22">
      <t>ニン</t>
    </rPh>
    <rPh sb="22" eb="24">
      <t>ミマン</t>
    </rPh>
    <phoneticPr fontId="2"/>
  </si>
  <si>
    <t>織物・衣服・身の回り品小売業</t>
    <rPh sb="11" eb="14">
      <t>コウリギョウ</t>
    </rPh>
    <phoneticPr fontId="2"/>
  </si>
  <si>
    <t xml:space="preserve"> 呉服・服地・寝具小売業</t>
    <rPh sb="9" eb="12">
      <t>コウリギョウ</t>
    </rPh>
    <phoneticPr fontId="2"/>
  </si>
  <si>
    <t xml:space="preserve"> 男子服小売業</t>
    <rPh sb="4" eb="7">
      <t>コウリギョウ</t>
    </rPh>
    <phoneticPr fontId="2"/>
  </si>
  <si>
    <t xml:space="preserve"> 婦人・子供服小売業</t>
    <rPh sb="7" eb="10">
      <t>コウリギョウ</t>
    </rPh>
    <phoneticPr fontId="2"/>
  </si>
  <si>
    <t xml:space="preserve"> 靴・履物小売業</t>
    <rPh sb="5" eb="8">
      <t>コウリギョウ</t>
    </rPh>
    <phoneticPr fontId="2"/>
  </si>
  <si>
    <t xml:space="preserve"> その他の織物・衣服・身の回り品小売業</t>
    <rPh sb="16" eb="19">
      <t>コウリギョウ</t>
    </rPh>
    <phoneticPr fontId="2"/>
  </si>
  <si>
    <t>飲食料品小売業</t>
    <rPh sb="4" eb="7">
      <t>コウリギョウ</t>
    </rPh>
    <phoneticPr fontId="2"/>
  </si>
  <si>
    <t xml:space="preserve"> 各種食料品小売業</t>
    <rPh sb="6" eb="9">
      <t>コウリギョウ</t>
    </rPh>
    <phoneticPr fontId="2"/>
  </si>
  <si>
    <t xml:space="preserve"> 酒小売業</t>
    <rPh sb="2" eb="5">
      <t>コウリギョウ</t>
    </rPh>
    <phoneticPr fontId="2"/>
  </si>
  <si>
    <t xml:space="preserve"> 食肉小売業</t>
    <rPh sb="3" eb="6">
      <t>コウリギョウ</t>
    </rPh>
    <phoneticPr fontId="2"/>
  </si>
  <si>
    <t xml:space="preserve"> 鮮魚小売業</t>
    <rPh sb="3" eb="6">
      <t>コウリギョウ</t>
    </rPh>
    <phoneticPr fontId="2"/>
  </si>
  <si>
    <t xml:space="preserve"> 野菜・果実小売業</t>
    <rPh sb="6" eb="9">
      <t>コウリギョウ</t>
    </rPh>
    <phoneticPr fontId="2"/>
  </si>
  <si>
    <t xml:space="preserve"> 菓子・パン小売業</t>
    <rPh sb="6" eb="9">
      <t>コウリギョウ</t>
    </rPh>
    <phoneticPr fontId="2"/>
  </si>
  <si>
    <t xml:space="preserve"> 米穀類小売業</t>
    <rPh sb="4" eb="7">
      <t>コウリギョウ</t>
    </rPh>
    <phoneticPr fontId="2"/>
  </si>
  <si>
    <t xml:space="preserve"> その他の飲食料品小売業</t>
    <rPh sb="9" eb="12">
      <t>コウリギョウ</t>
    </rPh>
    <phoneticPr fontId="2"/>
  </si>
  <si>
    <t>自動車・自転車小売業</t>
    <rPh sb="7" eb="10">
      <t>コウリギョウ</t>
    </rPh>
    <phoneticPr fontId="2"/>
  </si>
  <si>
    <t xml:space="preserve"> 自動車小売業</t>
    <rPh sb="4" eb="7">
      <t>コウリギョウ</t>
    </rPh>
    <phoneticPr fontId="2"/>
  </si>
  <si>
    <t xml:space="preserve"> 自転車小売業</t>
    <rPh sb="4" eb="7">
      <t>コウリギョウ</t>
    </rPh>
    <phoneticPr fontId="2"/>
  </si>
  <si>
    <t>家具・じゅう器・機械器具小売業</t>
    <rPh sb="12" eb="15">
      <t>コウリギョウ</t>
    </rPh>
    <phoneticPr fontId="2"/>
  </si>
  <si>
    <t xml:space="preserve"> 家具・建具・畳小売業</t>
    <rPh sb="8" eb="11">
      <t>コウリギョウ</t>
    </rPh>
    <phoneticPr fontId="2"/>
  </si>
  <si>
    <t xml:space="preserve"> 機械器具小売業</t>
    <rPh sb="5" eb="8">
      <t>コウリギョウ</t>
    </rPh>
    <phoneticPr fontId="2"/>
  </si>
  <si>
    <t xml:space="preserve"> その他のじゅう器小売業</t>
    <rPh sb="9" eb="12">
      <t>コウリギョウ</t>
    </rPh>
    <phoneticPr fontId="2"/>
  </si>
  <si>
    <t>その他の小売業</t>
  </si>
  <si>
    <t xml:space="preserve"> 医薬品・化粧品小売業</t>
    <rPh sb="8" eb="11">
      <t>コウリギョウ</t>
    </rPh>
    <phoneticPr fontId="2"/>
  </si>
  <si>
    <t xml:space="preserve"> 農耕用品小売業</t>
    <rPh sb="5" eb="8">
      <t>コウリギョウ</t>
    </rPh>
    <phoneticPr fontId="2"/>
  </si>
  <si>
    <t xml:space="preserve"> 燃料小売業</t>
    <rPh sb="3" eb="6">
      <t>コウリギョウ</t>
    </rPh>
    <phoneticPr fontId="2"/>
  </si>
  <si>
    <t xml:space="preserve"> 書籍・文房具小売業</t>
    <rPh sb="7" eb="10">
      <t>コウリギョウ</t>
    </rPh>
    <phoneticPr fontId="2"/>
  </si>
  <si>
    <t xml:space="preserve"> スポ－ツ用品・がん具・娯楽用品・楽器小売業</t>
    <rPh sb="19" eb="22">
      <t>コウリギョウ</t>
    </rPh>
    <phoneticPr fontId="2"/>
  </si>
  <si>
    <t xml:space="preserve"> 写真機・写真材料小売業</t>
    <rPh sb="9" eb="12">
      <t>コウリギョウ</t>
    </rPh>
    <phoneticPr fontId="2"/>
  </si>
  <si>
    <t xml:space="preserve"> 時計・眼鏡・光学機械小売業</t>
    <rPh sb="11" eb="14">
      <t>コウリギョウ</t>
    </rPh>
    <phoneticPr fontId="2"/>
  </si>
  <si>
    <t>従業者数</t>
  </si>
  <si>
    <t>（人）</t>
    <rPh sb="1" eb="2">
      <t>ニン</t>
    </rPh>
    <phoneticPr fontId="2"/>
  </si>
  <si>
    <t xml:space="preserve"> 他に分類されない卸売業</t>
  </si>
  <si>
    <t xml:space="preserve"> 他に分類されない小売業</t>
  </si>
  <si>
    <t>年間商品販売額</t>
    <rPh sb="2" eb="4">
      <t>ショウヒン</t>
    </rPh>
    <phoneticPr fontId="2"/>
  </si>
  <si>
    <t>（万円）</t>
    <rPh sb="1" eb="3">
      <t>マンエン</t>
    </rPh>
    <phoneticPr fontId="2"/>
  </si>
  <si>
    <t>（％）</t>
  </si>
  <si>
    <t>売場面積</t>
  </si>
  <si>
    <t>－</t>
  </si>
  <si>
    <t>－</t>
  </si>
  <si>
    <t>1事業所当たりの年間商品販売額</t>
    <rPh sb="1" eb="4">
      <t>ジギョウショ</t>
    </rPh>
    <rPh sb="8" eb="10">
      <t>ネンカン</t>
    </rPh>
    <rPh sb="10" eb="12">
      <t>ショウヒン</t>
    </rPh>
    <phoneticPr fontId="2"/>
  </si>
  <si>
    <r>
      <t xml:space="preserve">従業者1人当たりの
年間商品販売額
</t>
    </r>
    <r>
      <rPr>
        <sz val="6"/>
        <rFont val="ＭＳ Ｐゴシック"/>
        <family val="3"/>
      </rPr>
      <t>（ﾊﾟｰﾄ･ｱﾙﾊﾞｲﾄ等は8時間換算値で算出）</t>
    </r>
    <rPh sb="10" eb="12">
      <t>ネンカン</t>
    </rPh>
    <rPh sb="12" eb="14">
      <t>ショウヒン</t>
    </rPh>
    <rPh sb="30" eb="31">
      <t>トウ</t>
    </rPh>
    <rPh sb="33" eb="35">
      <t>ジカン</t>
    </rPh>
    <rPh sb="35" eb="37">
      <t>カンサン</t>
    </rPh>
    <rPh sb="37" eb="38">
      <t>チ</t>
    </rPh>
    <rPh sb="39" eb="41">
      <t>サンシュツ</t>
    </rPh>
    <phoneticPr fontId="2"/>
  </si>
  <si>
    <r>
      <t xml:space="preserve">就業者1人当たりの
年間商品販売額
</t>
    </r>
    <r>
      <rPr>
        <sz val="6"/>
        <rFont val="ＭＳ Ｐゴシック"/>
        <family val="3"/>
      </rPr>
      <t>（ﾊﾟｰﾄ･ｱﾙﾊﾞｲﾄ等は8時間換算値で算出）</t>
    </r>
    <rPh sb="0" eb="2">
      <t>シュウギョウ</t>
    </rPh>
    <rPh sb="2" eb="3">
      <t>モノ</t>
    </rPh>
    <rPh sb="10" eb="12">
      <t>ネンカン</t>
    </rPh>
    <rPh sb="12" eb="14">
      <t>ショウヒン</t>
    </rPh>
    <rPh sb="30" eb="31">
      <t>トウ</t>
    </rPh>
    <rPh sb="33" eb="35">
      <t>ジカン</t>
    </rPh>
    <rPh sb="35" eb="37">
      <t>カンサン</t>
    </rPh>
    <rPh sb="37" eb="38">
      <t>チ</t>
    </rPh>
    <rPh sb="39" eb="41">
      <t>サンシュツ</t>
    </rPh>
    <phoneticPr fontId="2"/>
  </si>
  <si>
    <t>－</t>
  </si>
  <si>
    <t>（％）</t>
  </si>
  <si>
    <t>卸売業計</t>
  </si>
  <si>
    <t xml:space="preserve"> 各種商品卸売業</t>
  </si>
  <si>
    <t>卸売業計</t>
  </si>
  <si>
    <t xml:space="preserve"> 各種商品卸売業</t>
  </si>
  <si>
    <t>（㎡）</t>
  </si>
  <si>
    <t>（％）</t>
  </si>
  <si>
    <t>－</t>
  </si>
  <si>
    <t xml:space="preserve"> 各種商品卸売業</t>
  </si>
  <si>
    <r>
      <t>第１－１表　　産業小分類別・対前回比統計表</t>
    </r>
    <r>
      <rPr>
        <sz val="10"/>
        <rFont val="ＭＳ Ｐゴシック"/>
        <family val="3"/>
      </rPr>
      <t>（事業所数）</t>
    </r>
    <rPh sb="14" eb="15">
      <t>タイ</t>
    </rPh>
    <rPh sb="15" eb="18">
      <t>ゼンカイヒ</t>
    </rPh>
    <rPh sb="18" eb="20">
      <t>トウケイ</t>
    </rPh>
    <rPh sb="20" eb="21">
      <t>ヒョウ</t>
    </rPh>
    <phoneticPr fontId="2"/>
  </si>
  <si>
    <r>
      <t>第１－２表　　産業小分類別・対前回比統計表</t>
    </r>
    <r>
      <rPr>
        <sz val="10"/>
        <rFont val="ＭＳ Ｐゴシック"/>
        <family val="3"/>
      </rPr>
      <t>（従業者数）</t>
    </r>
    <rPh sb="14" eb="15">
      <t>タイ</t>
    </rPh>
    <rPh sb="15" eb="18">
      <t>ゼンカイヒ</t>
    </rPh>
    <rPh sb="18" eb="20">
      <t>トウケイ</t>
    </rPh>
    <rPh sb="20" eb="21">
      <t>ヒョウ</t>
    </rPh>
    <phoneticPr fontId="2"/>
  </si>
  <si>
    <r>
      <t>第１－３表　　産業小分類別・対前回比統計表</t>
    </r>
    <r>
      <rPr>
        <sz val="10"/>
        <rFont val="ＭＳ Ｐゴシック"/>
        <family val="3"/>
      </rPr>
      <t>（年間商品販売額）</t>
    </r>
    <rPh sb="14" eb="15">
      <t>タイ</t>
    </rPh>
    <rPh sb="15" eb="18">
      <t>ゼンカイヒ</t>
    </rPh>
    <rPh sb="18" eb="20">
      <t>トウケイ</t>
    </rPh>
    <rPh sb="20" eb="21">
      <t>ヒョウ</t>
    </rPh>
    <phoneticPr fontId="2"/>
  </si>
  <si>
    <r>
      <t>第１－４表　　産業小分類別・対前回比統計表</t>
    </r>
    <r>
      <rPr>
        <sz val="10"/>
        <rFont val="ＭＳ Ｐゴシック"/>
        <family val="3"/>
      </rPr>
      <t>（売場面積）</t>
    </r>
    <rPh sb="14" eb="15">
      <t>タイ</t>
    </rPh>
    <rPh sb="15" eb="18">
      <t>ゼンカイヒ</t>
    </rPh>
    <rPh sb="18" eb="20">
      <t>トウケイ</t>
    </rPh>
    <rPh sb="20" eb="21">
      <t>ヒョウ</t>
    </rPh>
    <phoneticPr fontId="2"/>
  </si>
  <si>
    <t>売場面積1㎡当たりの
年間商品販売額</t>
    <rPh sb="0" eb="2">
      <t>ウリバ</t>
    </rPh>
    <rPh sb="2" eb="4">
      <t>メンセキ</t>
    </rPh>
    <rPh sb="6" eb="7">
      <t>ア</t>
    </rPh>
    <rPh sb="11" eb="13">
      <t>ネンカン</t>
    </rPh>
    <rPh sb="13" eb="15">
      <t>ショウヒン</t>
    </rPh>
    <phoneticPr fontId="2"/>
  </si>
  <si>
    <t>－</t>
  </si>
  <si>
    <t>卸売業計</t>
  </si>
  <si>
    <t>小売業計</t>
  </si>
  <si>
    <t>小売業計</t>
  </si>
  <si>
    <t>注1：従業者1人当たりの年間商品販売額の平成14年数値は、新たに把握した「パート・アルバイト等の8時間換算雇用者数」によるため、前回比は算出していない。</t>
    <rPh sb="0" eb="1">
      <t>チュウ</t>
    </rPh>
    <rPh sb="3" eb="6">
      <t>ジュウギョウシャ</t>
    </rPh>
    <rPh sb="7" eb="8">
      <t>ニン</t>
    </rPh>
    <rPh sb="8" eb="9">
      <t>ア</t>
    </rPh>
    <rPh sb="12" eb="14">
      <t>ネンカン</t>
    </rPh>
    <rPh sb="14" eb="16">
      <t>ショウヒン</t>
    </rPh>
    <rPh sb="16" eb="19">
      <t>ハンバイガク</t>
    </rPh>
    <rPh sb="20" eb="22">
      <t>ヘイセイ</t>
    </rPh>
    <rPh sb="24" eb="25">
      <t>ネン</t>
    </rPh>
    <rPh sb="25" eb="27">
      <t>スウチ</t>
    </rPh>
    <rPh sb="29" eb="30">
      <t>アラ</t>
    </rPh>
    <rPh sb="32" eb="34">
      <t>ハアク</t>
    </rPh>
    <phoneticPr fontId="2"/>
  </si>
  <si>
    <t>注2：就業者1人当たり及び売場面積1㎡当たりの年間商品販売額の平成11年数値は、前回報告時に算出していないため、掲載していない。</t>
    <rPh sb="3" eb="5">
      <t>シュウギョウ</t>
    </rPh>
    <rPh sb="11" eb="12">
      <t>オヨ</t>
    </rPh>
    <rPh sb="13" eb="15">
      <t>ウリバ</t>
    </rPh>
    <rPh sb="15" eb="17">
      <t>メンセキ</t>
    </rPh>
    <rPh sb="19" eb="20">
      <t>ア</t>
    </rPh>
    <rPh sb="40" eb="42">
      <t>ゼンカイ</t>
    </rPh>
    <rPh sb="42" eb="44">
      <t>ホウコク</t>
    </rPh>
    <rPh sb="44" eb="45">
      <t>ジ</t>
    </rPh>
    <rPh sb="56" eb="58">
      <t>ケイサイ</t>
    </rPh>
    <phoneticPr fontId="2"/>
  </si>
  <si>
    <t>－</t>
  </si>
  <si>
    <t>X</t>
  </si>
  <si>
    <t>X</t>
  </si>
  <si>
    <t>X</t>
  </si>
  <si>
    <r>
      <t>第１－５表　　産業小分類別・対前回比統計表</t>
    </r>
    <r>
      <rPr>
        <sz val="10"/>
        <rFont val="ＭＳ Ｐゴシック"/>
        <family val="3"/>
      </rPr>
      <t>（販売効率）</t>
    </r>
    <rPh sb="14" eb="15">
      <t>タイ</t>
    </rPh>
    <rPh sb="15" eb="18">
      <t>ゼンカイヒ</t>
    </rPh>
    <rPh sb="18" eb="20">
      <t>トウケイ</t>
    </rPh>
    <rPh sb="20" eb="21">
      <t>ヒョウ</t>
    </rPh>
    <rPh sb="22" eb="24">
      <t>ハンバイ</t>
    </rPh>
    <rPh sb="24" eb="26">
      <t>コウリツ</t>
    </rPh>
    <phoneticPr fontId="2"/>
  </si>
  <si>
    <t xml:space="preserve"> 衣服・身の回り品卸売業</t>
    <rPh sb="9" eb="12">
      <t>オロシウリギョウ</t>
    </rPh>
    <phoneticPr fontId="2"/>
  </si>
  <si>
    <r>
      <t xml:space="preserve"> 繊維品卸売業</t>
    </r>
    <r>
      <rPr>
        <sz val="6"/>
        <rFont val="ＭＳ Ｐゴシック"/>
        <family val="3"/>
      </rPr>
      <t>（衣服、身の回り品を除く）</t>
    </r>
    <rPh sb="4" eb="7">
      <t>オロシウリギョウ</t>
    </rPh>
    <rPh sb="17" eb="18">
      <t>ノゾ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</si>
</sst>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208" formatCode="0.0;&quot;▲ &quot;0.0"/>
  </numFmts>
  <fonts count="11">
    <font>
      <sz val="11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2"/>
    </font>
    <font>
      <sz val="9"/>
      <color indexed="8"/>
      <name val="ＭＳ Ｐゴシック"/>
      <family val="3"/>
    </font>
    <font>
      <b/>
      <sz val="8"/>
      <name val="ＭＳ Ｐゴシック"/>
      <family val="3"/>
    </font>
    <font>
      <b/>
      <sz val="9"/>
      <name val="ＭＳ Ｐゴシック"/>
      <family val="2"/>
    </font>
    <font>
      <b/>
      <sz val="9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dotted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dotted"/>
    </border>
    <border>
      <left/>
      <right style="thin"/>
      <top/>
      <bottom style="dotted"/>
    </border>
    <border>
      <left/>
      <right/>
      <top/>
      <bottom style="dotted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dotted"/>
    </border>
    <border>
      <left/>
      <right/>
      <top style="thin"/>
      <bottom style="dotted"/>
    </border>
    <border>
      <left style="thin"/>
      <right/>
      <top style="dotted"/>
      <bottom style="dotted"/>
    </border>
    <border>
      <left/>
      <right style="thin"/>
      <top style="thin"/>
      <bottom style="dotted"/>
    </border>
    <border>
      <left/>
      <right style="thin"/>
      <top style="dotted"/>
      <bottom style="dotted"/>
    </border>
    <border>
      <left/>
      <right/>
      <top style="dotted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Alignment="0" applyProtection="0"/>
  </cellStyleXfs>
  <cellXfs count="147">
    <xf numFmtId="0" fontId="0" fillId="0" borderId="0" xfId="0"/>
    <xf numFmtId="0" fontId="4" fillId="0" borderId="0" xfId="0" applyFont="1"/>
    <xf numFmtId="0" fontId="5" fillId="0" borderId="0" xfId="0" applyFont="1"/>
    <xf numFmtId="38" fontId="3" fillId="0" borderId="0" xfId="20" applyFont="1"/>
    <xf numFmtId="38" fontId="5" fillId="0" borderId="0" xfId="20" applyFont="1"/>
    <xf numFmtId="38" fontId="3" fillId="0" borderId="0" xfId="20" applyFont="1" applyFill="1"/>
    <xf numFmtId="38" fontId="5" fillId="0" borderId="0" xfId="20" applyFont="1" applyFill="1"/>
    <xf numFmtId="0" fontId="5" fillId="0" borderId="0" xfId="0" applyFont="1" applyFill="1" applyBorder="1"/>
    <xf numFmtId="0" fontId="5" fillId="0" borderId="0" xfId="0" applyNumberFormat="1" applyFont="1"/>
    <xf numFmtId="38" fontId="5" fillId="0" borderId="0" xfId="20" applyFont="1" applyBorder="1"/>
    <xf numFmtId="38" fontId="5" fillId="0" borderId="0" xfId="20" applyFont="1" applyFill="1" applyBorder="1"/>
    <xf numFmtId="0" fontId="5" fillId="0" borderId="0" xfId="0" applyFont="1" applyFill="1" applyBorder="1" applyAlignment="1">
      <alignment vertical="center"/>
    </xf>
    <xf numFmtId="38" fontId="5" fillId="0" borderId="1" xfId="20" applyFont="1" applyBorder="1" applyAlignment="1">
      <alignment/>
    </xf>
    <xf numFmtId="38" fontId="5" fillId="0" borderId="1" xfId="20" applyFont="1" applyFill="1" applyBorder="1" applyAlignment="1">
      <alignment/>
    </xf>
    <xf numFmtId="38" fontId="5" fillId="0" borderId="2" xfId="20" applyFont="1" applyBorder="1" applyAlignment="1">
      <alignment horizontal="center"/>
    </xf>
    <xf numFmtId="38" fontId="5" fillId="0" borderId="3" xfId="20" applyFont="1" applyBorder="1" applyAlignment="1">
      <alignment horizontal="center"/>
    </xf>
    <xf numFmtId="38" fontId="5" fillId="0" borderId="2" xfId="20" applyFont="1" applyFill="1" applyBorder="1" applyAlignment="1">
      <alignment horizontal="center"/>
    </xf>
    <xf numFmtId="38" fontId="5" fillId="0" borderId="4" xfId="20" applyFont="1" applyBorder="1" applyAlignment="1">
      <alignment horizontal="center"/>
    </xf>
    <xf numFmtId="38" fontId="5" fillId="0" borderId="5" xfId="20" applyFont="1" applyBorder="1" applyAlignment="1">
      <alignment horizontal="center"/>
    </xf>
    <xf numFmtId="38" fontId="5" fillId="0" borderId="4" xfId="20" applyFont="1" applyFill="1" applyBorder="1" applyAlignment="1">
      <alignment horizontal="center"/>
    </xf>
    <xf numFmtId="38" fontId="5" fillId="0" borderId="5" xfId="20" applyFont="1" applyFill="1" applyBorder="1" applyAlignment="1">
      <alignment horizontal="center"/>
    </xf>
    <xf numFmtId="0" fontId="5" fillId="0" borderId="6" xfId="0" applyNumberFormat="1" applyFont="1" applyFill="1" applyBorder="1" applyAlignment="1">
      <alignment horizontal="center"/>
    </xf>
    <xf numFmtId="38" fontId="5" fillId="0" borderId="7" xfId="20" applyFont="1" applyFill="1" applyBorder="1" applyAlignment="1">
      <alignment horizontal="left"/>
    </xf>
    <xf numFmtId="0" fontId="8" fillId="0" borderId="8" xfId="0" applyNumberFormat="1" applyFont="1" applyFill="1" applyBorder="1" applyAlignment="1">
      <alignment horizontal="left"/>
    </xf>
    <xf numFmtId="38" fontId="8" fillId="0" borderId="7" xfId="20" applyFont="1" applyFill="1" applyBorder="1" applyAlignment="1">
      <alignment horizontal="left"/>
    </xf>
    <xf numFmtId="38" fontId="6" fillId="0" borderId="0" xfId="20" applyFont="1" applyFill="1" applyBorder="1" applyAlignment="1">
      <alignment horizontal="right"/>
    </xf>
    <xf numFmtId="0" fontId="5" fillId="0" borderId="8" xfId="20" applyNumberFormat="1" applyFont="1" applyFill="1" applyBorder="1" applyAlignment="1">
      <alignment/>
    </xf>
    <xf numFmtId="38" fontId="6" fillId="0" borderId="8" xfId="20" applyFont="1" applyFill="1" applyBorder="1" applyAlignment="1">
      <alignment horizontal="right"/>
    </xf>
    <xf numFmtId="0" fontId="8" fillId="0" borderId="8" xfId="20" applyNumberFormat="1" applyFont="1" applyFill="1" applyBorder="1" applyAlignment="1">
      <alignment horizontal="left"/>
    </xf>
    <xf numFmtId="0" fontId="8" fillId="0" borderId="7" xfId="0" applyFont="1" applyFill="1" applyBorder="1"/>
    <xf numFmtId="0" fontId="5" fillId="0" borderId="7" xfId="0" applyFont="1" applyFill="1" applyBorder="1"/>
    <xf numFmtId="0" fontId="5" fillId="0" borderId="9" xfId="20" applyNumberFormat="1" applyFont="1" applyFill="1" applyBorder="1" applyAlignment="1">
      <alignment/>
    </xf>
    <xf numFmtId="0" fontId="5" fillId="0" borderId="10" xfId="0" applyFont="1" applyFill="1" applyBorder="1"/>
    <xf numFmtId="38" fontId="6" fillId="0" borderId="11" xfId="20" applyFont="1" applyFill="1" applyBorder="1" applyAlignment="1">
      <alignment horizontal="right"/>
    </xf>
    <xf numFmtId="38" fontId="6" fillId="0" borderId="9" xfId="20" applyFont="1" applyFill="1" applyBorder="1" applyAlignment="1">
      <alignment horizontal="right"/>
    </xf>
    <xf numFmtId="0" fontId="5" fillId="0" borderId="7" xfId="0" applyFont="1" applyFill="1" applyBorder="1" applyAlignment="1">
      <alignment wrapText="1"/>
    </xf>
    <xf numFmtId="0" fontId="5" fillId="0" borderId="7" xfId="0" applyFont="1" applyFill="1" applyBorder="1" applyAlignment="1">
      <alignment/>
    </xf>
    <xf numFmtId="0" fontId="5" fillId="0" borderId="12" xfId="20" applyNumberFormat="1" applyFont="1" applyFill="1" applyBorder="1" applyAlignment="1">
      <alignment/>
    </xf>
    <xf numFmtId="0" fontId="5" fillId="0" borderId="5" xfId="0" applyFont="1" applyFill="1" applyBorder="1"/>
    <xf numFmtId="38" fontId="6" fillId="0" borderId="13" xfId="20" applyFont="1" applyFill="1" applyBorder="1" applyAlignment="1">
      <alignment horizontal="right"/>
    </xf>
    <xf numFmtId="38" fontId="6" fillId="0" borderId="12" xfId="20" applyFont="1" applyFill="1" applyBorder="1" applyAlignment="1">
      <alignment horizontal="right"/>
    </xf>
    <xf numFmtId="38" fontId="5" fillId="0" borderId="0" xfId="20" applyFont="1" applyAlignment="1">
      <alignment horizontal="center"/>
    </xf>
    <xf numFmtId="38" fontId="5" fillId="0" borderId="0" xfId="20" applyNumberFormat="1" applyFont="1"/>
    <xf numFmtId="38" fontId="5" fillId="0" borderId="0" xfId="20" applyNumberFormat="1" applyFont="1" applyBorder="1"/>
    <xf numFmtId="38" fontId="5" fillId="0" borderId="0" xfId="20" applyNumberFormat="1" applyFont="1" applyFill="1"/>
    <xf numFmtId="38" fontId="6" fillId="0" borderId="8" xfId="20" applyFont="1" applyFill="1" applyBorder="1"/>
    <xf numFmtId="38" fontId="6" fillId="0" borderId="9" xfId="20" applyFont="1" applyFill="1" applyBorder="1"/>
    <xf numFmtId="0" fontId="4" fillId="0" borderId="0" xfId="0" applyFont="1" applyFill="1"/>
    <xf numFmtId="0" fontId="5" fillId="0" borderId="0" xfId="0" applyFont="1" applyFill="1"/>
    <xf numFmtId="0" fontId="5" fillId="0" borderId="0" xfId="0" applyNumberFormat="1" applyFont="1" applyFill="1"/>
    <xf numFmtId="38" fontId="6" fillId="0" borderId="3" xfId="20" applyFont="1" applyFill="1" applyBorder="1" applyAlignment="1">
      <alignment horizontal="right"/>
    </xf>
    <xf numFmtId="38" fontId="6" fillId="0" borderId="14" xfId="20" applyFont="1" applyFill="1" applyBorder="1" applyAlignment="1">
      <alignment horizontal="right"/>
    </xf>
    <xf numFmtId="38" fontId="6" fillId="0" borderId="3" xfId="20" applyFont="1" applyFill="1" applyBorder="1"/>
    <xf numFmtId="38" fontId="5" fillId="0" borderId="2" xfId="20" applyFont="1" applyFill="1" applyBorder="1" applyAlignment="1">
      <alignment horizontal="center" vertical="center"/>
    </xf>
    <xf numFmtId="208" fontId="6" fillId="0" borderId="0" xfId="20" applyNumberFormat="1" applyFont="1" applyFill="1" applyBorder="1" applyAlignment="1">
      <alignment horizontal="right"/>
    </xf>
    <xf numFmtId="208" fontId="6" fillId="0" borderId="11" xfId="20" applyNumberFormat="1" applyFont="1" applyFill="1" applyBorder="1" applyAlignment="1">
      <alignment horizontal="right"/>
    </xf>
    <xf numFmtId="208" fontId="6" fillId="0" borderId="13" xfId="20" applyNumberFormat="1" applyFont="1" applyFill="1" applyBorder="1" applyAlignment="1">
      <alignment horizontal="right"/>
    </xf>
    <xf numFmtId="38" fontId="4" fillId="0" borderId="0" xfId="20" applyFont="1" applyFill="1"/>
    <xf numFmtId="38" fontId="9" fillId="0" borderId="6" xfId="20" applyFont="1" applyFill="1" applyBorder="1" applyAlignment="1">
      <alignment/>
    </xf>
    <xf numFmtId="38" fontId="9" fillId="0" borderId="15" xfId="20" applyFont="1" applyFill="1" applyBorder="1" applyAlignment="1">
      <alignment horizontal="right"/>
    </xf>
    <xf numFmtId="208" fontId="9" fillId="0" borderId="15" xfId="20" applyNumberFormat="1" applyFont="1" applyFill="1" applyBorder="1" applyAlignment="1">
      <alignment horizontal="right"/>
    </xf>
    <xf numFmtId="38" fontId="9" fillId="0" borderId="0" xfId="20" applyFont="1" applyFill="1" applyBorder="1" applyAlignment="1">
      <alignment/>
    </xf>
    <xf numFmtId="38" fontId="9" fillId="0" borderId="8" xfId="20" applyFont="1" applyFill="1" applyBorder="1" applyAlignment="1">
      <alignment/>
    </xf>
    <xf numFmtId="208" fontId="9" fillId="0" borderId="0" xfId="20" applyNumberFormat="1" applyFont="1" applyFill="1" applyBorder="1" applyAlignment="1">
      <alignment horizontal="right"/>
    </xf>
    <xf numFmtId="0" fontId="5" fillId="0" borderId="16" xfId="0" applyNumberFormat="1" applyFont="1" applyFill="1" applyBorder="1" applyAlignment="1">
      <alignment horizontal="center"/>
    </xf>
    <xf numFmtId="0" fontId="5" fillId="0" borderId="16" xfId="20" applyNumberFormat="1" applyFont="1" applyFill="1" applyBorder="1" applyAlignment="1">
      <alignment/>
    </xf>
    <xf numFmtId="0" fontId="8" fillId="0" borderId="17" xfId="0" applyFont="1" applyFill="1" applyBorder="1"/>
    <xf numFmtId="38" fontId="8" fillId="0" borderId="18" xfId="20" applyFont="1" applyFill="1" applyBorder="1" applyAlignment="1">
      <alignment horizontal="left"/>
    </xf>
    <xf numFmtId="38" fontId="5" fillId="0" borderId="3" xfId="20" applyFont="1" applyFill="1" applyBorder="1" applyAlignment="1">
      <alignment horizontal="center"/>
    </xf>
    <xf numFmtId="208" fontId="7" fillId="0" borderId="7" xfId="20" applyNumberFormat="1" applyFont="1" applyFill="1" applyBorder="1" applyAlignment="1">
      <alignment horizontal="right"/>
    </xf>
    <xf numFmtId="208" fontId="6" fillId="0" borderId="7" xfId="20" applyNumberFormat="1" applyFont="1" applyFill="1" applyBorder="1" applyAlignment="1">
      <alignment horizontal="right"/>
    </xf>
    <xf numFmtId="208" fontId="7" fillId="0" borderId="10" xfId="20" applyNumberFormat="1" applyFont="1" applyFill="1" applyBorder="1" applyAlignment="1">
      <alignment horizontal="right"/>
    </xf>
    <xf numFmtId="208" fontId="6" fillId="0" borderId="10" xfId="20" applyNumberFormat="1" applyFont="1" applyFill="1" applyBorder="1" applyAlignment="1">
      <alignment horizontal="right"/>
    </xf>
    <xf numFmtId="208" fontId="7" fillId="0" borderId="5" xfId="20" applyNumberFormat="1" applyFont="1" applyFill="1" applyBorder="1" applyAlignment="1">
      <alignment horizontal="right"/>
    </xf>
    <xf numFmtId="208" fontId="6" fillId="0" borderId="5" xfId="20" applyNumberFormat="1" applyFont="1" applyFill="1" applyBorder="1" applyAlignment="1">
      <alignment horizontal="right"/>
    </xf>
    <xf numFmtId="208" fontId="10" fillId="0" borderId="17" xfId="20" applyNumberFormat="1" applyFont="1" applyFill="1" applyBorder="1" applyAlignment="1">
      <alignment horizontal="right"/>
    </xf>
    <xf numFmtId="208" fontId="9" fillId="0" borderId="17" xfId="20" applyNumberFormat="1" applyFont="1" applyFill="1" applyBorder="1" applyAlignment="1">
      <alignment horizontal="right"/>
    </xf>
    <xf numFmtId="38" fontId="9" fillId="0" borderId="16" xfId="20" applyFont="1" applyFill="1" applyBorder="1" applyAlignment="1">
      <alignment/>
    </xf>
    <xf numFmtId="38" fontId="9" fillId="0" borderId="19" xfId="20" applyFont="1" applyFill="1" applyBorder="1" applyAlignment="1">
      <alignment/>
    </xf>
    <xf numFmtId="208" fontId="9" fillId="0" borderId="19" xfId="20" applyNumberFormat="1" applyFont="1" applyFill="1" applyBorder="1" applyAlignment="1">
      <alignment horizontal="right"/>
    </xf>
    <xf numFmtId="208" fontId="10" fillId="0" borderId="18" xfId="20" applyNumberFormat="1" applyFont="1" applyFill="1" applyBorder="1" applyAlignment="1">
      <alignment horizontal="right"/>
    </xf>
    <xf numFmtId="208" fontId="9" fillId="0" borderId="18" xfId="20" applyNumberFormat="1" applyFont="1" applyFill="1" applyBorder="1" applyAlignment="1">
      <alignment horizontal="right"/>
    </xf>
    <xf numFmtId="38" fontId="9" fillId="0" borderId="0" xfId="20" applyFont="1" applyFill="1" applyBorder="1" applyAlignment="1">
      <alignment horizontal="right"/>
    </xf>
    <xf numFmtId="208" fontId="10" fillId="0" borderId="7" xfId="20" applyNumberFormat="1" applyFont="1" applyFill="1" applyBorder="1" applyAlignment="1">
      <alignment horizontal="right"/>
    </xf>
    <xf numFmtId="208" fontId="9" fillId="0" borderId="7" xfId="20" applyNumberFormat="1" applyFont="1" applyFill="1" applyBorder="1" applyAlignment="1">
      <alignment horizontal="right"/>
    </xf>
    <xf numFmtId="38" fontId="9" fillId="0" borderId="8" xfId="20" applyFont="1" applyFill="1" applyBorder="1" applyAlignment="1">
      <alignment horizontal="right"/>
    </xf>
    <xf numFmtId="38" fontId="9" fillId="0" borderId="16" xfId="20" applyFont="1" applyFill="1" applyBorder="1" applyAlignment="1">
      <alignment horizontal="right"/>
    </xf>
    <xf numFmtId="38" fontId="9" fillId="0" borderId="19" xfId="20" applyFont="1" applyFill="1" applyBorder="1" applyAlignment="1">
      <alignment horizontal="right"/>
    </xf>
    <xf numFmtId="0" fontId="8" fillId="0" borderId="6" xfId="0" applyNumberFormat="1" applyFont="1" applyFill="1" applyBorder="1" applyAlignment="1">
      <alignment horizontal="center"/>
    </xf>
    <xf numFmtId="38" fontId="9" fillId="0" borderId="6" xfId="20" applyFont="1" applyFill="1" applyBorder="1" applyAlignment="1">
      <alignment horizontal="right"/>
    </xf>
    <xf numFmtId="38" fontId="9" fillId="0" borderId="20" xfId="20" applyFont="1" applyFill="1" applyBorder="1" applyAlignment="1">
      <alignment horizontal="right"/>
    </xf>
    <xf numFmtId="38" fontId="9" fillId="0" borderId="3" xfId="20" applyFont="1" applyFill="1" applyBorder="1" applyAlignment="1">
      <alignment horizontal="right"/>
    </xf>
    <xf numFmtId="38" fontId="6" fillId="0" borderId="0" xfId="20" applyFont="1" applyFill="1"/>
    <xf numFmtId="38" fontId="0" fillId="0" borderId="0" xfId="20" applyFont="1" applyFill="1"/>
    <xf numFmtId="38" fontId="6" fillId="0" borderId="0" xfId="20" applyFont="1" applyFill="1" applyAlignment="1">
      <alignment vertical="top"/>
    </xf>
    <xf numFmtId="38" fontId="0" fillId="0" borderId="0" xfId="20" applyFill="1"/>
    <xf numFmtId="38" fontId="5" fillId="0" borderId="5" xfId="2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38" fontId="5" fillId="0" borderId="8" xfId="20" applyFont="1" applyFill="1" applyBorder="1" applyAlignment="1">
      <alignment horizontal="centerContinuous" vertical="center" wrapText="1"/>
    </xf>
    <xf numFmtId="38" fontId="5" fillId="0" borderId="3" xfId="20" applyFont="1" applyFill="1" applyBorder="1" applyAlignment="1">
      <alignment horizontal="centerContinuous" vertical="center" wrapText="1"/>
    </xf>
    <xf numFmtId="0" fontId="5" fillId="0" borderId="4" xfId="0" applyFont="1" applyFill="1" applyBorder="1" applyAlignment="1">
      <alignment horizontal="center"/>
    </xf>
    <xf numFmtId="38" fontId="5" fillId="0" borderId="12" xfId="20" applyFont="1" applyFill="1" applyBorder="1" applyAlignment="1">
      <alignment horizontal="center"/>
    </xf>
    <xf numFmtId="38" fontId="6" fillId="0" borderId="4" xfId="20" applyFont="1" applyFill="1" applyBorder="1" applyAlignment="1">
      <alignment horizontal="right"/>
    </xf>
    <xf numFmtId="38" fontId="5" fillId="0" borderId="0" xfId="20" applyFont="1" applyFill="1" applyAlignment="1">
      <alignment horizontal="right"/>
    </xf>
    <xf numFmtId="38" fontId="9" fillId="0" borderId="21" xfId="20" applyFont="1" applyFill="1" applyBorder="1" applyAlignment="1">
      <alignment horizontal="right"/>
    </xf>
    <xf numFmtId="0" fontId="8" fillId="0" borderId="16" xfId="0" applyNumberFormat="1" applyFont="1" applyFill="1" applyBorder="1" applyAlignment="1">
      <alignment horizontal="center"/>
    </xf>
    <xf numFmtId="0" fontId="5" fillId="0" borderId="0" xfId="0" applyFont="1" applyAlignment="1">
      <alignment vertical="top"/>
    </xf>
    <xf numFmtId="38" fontId="5" fillId="0" borderId="22" xfId="20" applyFont="1" applyFill="1" applyBorder="1" applyAlignment="1">
      <alignment horizontal="center"/>
    </xf>
    <xf numFmtId="38" fontId="5" fillId="0" borderId="23" xfId="20" applyFont="1" applyFill="1" applyBorder="1" applyAlignment="1">
      <alignment horizontal="center"/>
    </xf>
    <xf numFmtId="38" fontId="5" fillId="0" borderId="1" xfId="20" applyFont="1" applyFill="1" applyBorder="1" applyAlignment="1">
      <alignment horizontal="center"/>
    </xf>
    <xf numFmtId="38" fontId="5" fillId="0" borderId="24" xfId="20" applyFont="1" applyFill="1" applyBorder="1" applyAlignment="1">
      <alignment horizontal="center" vertical="center"/>
    </xf>
    <xf numFmtId="38" fontId="5" fillId="0" borderId="8" xfId="20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>
      <alignment horizontal="center" vertical="center"/>
    </xf>
    <xf numFmtId="0" fontId="5" fillId="0" borderId="25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38" fontId="5" fillId="0" borderId="2" xfId="20" applyFont="1" applyFill="1" applyBorder="1" applyAlignment="1">
      <alignment horizontal="center" vertical="center"/>
    </xf>
    <xf numFmtId="38" fontId="5" fillId="0" borderId="3" xfId="20" applyFont="1" applyFill="1" applyBorder="1" applyAlignment="1">
      <alignment horizontal="center" vertical="center"/>
    </xf>
    <xf numFmtId="38" fontId="5" fillId="0" borderId="22" xfId="20" applyFont="1" applyBorder="1" applyAlignment="1">
      <alignment horizontal="center"/>
    </xf>
    <xf numFmtId="38" fontId="5" fillId="0" borderId="23" xfId="20" applyFont="1" applyBorder="1" applyAlignment="1">
      <alignment horizontal="center"/>
    </xf>
    <xf numFmtId="38" fontId="5" fillId="0" borderId="1" xfId="20" applyFont="1" applyBorder="1" applyAlignment="1">
      <alignment horizontal="center"/>
    </xf>
    <xf numFmtId="38" fontId="5" fillId="0" borderId="2" xfId="20" applyFont="1" applyBorder="1" applyAlignment="1">
      <alignment horizontal="center" vertical="center"/>
    </xf>
    <xf numFmtId="38" fontId="5" fillId="0" borderId="3" xfId="20" applyFont="1" applyBorder="1" applyAlignment="1">
      <alignment horizontal="center" vertical="center"/>
    </xf>
    <xf numFmtId="38" fontId="5" fillId="0" borderId="24" xfId="20" applyFont="1" applyBorder="1" applyAlignment="1">
      <alignment horizontal="center" vertical="center"/>
    </xf>
    <xf numFmtId="38" fontId="5" fillId="0" borderId="8" xfId="20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38" fontId="5" fillId="0" borderId="24" xfId="20" applyFont="1" applyFill="1" applyBorder="1" applyAlignment="1">
      <alignment horizontal="center" vertical="center" wrapText="1"/>
    </xf>
    <xf numFmtId="38" fontId="0" fillId="0" borderId="25" xfId="20" applyFont="1" applyFill="1" applyBorder="1"/>
    <xf numFmtId="38" fontId="5" fillId="0" borderId="8" xfId="20" applyFont="1" applyFill="1" applyBorder="1" applyAlignment="1">
      <alignment horizontal="center" vertical="center" wrapText="1"/>
    </xf>
    <xf numFmtId="38" fontId="5" fillId="0" borderId="7" xfId="20" applyFont="1" applyFill="1" applyBorder="1" applyAlignment="1">
      <alignment horizontal="center" vertical="center" wrapText="1"/>
    </xf>
    <xf numFmtId="38" fontId="0" fillId="0" borderId="12" xfId="20" applyFont="1" applyFill="1" applyBorder="1"/>
    <xf numFmtId="38" fontId="0" fillId="0" borderId="5" xfId="20" applyFont="1" applyFill="1" applyBorder="1"/>
    <xf numFmtId="38" fontId="5" fillId="0" borderId="26" xfId="20" applyFont="1" applyFill="1" applyBorder="1" applyAlignment="1">
      <alignment horizontal="center" vertical="center"/>
    </xf>
    <xf numFmtId="38" fontId="5" fillId="0" borderId="25" xfId="20" applyFont="1" applyFill="1" applyBorder="1" applyAlignment="1">
      <alignment horizontal="center" vertical="center"/>
    </xf>
    <xf numFmtId="38" fontId="5" fillId="0" borderId="12" xfId="20" applyFont="1" applyFill="1" applyBorder="1" applyAlignment="1">
      <alignment horizontal="center" vertical="center"/>
    </xf>
    <xf numFmtId="38" fontId="5" fillId="0" borderId="13" xfId="20" applyFont="1" applyFill="1" applyBorder="1" applyAlignment="1">
      <alignment horizontal="center" vertical="center"/>
    </xf>
    <xf numFmtId="38" fontId="5" fillId="0" borderId="5" xfId="20" applyFont="1" applyFill="1" applyBorder="1" applyAlignment="1">
      <alignment horizontal="center" vertical="center"/>
    </xf>
    <xf numFmtId="38" fontId="5" fillId="0" borderId="2" xfId="20" applyFont="1" applyFill="1" applyBorder="1" applyAlignment="1">
      <alignment horizontal="center" vertical="center" wrapText="1"/>
    </xf>
    <xf numFmtId="38" fontId="5" fillId="0" borderId="3" xfId="20" applyFont="1" applyFill="1" applyBorder="1" applyAlignment="1">
      <alignment horizontal="center" vertical="center" wrapText="1"/>
    </xf>
    <xf numFmtId="38" fontId="5" fillId="0" borderId="4" xfId="2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tabSelected="1" zoomScale="85" zoomScaleNormal="85" workbookViewId="0" topLeftCell="A1">
      <pane xSplit="2" ySplit="7" topLeftCell="C8" activePane="bottomRight" state="frozen"/>
      <selection pane="topRight" activeCell="C1" sqref="C1"/>
      <selection pane="bottomLeft" activeCell="A8" sqref="A8"/>
      <selection pane="bottomRight" activeCell="A1" sqref="A1"/>
    </sheetView>
  </sheetViews>
  <sheetFormatPr defaultColWidth="9.00390625" defaultRowHeight="9.75" customHeight="1"/>
  <cols>
    <col min="1" max="1" width="4.625" style="49" customWidth="1"/>
    <col min="2" max="2" width="32.50390625" style="48" bestFit="1" customWidth="1"/>
    <col min="3" max="4" width="8.625" style="6" customWidth="1"/>
    <col min="5" max="7" width="7.25390625" style="6" customWidth="1"/>
    <col min="8" max="9" width="8.625" style="6" customWidth="1"/>
    <col min="10" max="10" width="7.25390625" style="6" customWidth="1"/>
    <col min="11" max="12" width="8.625" style="6" customWidth="1"/>
    <col min="13" max="13" width="7.25390625" style="6" customWidth="1"/>
    <col min="14" max="16384" width="9.00390625" style="7" customWidth="1"/>
  </cols>
  <sheetData>
    <row r="1" spans="1:11" ht="18.75" customHeight="1">
      <c r="A1" s="47" t="s">
        <v>85</v>
      </c>
      <c r="C1" s="5"/>
      <c r="H1" s="5"/>
      <c r="K1" s="5"/>
    </row>
    <row r="2" spans="3:13" ht="7.5" customHeight="1"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s="11" customFormat="1" ht="13.5" customHeight="1">
      <c r="A3" s="112" t="s">
        <v>0</v>
      </c>
      <c r="B3" s="113"/>
      <c r="C3" s="107" t="s">
        <v>1</v>
      </c>
      <c r="D3" s="108"/>
      <c r="E3" s="108"/>
      <c r="F3" s="108"/>
      <c r="G3" s="108"/>
      <c r="H3" s="108"/>
      <c r="I3" s="108"/>
      <c r="J3" s="108"/>
      <c r="K3" s="108"/>
      <c r="L3" s="108"/>
      <c r="M3" s="109"/>
    </row>
    <row r="4" spans="1:13" s="11" customFormat="1" ht="13.5" customHeight="1">
      <c r="A4" s="114"/>
      <c r="B4" s="115"/>
      <c r="C4" s="107" t="s">
        <v>2</v>
      </c>
      <c r="D4" s="108"/>
      <c r="E4" s="108"/>
      <c r="F4" s="108"/>
      <c r="G4" s="109"/>
      <c r="H4" s="107" t="s">
        <v>3</v>
      </c>
      <c r="I4" s="108"/>
      <c r="J4" s="109"/>
      <c r="K4" s="107" t="s">
        <v>4</v>
      </c>
      <c r="L4" s="108"/>
      <c r="M4" s="109"/>
    </row>
    <row r="5" spans="1:13" ht="13.5" customHeight="1">
      <c r="A5" s="114"/>
      <c r="B5" s="115"/>
      <c r="C5" s="118" t="s">
        <v>5</v>
      </c>
      <c r="D5" s="110" t="s">
        <v>6</v>
      </c>
      <c r="E5" s="13"/>
      <c r="F5" s="107" t="s">
        <v>7</v>
      </c>
      <c r="G5" s="109"/>
      <c r="H5" s="118" t="s">
        <v>5</v>
      </c>
      <c r="I5" s="110" t="s">
        <v>6</v>
      </c>
      <c r="J5" s="13"/>
      <c r="K5" s="118" t="s">
        <v>5</v>
      </c>
      <c r="L5" s="110" t="s">
        <v>6</v>
      </c>
      <c r="M5" s="13"/>
    </row>
    <row r="6" spans="1:13" ht="13.5" customHeight="1">
      <c r="A6" s="114"/>
      <c r="B6" s="115"/>
      <c r="C6" s="119"/>
      <c r="D6" s="111"/>
      <c r="E6" s="16" t="s">
        <v>8</v>
      </c>
      <c r="F6" s="68" t="s">
        <v>5</v>
      </c>
      <c r="G6" s="68" t="s">
        <v>6</v>
      </c>
      <c r="H6" s="119"/>
      <c r="I6" s="111"/>
      <c r="J6" s="16" t="s">
        <v>8</v>
      </c>
      <c r="K6" s="119"/>
      <c r="L6" s="111"/>
      <c r="M6" s="16" t="s">
        <v>8</v>
      </c>
    </row>
    <row r="7" spans="1:13" s="11" customFormat="1" ht="12.75" customHeight="1">
      <c r="A7" s="116"/>
      <c r="B7" s="117"/>
      <c r="C7" s="19"/>
      <c r="D7" s="20"/>
      <c r="E7" s="20" t="s">
        <v>76</v>
      </c>
      <c r="F7" s="20" t="s">
        <v>76</v>
      </c>
      <c r="G7" s="20" t="s">
        <v>76</v>
      </c>
      <c r="H7" s="19"/>
      <c r="I7" s="20"/>
      <c r="J7" s="20" t="s">
        <v>76</v>
      </c>
      <c r="K7" s="19"/>
      <c r="L7" s="20"/>
      <c r="M7" s="20" t="s">
        <v>76</v>
      </c>
    </row>
    <row r="8" spans="1:13" ht="30" customHeight="1">
      <c r="A8" s="21"/>
      <c r="B8" s="66" t="s">
        <v>9</v>
      </c>
      <c r="C8" s="58">
        <v>17326</v>
      </c>
      <c r="D8" s="59">
        <v>15941</v>
      </c>
      <c r="E8" s="60">
        <f aca="true" t="shared" si="0" ref="E8:E39">D8/C8*100-100</f>
        <v>-7.993766593558817</v>
      </c>
      <c r="F8" s="60">
        <f aca="true" t="shared" si="1" ref="F8:F39">C8/$C$8*100</f>
        <v>100</v>
      </c>
      <c r="G8" s="75">
        <f aca="true" t="shared" si="2" ref="G8:G39">D8/$D$8*100</f>
        <v>100</v>
      </c>
      <c r="H8" s="58">
        <v>7629</v>
      </c>
      <c r="I8" s="59">
        <v>7157</v>
      </c>
      <c r="J8" s="60">
        <f aca="true" t="shared" si="3" ref="J8:J39">I8/H8*100-100</f>
        <v>-6.186918337921085</v>
      </c>
      <c r="K8" s="58">
        <v>9697</v>
      </c>
      <c r="L8" s="59">
        <v>8784</v>
      </c>
      <c r="M8" s="76">
        <f aca="true" t="shared" si="4" ref="M8:M39">L8/K8*100-100</f>
        <v>-9.415283077240389</v>
      </c>
    </row>
    <row r="9" spans="1:13" ht="30" customHeight="1">
      <c r="A9" s="64"/>
      <c r="B9" s="67" t="s">
        <v>91</v>
      </c>
      <c r="C9" s="77">
        <v>2995</v>
      </c>
      <c r="D9" s="78">
        <v>2647</v>
      </c>
      <c r="E9" s="79">
        <f t="shared" si="0"/>
        <v>-11.619365609348918</v>
      </c>
      <c r="F9" s="79">
        <f t="shared" si="1"/>
        <v>17.286159529031515</v>
      </c>
      <c r="G9" s="80">
        <f t="shared" si="2"/>
        <v>16.604980866946867</v>
      </c>
      <c r="H9" s="77">
        <v>2107</v>
      </c>
      <c r="I9" s="78">
        <v>1944</v>
      </c>
      <c r="J9" s="79">
        <f t="shared" si="3"/>
        <v>-7.7361177028951005</v>
      </c>
      <c r="K9" s="77">
        <v>888</v>
      </c>
      <c r="L9" s="78">
        <v>703</v>
      </c>
      <c r="M9" s="81">
        <f t="shared" si="4"/>
        <v>-20.833333333333343</v>
      </c>
    </row>
    <row r="10" spans="1:13" ht="18.75" customHeight="1">
      <c r="A10" s="23">
        <v>49</v>
      </c>
      <c r="B10" s="24" t="s">
        <v>10</v>
      </c>
      <c r="C10" s="62">
        <v>16</v>
      </c>
      <c r="D10" s="82">
        <v>10</v>
      </c>
      <c r="E10" s="63">
        <f t="shared" si="0"/>
        <v>-37.5</v>
      </c>
      <c r="F10" s="63">
        <f t="shared" si="1"/>
        <v>0.09234676209165416</v>
      </c>
      <c r="G10" s="83">
        <f t="shared" si="2"/>
        <v>0.06273132174894924</v>
      </c>
      <c r="H10" s="62">
        <v>15</v>
      </c>
      <c r="I10" s="61">
        <v>9</v>
      </c>
      <c r="J10" s="63">
        <f t="shared" si="3"/>
        <v>-40</v>
      </c>
      <c r="K10" s="62">
        <v>1</v>
      </c>
      <c r="L10" s="61">
        <v>1</v>
      </c>
      <c r="M10" s="84">
        <f t="shared" si="4"/>
        <v>0</v>
      </c>
    </row>
    <row r="11" spans="1:13" ht="15" customHeight="1">
      <c r="A11" s="26">
        <v>491</v>
      </c>
      <c r="B11" s="22" t="s">
        <v>78</v>
      </c>
      <c r="C11" s="27">
        <v>16</v>
      </c>
      <c r="D11" s="25">
        <v>10</v>
      </c>
      <c r="E11" s="54">
        <f t="shared" si="0"/>
        <v>-37.5</v>
      </c>
      <c r="F11" s="54">
        <f t="shared" si="1"/>
        <v>0.09234676209165416</v>
      </c>
      <c r="G11" s="69">
        <f t="shared" si="2"/>
        <v>0.06273132174894924</v>
      </c>
      <c r="H11" s="27">
        <v>15</v>
      </c>
      <c r="I11" s="25">
        <v>9</v>
      </c>
      <c r="J11" s="54">
        <f t="shared" si="3"/>
        <v>-40</v>
      </c>
      <c r="K11" s="27">
        <v>1</v>
      </c>
      <c r="L11" s="25">
        <v>1</v>
      </c>
      <c r="M11" s="70">
        <f t="shared" si="4"/>
        <v>0</v>
      </c>
    </row>
    <row r="12" spans="1:13" ht="18.75" customHeight="1">
      <c r="A12" s="28">
        <v>50</v>
      </c>
      <c r="B12" s="29" t="s">
        <v>11</v>
      </c>
      <c r="C12" s="85">
        <v>145</v>
      </c>
      <c r="D12" s="82">
        <v>124</v>
      </c>
      <c r="E12" s="63">
        <f t="shared" si="0"/>
        <v>-14.482758620689651</v>
      </c>
      <c r="F12" s="63">
        <f t="shared" si="1"/>
        <v>0.8368925314556158</v>
      </c>
      <c r="G12" s="83">
        <f t="shared" si="2"/>
        <v>0.7778683896869707</v>
      </c>
      <c r="H12" s="85">
        <v>84</v>
      </c>
      <c r="I12" s="82">
        <v>70</v>
      </c>
      <c r="J12" s="63">
        <f t="shared" si="3"/>
        <v>-16.666666666666657</v>
      </c>
      <c r="K12" s="85">
        <v>61</v>
      </c>
      <c r="L12" s="82">
        <v>54</v>
      </c>
      <c r="M12" s="84">
        <f t="shared" si="4"/>
        <v>-11.47540983606558</v>
      </c>
    </row>
    <row r="13" spans="1:13" ht="15" customHeight="1">
      <c r="A13" s="26">
        <v>501</v>
      </c>
      <c r="B13" s="30" t="s">
        <v>102</v>
      </c>
      <c r="C13" s="27">
        <v>37</v>
      </c>
      <c r="D13" s="25">
        <v>36</v>
      </c>
      <c r="E13" s="54">
        <f t="shared" si="0"/>
        <v>-2.7027027027026946</v>
      </c>
      <c r="F13" s="54">
        <f t="shared" si="1"/>
        <v>0.21355188733695024</v>
      </c>
      <c r="G13" s="69">
        <f t="shared" si="2"/>
        <v>0.2258327582962173</v>
      </c>
      <c r="H13" s="27">
        <v>21</v>
      </c>
      <c r="I13" s="25">
        <v>21</v>
      </c>
      <c r="J13" s="54">
        <f t="shared" si="3"/>
        <v>0</v>
      </c>
      <c r="K13" s="27">
        <v>16</v>
      </c>
      <c r="L13" s="25">
        <v>15</v>
      </c>
      <c r="M13" s="70">
        <f t="shared" si="4"/>
        <v>-6.25</v>
      </c>
    </row>
    <row r="14" spans="1:13" ht="15" customHeight="1">
      <c r="A14" s="26">
        <v>502</v>
      </c>
      <c r="B14" s="30" t="s">
        <v>101</v>
      </c>
      <c r="C14" s="27">
        <v>108</v>
      </c>
      <c r="D14" s="25">
        <v>88</v>
      </c>
      <c r="E14" s="54">
        <f t="shared" si="0"/>
        <v>-18.51851851851852</v>
      </c>
      <c r="F14" s="54">
        <f t="shared" si="1"/>
        <v>0.6233406441186656</v>
      </c>
      <c r="G14" s="69">
        <f t="shared" si="2"/>
        <v>0.5520356313907534</v>
      </c>
      <c r="H14" s="27">
        <v>63</v>
      </c>
      <c r="I14" s="25">
        <v>49</v>
      </c>
      <c r="J14" s="54">
        <f t="shared" si="3"/>
        <v>-22.222222222222214</v>
      </c>
      <c r="K14" s="27">
        <v>45</v>
      </c>
      <c r="L14" s="25">
        <v>39</v>
      </c>
      <c r="M14" s="70">
        <f t="shared" si="4"/>
        <v>-13.333333333333329</v>
      </c>
    </row>
    <row r="15" spans="1:13" ht="18.75" customHeight="1">
      <c r="A15" s="28">
        <v>51</v>
      </c>
      <c r="B15" s="29" t="s">
        <v>12</v>
      </c>
      <c r="C15" s="85">
        <v>647</v>
      </c>
      <c r="D15" s="82">
        <v>559</v>
      </c>
      <c r="E15" s="63">
        <f t="shared" si="0"/>
        <v>-13.601236476043283</v>
      </c>
      <c r="F15" s="63">
        <f t="shared" si="1"/>
        <v>3.734272192081265</v>
      </c>
      <c r="G15" s="83">
        <f t="shared" si="2"/>
        <v>3.5066808857662632</v>
      </c>
      <c r="H15" s="85">
        <v>404</v>
      </c>
      <c r="I15" s="82">
        <v>370</v>
      </c>
      <c r="J15" s="63">
        <f t="shared" si="3"/>
        <v>-8.415841584158414</v>
      </c>
      <c r="K15" s="85">
        <v>243</v>
      </c>
      <c r="L15" s="82">
        <v>189</v>
      </c>
      <c r="M15" s="84">
        <f t="shared" si="4"/>
        <v>-22.222222222222214</v>
      </c>
    </row>
    <row r="16" spans="1:13" ht="15" customHeight="1">
      <c r="A16" s="26">
        <v>511</v>
      </c>
      <c r="B16" s="30" t="s">
        <v>13</v>
      </c>
      <c r="C16" s="27">
        <v>290</v>
      </c>
      <c r="D16" s="25">
        <v>266</v>
      </c>
      <c r="E16" s="54">
        <f t="shared" si="0"/>
        <v>-8.275862068965523</v>
      </c>
      <c r="F16" s="54">
        <f t="shared" si="1"/>
        <v>1.6737850629112316</v>
      </c>
      <c r="G16" s="69">
        <f t="shared" si="2"/>
        <v>1.66865315852205</v>
      </c>
      <c r="H16" s="27">
        <v>176</v>
      </c>
      <c r="I16" s="25">
        <v>166</v>
      </c>
      <c r="J16" s="54">
        <f t="shared" si="3"/>
        <v>-5.681818181818173</v>
      </c>
      <c r="K16" s="27">
        <v>114</v>
      </c>
      <c r="L16" s="25">
        <v>100</v>
      </c>
      <c r="M16" s="70">
        <f t="shared" si="4"/>
        <v>-12.280701754385973</v>
      </c>
    </row>
    <row r="17" spans="1:13" ht="15" customHeight="1">
      <c r="A17" s="26">
        <v>512</v>
      </c>
      <c r="B17" s="30" t="s">
        <v>14</v>
      </c>
      <c r="C17" s="27">
        <v>357</v>
      </c>
      <c r="D17" s="25">
        <v>293</v>
      </c>
      <c r="E17" s="54">
        <f t="shared" si="0"/>
        <v>-17.927170868347346</v>
      </c>
      <c r="F17" s="54">
        <f t="shared" si="1"/>
        <v>2.0604871291700335</v>
      </c>
      <c r="G17" s="69">
        <f t="shared" si="2"/>
        <v>1.8380277272442131</v>
      </c>
      <c r="H17" s="27">
        <v>228</v>
      </c>
      <c r="I17" s="25">
        <v>204</v>
      </c>
      <c r="J17" s="54">
        <f t="shared" si="3"/>
        <v>-10.526315789473685</v>
      </c>
      <c r="K17" s="27">
        <v>129</v>
      </c>
      <c r="L17" s="25">
        <v>89</v>
      </c>
      <c r="M17" s="70">
        <f t="shared" si="4"/>
        <v>-31.007751937984494</v>
      </c>
    </row>
    <row r="18" spans="1:13" ht="18.75" customHeight="1">
      <c r="A18" s="28">
        <v>52</v>
      </c>
      <c r="B18" s="29" t="s">
        <v>15</v>
      </c>
      <c r="C18" s="85">
        <v>737</v>
      </c>
      <c r="D18" s="82">
        <v>689</v>
      </c>
      <c r="E18" s="63">
        <f t="shared" si="0"/>
        <v>-6.512890094979653</v>
      </c>
      <c r="F18" s="63">
        <f t="shared" si="1"/>
        <v>4.25372272884682</v>
      </c>
      <c r="G18" s="83">
        <f t="shared" si="2"/>
        <v>4.322188068502603</v>
      </c>
      <c r="H18" s="85">
        <v>520</v>
      </c>
      <c r="I18" s="82">
        <v>507</v>
      </c>
      <c r="J18" s="63">
        <f t="shared" si="3"/>
        <v>-2.5</v>
      </c>
      <c r="K18" s="85">
        <v>217</v>
      </c>
      <c r="L18" s="82">
        <v>182</v>
      </c>
      <c r="M18" s="84">
        <f t="shared" si="4"/>
        <v>-16.129032258064512</v>
      </c>
    </row>
    <row r="19" spans="1:13" ht="15" customHeight="1">
      <c r="A19" s="26">
        <v>521</v>
      </c>
      <c r="B19" s="30" t="s">
        <v>16</v>
      </c>
      <c r="C19" s="27">
        <v>463</v>
      </c>
      <c r="D19" s="25">
        <v>422</v>
      </c>
      <c r="E19" s="54">
        <f t="shared" si="0"/>
        <v>-8.855291576673864</v>
      </c>
      <c r="F19" s="54">
        <f t="shared" si="1"/>
        <v>2.6722844280272424</v>
      </c>
      <c r="G19" s="69">
        <f t="shared" si="2"/>
        <v>2.6472617778056584</v>
      </c>
      <c r="H19" s="27">
        <v>321</v>
      </c>
      <c r="I19" s="25">
        <v>303</v>
      </c>
      <c r="J19" s="54">
        <f t="shared" si="3"/>
        <v>-5.607476635514018</v>
      </c>
      <c r="K19" s="27">
        <v>142</v>
      </c>
      <c r="L19" s="25">
        <v>119</v>
      </c>
      <c r="M19" s="70">
        <f t="shared" si="4"/>
        <v>-16.19718309859155</v>
      </c>
    </row>
    <row r="20" spans="1:13" ht="15" customHeight="1">
      <c r="A20" s="26">
        <v>522</v>
      </c>
      <c r="B20" s="30" t="s">
        <v>17</v>
      </c>
      <c r="C20" s="27">
        <v>93</v>
      </c>
      <c r="D20" s="25">
        <v>99</v>
      </c>
      <c r="E20" s="54">
        <f t="shared" si="0"/>
        <v>6.451612903225794</v>
      </c>
      <c r="F20" s="54">
        <f t="shared" si="1"/>
        <v>0.5367655546577398</v>
      </c>
      <c r="G20" s="69">
        <f t="shared" si="2"/>
        <v>0.6210400853145976</v>
      </c>
      <c r="H20" s="27">
        <v>84</v>
      </c>
      <c r="I20" s="25">
        <v>86</v>
      </c>
      <c r="J20" s="54">
        <f t="shared" si="3"/>
        <v>2.3809523809523796</v>
      </c>
      <c r="K20" s="27">
        <v>9</v>
      </c>
      <c r="L20" s="25">
        <v>13</v>
      </c>
      <c r="M20" s="70">
        <f t="shared" si="4"/>
        <v>44.44444444444443</v>
      </c>
    </row>
    <row r="21" spans="1:13" ht="15" customHeight="1">
      <c r="A21" s="26">
        <v>523</v>
      </c>
      <c r="B21" s="30" t="s">
        <v>18</v>
      </c>
      <c r="C21" s="27">
        <v>104</v>
      </c>
      <c r="D21" s="25">
        <v>108</v>
      </c>
      <c r="E21" s="54">
        <f t="shared" si="0"/>
        <v>3.846153846153854</v>
      </c>
      <c r="F21" s="54">
        <f t="shared" si="1"/>
        <v>0.6002539535957521</v>
      </c>
      <c r="G21" s="69">
        <f t="shared" si="2"/>
        <v>0.6774982748886519</v>
      </c>
      <c r="H21" s="27">
        <v>92</v>
      </c>
      <c r="I21" s="25">
        <v>96</v>
      </c>
      <c r="J21" s="54">
        <f t="shared" si="3"/>
        <v>4.347826086956516</v>
      </c>
      <c r="K21" s="27">
        <v>12</v>
      </c>
      <c r="L21" s="25">
        <v>12</v>
      </c>
      <c r="M21" s="70">
        <f t="shared" si="4"/>
        <v>0</v>
      </c>
    </row>
    <row r="22" spans="1:13" ht="15" customHeight="1">
      <c r="A22" s="26">
        <v>524</v>
      </c>
      <c r="B22" s="30" t="s">
        <v>19</v>
      </c>
      <c r="C22" s="27">
        <v>77</v>
      </c>
      <c r="D22" s="25">
        <v>60</v>
      </c>
      <c r="E22" s="54">
        <f t="shared" si="0"/>
        <v>-22.077922077922068</v>
      </c>
      <c r="F22" s="54">
        <f t="shared" si="1"/>
        <v>0.4444187925660857</v>
      </c>
      <c r="G22" s="69">
        <f t="shared" si="2"/>
        <v>0.3763879304936955</v>
      </c>
      <c r="H22" s="27">
        <v>23</v>
      </c>
      <c r="I22" s="25">
        <v>22</v>
      </c>
      <c r="J22" s="54">
        <f t="shared" si="3"/>
        <v>-4.347826086956516</v>
      </c>
      <c r="K22" s="27">
        <v>54</v>
      </c>
      <c r="L22" s="25">
        <v>38</v>
      </c>
      <c r="M22" s="70">
        <f t="shared" si="4"/>
        <v>-29.629629629629633</v>
      </c>
    </row>
    <row r="23" spans="1:13" ht="18.75" customHeight="1">
      <c r="A23" s="28">
        <v>53</v>
      </c>
      <c r="B23" s="29" t="s">
        <v>20</v>
      </c>
      <c r="C23" s="85">
        <v>735</v>
      </c>
      <c r="D23" s="82">
        <v>682</v>
      </c>
      <c r="E23" s="63">
        <f t="shared" si="0"/>
        <v>-7.210884353741491</v>
      </c>
      <c r="F23" s="63">
        <f t="shared" si="1"/>
        <v>4.242179383585363</v>
      </c>
      <c r="G23" s="83">
        <f t="shared" si="2"/>
        <v>4.2782761432783385</v>
      </c>
      <c r="H23" s="85">
        <v>634</v>
      </c>
      <c r="I23" s="82">
        <v>610</v>
      </c>
      <c r="J23" s="63">
        <f t="shared" si="3"/>
        <v>-3.785488958990541</v>
      </c>
      <c r="K23" s="85">
        <v>101</v>
      </c>
      <c r="L23" s="82">
        <v>72</v>
      </c>
      <c r="M23" s="84">
        <f t="shared" si="4"/>
        <v>-28.71287128712872</v>
      </c>
    </row>
    <row r="24" spans="1:13" ht="15" customHeight="1">
      <c r="A24" s="26">
        <v>531</v>
      </c>
      <c r="B24" s="30" t="s">
        <v>21</v>
      </c>
      <c r="C24" s="27">
        <v>289</v>
      </c>
      <c r="D24" s="25">
        <v>277</v>
      </c>
      <c r="E24" s="54">
        <f t="shared" si="0"/>
        <v>-4.152249134948093</v>
      </c>
      <c r="F24" s="54">
        <f t="shared" si="1"/>
        <v>1.6680133902805032</v>
      </c>
      <c r="G24" s="69">
        <f t="shared" si="2"/>
        <v>1.737657612445894</v>
      </c>
      <c r="H24" s="27">
        <v>249</v>
      </c>
      <c r="I24" s="25">
        <v>247</v>
      </c>
      <c r="J24" s="54">
        <f t="shared" si="3"/>
        <v>-0.8032128514056183</v>
      </c>
      <c r="K24" s="27">
        <v>40</v>
      </c>
      <c r="L24" s="25">
        <v>30</v>
      </c>
      <c r="M24" s="70">
        <f t="shared" si="4"/>
        <v>-25</v>
      </c>
    </row>
    <row r="25" spans="1:13" ht="15" customHeight="1">
      <c r="A25" s="26">
        <v>532</v>
      </c>
      <c r="B25" s="30" t="s">
        <v>22</v>
      </c>
      <c r="C25" s="27">
        <v>178</v>
      </c>
      <c r="D25" s="25">
        <v>176</v>
      </c>
      <c r="E25" s="54">
        <f t="shared" si="0"/>
        <v>-1.1235955056179847</v>
      </c>
      <c r="F25" s="54">
        <f t="shared" si="1"/>
        <v>1.0273577282696524</v>
      </c>
      <c r="G25" s="69">
        <f t="shared" si="2"/>
        <v>1.1040712627815068</v>
      </c>
      <c r="H25" s="27">
        <v>139</v>
      </c>
      <c r="I25" s="25">
        <v>148</v>
      </c>
      <c r="J25" s="54">
        <f t="shared" si="3"/>
        <v>6.474820143884898</v>
      </c>
      <c r="K25" s="27">
        <v>39</v>
      </c>
      <c r="L25" s="25">
        <v>28</v>
      </c>
      <c r="M25" s="70">
        <f t="shared" si="4"/>
        <v>-28.205128205128204</v>
      </c>
    </row>
    <row r="26" spans="1:13" ht="15" customHeight="1">
      <c r="A26" s="26">
        <v>533</v>
      </c>
      <c r="B26" s="30" t="s">
        <v>23</v>
      </c>
      <c r="C26" s="27">
        <v>180</v>
      </c>
      <c r="D26" s="25">
        <v>160</v>
      </c>
      <c r="E26" s="54">
        <f t="shared" si="0"/>
        <v>-11.111111111111114</v>
      </c>
      <c r="F26" s="54">
        <f t="shared" si="1"/>
        <v>1.0389010735311093</v>
      </c>
      <c r="G26" s="69">
        <f t="shared" si="2"/>
        <v>1.0037011479831879</v>
      </c>
      <c r="H26" s="27">
        <v>165</v>
      </c>
      <c r="I26" s="25">
        <v>154</v>
      </c>
      <c r="J26" s="54">
        <f t="shared" si="3"/>
        <v>-6.666666666666671</v>
      </c>
      <c r="K26" s="27">
        <v>15</v>
      </c>
      <c r="L26" s="25">
        <v>6</v>
      </c>
      <c r="M26" s="70">
        <f t="shared" si="4"/>
        <v>-60</v>
      </c>
    </row>
    <row r="27" spans="1:13" ht="15" customHeight="1">
      <c r="A27" s="26">
        <v>539</v>
      </c>
      <c r="B27" s="30" t="s">
        <v>24</v>
      </c>
      <c r="C27" s="27">
        <v>88</v>
      </c>
      <c r="D27" s="25">
        <v>69</v>
      </c>
      <c r="E27" s="54">
        <f t="shared" si="0"/>
        <v>-21.590909090909093</v>
      </c>
      <c r="F27" s="54">
        <f t="shared" si="1"/>
        <v>0.5079071915040979</v>
      </c>
      <c r="G27" s="69">
        <f t="shared" si="2"/>
        <v>0.43284612006774986</v>
      </c>
      <c r="H27" s="27">
        <v>81</v>
      </c>
      <c r="I27" s="25">
        <v>61</v>
      </c>
      <c r="J27" s="54">
        <f t="shared" si="3"/>
        <v>-24.691358024691354</v>
      </c>
      <c r="K27" s="27">
        <v>7</v>
      </c>
      <c r="L27" s="25">
        <v>8</v>
      </c>
      <c r="M27" s="70">
        <f t="shared" si="4"/>
        <v>14.285714285714278</v>
      </c>
    </row>
    <row r="28" spans="1:13" ht="18.75" customHeight="1">
      <c r="A28" s="28">
        <v>54</v>
      </c>
      <c r="B28" s="29" t="s">
        <v>25</v>
      </c>
      <c r="C28" s="85">
        <v>715</v>
      </c>
      <c r="D28" s="82">
        <v>583</v>
      </c>
      <c r="E28" s="63">
        <f t="shared" si="0"/>
        <v>-18.461538461538467</v>
      </c>
      <c r="F28" s="63">
        <f t="shared" si="1"/>
        <v>4.126745930970795</v>
      </c>
      <c r="G28" s="83">
        <f t="shared" si="2"/>
        <v>3.657236057963741</v>
      </c>
      <c r="H28" s="85">
        <v>450</v>
      </c>
      <c r="I28" s="82">
        <v>378</v>
      </c>
      <c r="J28" s="63">
        <f t="shared" si="3"/>
        <v>-16</v>
      </c>
      <c r="K28" s="85">
        <v>265</v>
      </c>
      <c r="L28" s="82">
        <v>205</v>
      </c>
      <c r="M28" s="84">
        <f t="shared" si="4"/>
        <v>-22.641509433962256</v>
      </c>
    </row>
    <row r="29" spans="1:13" ht="15" customHeight="1">
      <c r="A29" s="26">
        <v>541</v>
      </c>
      <c r="B29" s="30" t="s">
        <v>26</v>
      </c>
      <c r="C29" s="27">
        <v>213</v>
      </c>
      <c r="D29" s="25">
        <v>195</v>
      </c>
      <c r="E29" s="54">
        <f t="shared" si="0"/>
        <v>-8.450704225352112</v>
      </c>
      <c r="F29" s="54">
        <f t="shared" si="1"/>
        <v>1.229366270345146</v>
      </c>
      <c r="G29" s="69">
        <f t="shared" si="2"/>
        <v>1.2232607741045103</v>
      </c>
      <c r="H29" s="27">
        <v>128</v>
      </c>
      <c r="I29" s="25">
        <v>107</v>
      </c>
      <c r="J29" s="54">
        <f t="shared" si="3"/>
        <v>-16.40625</v>
      </c>
      <c r="K29" s="27">
        <v>85</v>
      </c>
      <c r="L29" s="25">
        <v>88</v>
      </c>
      <c r="M29" s="70">
        <f t="shared" si="4"/>
        <v>3.5294117647058982</v>
      </c>
    </row>
    <row r="30" spans="1:13" ht="15" customHeight="1">
      <c r="A30" s="26">
        <v>542</v>
      </c>
      <c r="B30" s="30" t="s">
        <v>27</v>
      </c>
      <c r="C30" s="27">
        <v>171</v>
      </c>
      <c r="D30" s="25">
        <v>121</v>
      </c>
      <c r="E30" s="54">
        <f t="shared" si="0"/>
        <v>-29.239766081871338</v>
      </c>
      <c r="F30" s="54">
        <f t="shared" si="1"/>
        <v>0.9869560198545538</v>
      </c>
      <c r="G30" s="69">
        <f t="shared" si="2"/>
        <v>0.7590489931622859</v>
      </c>
      <c r="H30" s="27">
        <v>92</v>
      </c>
      <c r="I30" s="25">
        <v>74</v>
      </c>
      <c r="J30" s="54">
        <f t="shared" si="3"/>
        <v>-19.565217391304344</v>
      </c>
      <c r="K30" s="27">
        <v>79</v>
      </c>
      <c r="L30" s="25">
        <v>47</v>
      </c>
      <c r="M30" s="70">
        <f t="shared" si="4"/>
        <v>-40.50632911392405</v>
      </c>
    </row>
    <row r="31" spans="1:13" ht="15" customHeight="1">
      <c r="A31" s="31">
        <v>549</v>
      </c>
      <c r="B31" s="32" t="s">
        <v>64</v>
      </c>
      <c r="C31" s="34">
        <v>331</v>
      </c>
      <c r="D31" s="33">
        <v>267</v>
      </c>
      <c r="E31" s="55">
        <f t="shared" si="0"/>
        <v>-19.33534743202418</v>
      </c>
      <c r="F31" s="55">
        <f t="shared" si="1"/>
        <v>1.9104236407710955</v>
      </c>
      <c r="G31" s="71">
        <f t="shared" si="2"/>
        <v>1.6749262906969449</v>
      </c>
      <c r="H31" s="34">
        <v>230</v>
      </c>
      <c r="I31" s="33">
        <v>197</v>
      </c>
      <c r="J31" s="55">
        <f t="shared" si="3"/>
        <v>-14.347826086956516</v>
      </c>
      <c r="K31" s="34">
        <v>101</v>
      </c>
      <c r="L31" s="33">
        <v>70</v>
      </c>
      <c r="M31" s="72">
        <f t="shared" si="4"/>
        <v>-30.693069306930695</v>
      </c>
    </row>
    <row r="32" spans="1:13" ht="30" customHeight="1">
      <c r="A32" s="65"/>
      <c r="B32" s="67" t="s">
        <v>92</v>
      </c>
      <c r="C32" s="86">
        <v>14331</v>
      </c>
      <c r="D32" s="87">
        <v>13294</v>
      </c>
      <c r="E32" s="79">
        <f t="shared" si="0"/>
        <v>-7.236061684460253</v>
      </c>
      <c r="F32" s="79">
        <f t="shared" si="1"/>
        <v>82.71384047096849</v>
      </c>
      <c r="G32" s="80">
        <f t="shared" si="2"/>
        <v>83.39501913305314</v>
      </c>
      <c r="H32" s="86">
        <v>5522</v>
      </c>
      <c r="I32" s="87">
        <v>5213</v>
      </c>
      <c r="J32" s="79">
        <f t="shared" si="3"/>
        <v>-5.59579862368706</v>
      </c>
      <c r="K32" s="86">
        <v>8809</v>
      </c>
      <c r="L32" s="87">
        <v>8081</v>
      </c>
      <c r="M32" s="81">
        <f t="shared" si="4"/>
        <v>-8.264275173118392</v>
      </c>
    </row>
    <row r="33" spans="1:13" ht="18.75" customHeight="1">
      <c r="A33" s="28">
        <v>55</v>
      </c>
      <c r="B33" s="29" t="s">
        <v>29</v>
      </c>
      <c r="C33" s="85">
        <v>113</v>
      </c>
      <c r="D33" s="82">
        <v>93</v>
      </c>
      <c r="E33" s="63">
        <f t="shared" si="0"/>
        <v>-17.69911504424779</v>
      </c>
      <c r="F33" s="63">
        <f t="shared" si="1"/>
        <v>0.6521990072723075</v>
      </c>
      <c r="G33" s="83">
        <f t="shared" si="2"/>
        <v>0.5834012922652281</v>
      </c>
      <c r="H33" s="85">
        <v>78</v>
      </c>
      <c r="I33" s="82">
        <v>59</v>
      </c>
      <c r="J33" s="63">
        <f t="shared" si="3"/>
        <v>-24.358974358974365</v>
      </c>
      <c r="K33" s="85">
        <v>35</v>
      </c>
      <c r="L33" s="82">
        <v>34</v>
      </c>
      <c r="M33" s="84">
        <f t="shared" si="4"/>
        <v>-2.857142857142861</v>
      </c>
    </row>
    <row r="34" spans="1:13" ht="15" customHeight="1">
      <c r="A34" s="26">
        <v>551</v>
      </c>
      <c r="B34" s="30" t="s">
        <v>30</v>
      </c>
      <c r="C34" s="27">
        <v>38</v>
      </c>
      <c r="D34" s="25">
        <v>36</v>
      </c>
      <c r="E34" s="54">
        <f t="shared" si="0"/>
        <v>-5.26315789473685</v>
      </c>
      <c r="F34" s="54">
        <f t="shared" si="1"/>
        <v>0.21932355996767866</v>
      </c>
      <c r="G34" s="69">
        <f t="shared" si="2"/>
        <v>0.2258327582962173</v>
      </c>
      <c r="H34" s="27">
        <v>38</v>
      </c>
      <c r="I34" s="25">
        <v>36</v>
      </c>
      <c r="J34" s="54">
        <f t="shared" si="3"/>
        <v>-5.26315789473685</v>
      </c>
      <c r="K34" s="27" t="s">
        <v>75</v>
      </c>
      <c r="L34" s="25" t="s">
        <v>75</v>
      </c>
      <c r="M34" s="70" t="s">
        <v>96</v>
      </c>
    </row>
    <row r="35" spans="1:13" ht="15" customHeight="1">
      <c r="A35" s="26">
        <v>559</v>
      </c>
      <c r="B35" s="35" t="s">
        <v>31</v>
      </c>
      <c r="C35" s="27">
        <v>75</v>
      </c>
      <c r="D35" s="25">
        <v>57</v>
      </c>
      <c r="E35" s="54">
        <f t="shared" si="0"/>
        <v>-24</v>
      </c>
      <c r="F35" s="54">
        <f t="shared" si="1"/>
        <v>0.43287544730462885</v>
      </c>
      <c r="G35" s="69">
        <f t="shared" si="2"/>
        <v>0.3575685339690107</v>
      </c>
      <c r="H35" s="27">
        <v>40</v>
      </c>
      <c r="I35" s="25">
        <v>23</v>
      </c>
      <c r="J35" s="54">
        <f t="shared" si="3"/>
        <v>-42.50000000000001</v>
      </c>
      <c r="K35" s="27">
        <v>35</v>
      </c>
      <c r="L35" s="25">
        <v>34</v>
      </c>
      <c r="M35" s="70">
        <f t="shared" si="4"/>
        <v>-2.857142857142861</v>
      </c>
    </row>
    <row r="36" spans="1:13" ht="18.75" customHeight="1">
      <c r="A36" s="28">
        <v>56</v>
      </c>
      <c r="B36" s="29" t="s">
        <v>32</v>
      </c>
      <c r="C36" s="85">
        <v>1830</v>
      </c>
      <c r="D36" s="82">
        <v>1676</v>
      </c>
      <c r="E36" s="63">
        <f t="shared" si="0"/>
        <v>-8.415300546448094</v>
      </c>
      <c r="F36" s="63">
        <f t="shared" si="1"/>
        <v>10.562160914232944</v>
      </c>
      <c r="G36" s="83">
        <f t="shared" si="2"/>
        <v>10.513769525123895</v>
      </c>
      <c r="H36" s="85">
        <v>788</v>
      </c>
      <c r="I36" s="82">
        <v>746</v>
      </c>
      <c r="J36" s="63">
        <f t="shared" si="3"/>
        <v>-5.329949238578678</v>
      </c>
      <c r="K36" s="85">
        <v>1042</v>
      </c>
      <c r="L36" s="82">
        <v>930</v>
      </c>
      <c r="M36" s="84">
        <f t="shared" si="4"/>
        <v>-10.748560460652584</v>
      </c>
    </row>
    <row r="37" spans="1:13" ht="15" customHeight="1">
      <c r="A37" s="26">
        <v>561</v>
      </c>
      <c r="B37" s="30" t="s">
        <v>33</v>
      </c>
      <c r="C37" s="27">
        <v>341</v>
      </c>
      <c r="D37" s="25">
        <v>306</v>
      </c>
      <c r="E37" s="54">
        <f t="shared" si="0"/>
        <v>-10.26392961876833</v>
      </c>
      <c r="F37" s="54">
        <f t="shared" si="1"/>
        <v>1.9681403670783792</v>
      </c>
      <c r="G37" s="69">
        <f t="shared" si="2"/>
        <v>1.919578445517847</v>
      </c>
      <c r="H37" s="27">
        <v>112</v>
      </c>
      <c r="I37" s="25">
        <v>105</v>
      </c>
      <c r="J37" s="54">
        <f t="shared" si="3"/>
        <v>-6.25</v>
      </c>
      <c r="K37" s="27">
        <v>229</v>
      </c>
      <c r="L37" s="25">
        <v>201</v>
      </c>
      <c r="M37" s="70">
        <f t="shared" si="4"/>
        <v>-12.227074235807862</v>
      </c>
    </row>
    <row r="38" spans="1:13" ht="15" customHeight="1">
      <c r="A38" s="26">
        <v>562</v>
      </c>
      <c r="B38" s="30" t="s">
        <v>34</v>
      </c>
      <c r="C38" s="27">
        <v>229</v>
      </c>
      <c r="D38" s="25">
        <v>216</v>
      </c>
      <c r="E38" s="54">
        <f t="shared" si="0"/>
        <v>-5.6768558951965105</v>
      </c>
      <c r="F38" s="54">
        <f t="shared" si="1"/>
        <v>1.3217130324368003</v>
      </c>
      <c r="G38" s="69">
        <f t="shared" si="2"/>
        <v>1.3549965497773038</v>
      </c>
      <c r="H38" s="27">
        <v>122</v>
      </c>
      <c r="I38" s="25">
        <v>108</v>
      </c>
      <c r="J38" s="54">
        <f t="shared" si="3"/>
        <v>-11.47540983606558</v>
      </c>
      <c r="K38" s="27">
        <v>107</v>
      </c>
      <c r="L38" s="25">
        <v>108</v>
      </c>
      <c r="M38" s="70">
        <f t="shared" si="4"/>
        <v>0.9345794392523317</v>
      </c>
    </row>
    <row r="39" spans="1:13" ht="15" customHeight="1">
      <c r="A39" s="26">
        <v>563</v>
      </c>
      <c r="B39" s="30" t="s">
        <v>35</v>
      </c>
      <c r="C39" s="27">
        <v>807</v>
      </c>
      <c r="D39" s="25">
        <v>739</v>
      </c>
      <c r="E39" s="54">
        <f t="shared" si="0"/>
        <v>-8.42627013630731</v>
      </c>
      <c r="F39" s="54">
        <f t="shared" si="1"/>
        <v>4.657739812997807</v>
      </c>
      <c r="G39" s="69">
        <f t="shared" si="2"/>
        <v>4.63584467724735</v>
      </c>
      <c r="H39" s="27">
        <v>360</v>
      </c>
      <c r="I39" s="25">
        <v>350</v>
      </c>
      <c r="J39" s="54">
        <f t="shared" si="3"/>
        <v>-2.7777777777777857</v>
      </c>
      <c r="K39" s="27">
        <v>447</v>
      </c>
      <c r="L39" s="25">
        <v>389</v>
      </c>
      <c r="M39" s="70">
        <f t="shared" si="4"/>
        <v>-12.975391498881422</v>
      </c>
    </row>
    <row r="40" spans="1:13" ht="15" customHeight="1">
      <c r="A40" s="26">
        <v>564</v>
      </c>
      <c r="B40" s="30" t="s">
        <v>36</v>
      </c>
      <c r="C40" s="27">
        <v>135</v>
      </c>
      <c r="D40" s="25">
        <v>112</v>
      </c>
      <c r="E40" s="54">
        <f aca="true" t="shared" si="5" ref="E40:E66">D40/C40*100-100</f>
        <v>-17.037037037037038</v>
      </c>
      <c r="F40" s="54">
        <f aca="true" t="shared" si="6" ref="F40:F66">C40/$C$8*100</f>
        <v>0.779175805148332</v>
      </c>
      <c r="G40" s="69">
        <f aca="true" t="shared" si="7" ref="G40:G66">D40/$D$8*100</f>
        <v>0.7025908035882317</v>
      </c>
      <c r="H40" s="27">
        <v>55</v>
      </c>
      <c r="I40" s="25">
        <v>50</v>
      </c>
      <c r="J40" s="54">
        <f aca="true" t="shared" si="8" ref="J40:J66">I40/H40*100-100</f>
        <v>-9.090909090909093</v>
      </c>
      <c r="K40" s="27">
        <v>80</v>
      </c>
      <c r="L40" s="25">
        <v>62</v>
      </c>
      <c r="M40" s="70">
        <f aca="true" t="shared" si="9" ref="M40:M66">L40/K40*100-100</f>
        <v>-22.5</v>
      </c>
    </row>
    <row r="41" spans="1:13" ht="15" customHeight="1">
      <c r="A41" s="26">
        <v>569</v>
      </c>
      <c r="B41" s="30" t="s">
        <v>37</v>
      </c>
      <c r="C41" s="27">
        <v>318</v>
      </c>
      <c r="D41" s="25">
        <v>303</v>
      </c>
      <c r="E41" s="54">
        <f t="shared" si="5"/>
        <v>-4.716981132075475</v>
      </c>
      <c r="F41" s="54">
        <f t="shared" si="6"/>
        <v>1.8353918965716265</v>
      </c>
      <c r="G41" s="69">
        <f t="shared" si="7"/>
        <v>1.9007590489931625</v>
      </c>
      <c r="H41" s="27">
        <v>139</v>
      </c>
      <c r="I41" s="25">
        <v>133</v>
      </c>
      <c r="J41" s="54">
        <f t="shared" si="8"/>
        <v>-4.3165467625899225</v>
      </c>
      <c r="K41" s="27">
        <v>179</v>
      </c>
      <c r="L41" s="25">
        <v>170</v>
      </c>
      <c r="M41" s="70">
        <f t="shared" si="9"/>
        <v>-5.02793296089385</v>
      </c>
    </row>
    <row r="42" spans="1:13" ht="18.75" customHeight="1">
      <c r="A42" s="28">
        <v>57</v>
      </c>
      <c r="B42" s="29" t="s">
        <v>38</v>
      </c>
      <c r="C42" s="85">
        <v>4639</v>
      </c>
      <c r="D42" s="82">
        <v>4448</v>
      </c>
      <c r="E42" s="63">
        <f t="shared" si="5"/>
        <v>-4.117266652295754</v>
      </c>
      <c r="F42" s="63">
        <f t="shared" si="6"/>
        <v>26.774789333948977</v>
      </c>
      <c r="G42" s="83">
        <f t="shared" si="7"/>
        <v>27.902891913932628</v>
      </c>
      <c r="H42" s="85">
        <v>1418</v>
      </c>
      <c r="I42" s="82">
        <v>1319</v>
      </c>
      <c r="J42" s="63">
        <f t="shared" si="8"/>
        <v>-6.981664315937934</v>
      </c>
      <c r="K42" s="85">
        <v>3221</v>
      </c>
      <c r="L42" s="82">
        <v>3129</v>
      </c>
      <c r="M42" s="84">
        <f t="shared" si="9"/>
        <v>-2.856255821173548</v>
      </c>
    </row>
    <row r="43" spans="1:13" ht="15" customHeight="1">
      <c r="A43" s="26">
        <v>571</v>
      </c>
      <c r="B43" s="30" t="s">
        <v>39</v>
      </c>
      <c r="C43" s="27">
        <v>579</v>
      </c>
      <c r="D43" s="25">
        <v>392</v>
      </c>
      <c r="E43" s="54">
        <f t="shared" si="5"/>
        <v>-32.297063903281526</v>
      </c>
      <c r="F43" s="54">
        <f t="shared" si="6"/>
        <v>3.3417984531917346</v>
      </c>
      <c r="G43" s="69">
        <f t="shared" si="7"/>
        <v>2.4590678125588106</v>
      </c>
      <c r="H43" s="27">
        <v>245</v>
      </c>
      <c r="I43" s="25">
        <v>169</v>
      </c>
      <c r="J43" s="54">
        <f t="shared" si="8"/>
        <v>-31.0204081632653</v>
      </c>
      <c r="K43" s="27">
        <v>334</v>
      </c>
      <c r="L43" s="25">
        <v>223</v>
      </c>
      <c r="M43" s="70">
        <f t="shared" si="9"/>
        <v>-33.233532934131745</v>
      </c>
    </row>
    <row r="44" spans="1:13" ht="15" customHeight="1">
      <c r="A44" s="26">
        <v>572</v>
      </c>
      <c r="B44" s="30" t="s">
        <v>40</v>
      </c>
      <c r="C44" s="27">
        <v>825</v>
      </c>
      <c r="D44" s="25">
        <v>719</v>
      </c>
      <c r="E44" s="54">
        <f t="shared" si="5"/>
        <v>-12.848484848484858</v>
      </c>
      <c r="F44" s="54">
        <f t="shared" si="6"/>
        <v>4.761629920350917</v>
      </c>
      <c r="G44" s="69">
        <f t="shared" si="7"/>
        <v>4.510382033749451</v>
      </c>
      <c r="H44" s="27">
        <v>154</v>
      </c>
      <c r="I44" s="25">
        <v>127</v>
      </c>
      <c r="J44" s="54">
        <f t="shared" si="8"/>
        <v>-17.532467532467535</v>
      </c>
      <c r="K44" s="27">
        <v>671</v>
      </c>
      <c r="L44" s="25">
        <v>592</v>
      </c>
      <c r="M44" s="70">
        <f t="shared" si="9"/>
        <v>-11.77347242921013</v>
      </c>
    </row>
    <row r="45" spans="1:13" ht="15" customHeight="1">
      <c r="A45" s="26">
        <v>573</v>
      </c>
      <c r="B45" s="30" t="s">
        <v>41</v>
      </c>
      <c r="C45" s="27">
        <v>222</v>
      </c>
      <c r="D45" s="25">
        <v>210</v>
      </c>
      <c r="E45" s="54">
        <f t="shared" si="5"/>
        <v>-5.4054054054054035</v>
      </c>
      <c r="F45" s="54">
        <f t="shared" si="6"/>
        <v>1.2813113240217016</v>
      </c>
      <c r="G45" s="69">
        <f t="shared" si="7"/>
        <v>1.3173577567279342</v>
      </c>
      <c r="H45" s="27">
        <v>61</v>
      </c>
      <c r="I45" s="25">
        <v>71</v>
      </c>
      <c r="J45" s="54">
        <f t="shared" si="8"/>
        <v>16.393442622950815</v>
      </c>
      <c r="K45" s="27">
        <v>161</v>
      </c>
      <c r="L45" s="25">
        <v>139</v>
      </c>
      <c r="M45" s="70">
        <f t="shared" si="9"/>
        <v>-13.664596273291934</v>
      </c>
    </row>
    <row r="46" spans="1:13" ht="15" customHeight="1">
      <c r="A46" s="26">
        <v>574</v>
      </c>
      <c r="B46" s="30" t="s">
        <v>42</v>
      </c>
      <c r="C46" s="27">
        <v>170</v>
      </c>
      <c r="D46" s="25">
        <v>133</v>
      </c>
      <c r="E46" s="54">
        <f t="shared" si="5"/>
        <v>-21.764705882352942</v>
      </c>
      <c r="F46" s="54">
        <f t="shared" si="6"/>
        <v>0.9811843472238254</v>
      </c>
      <c r="G46" s="69">
        <f t="shared" si="7"/>
        <v>0.834326579261025</v>
      </c>
      <c r="H46" s="27">
        <v>28</v>
      </c>
      <c r="I46" s="25">
        <v>29</v>
      </c>
      <c r="J46" s="54">
        <f t="shared" si="8"/>
        <v>3.5714285714285836</v>
      </c>
      <c r="K46" s="27">
        <v>142</v>
      </c>
      <c r="L46" s="25">
        <v>104</v>
      </c>
      <c r="M46" s="70">
        <f t="shared" si="9"/>
        <v>-26.76056338028168</v>
      </c>
    </row>
    <row r="47" spans="1:13" ht="15" customHeight="1">
      <c r="A47" s="26">
        <v>575</v>
      </c>
      <c r="B47" s="30" t="s">
        <v>43</v>
      </c>
      <c r="C47" s="27">
        <v>131</v>
      </c>
      <c r="D47" s="25">
        <v>108</v>
      </c>
      <c r="E47" s="54">
        <f t="shared" si="5"/>
        <v>-17.55725190839695</v>
      </c>
      <c r="F47" s="54">
        <f t="shared" si="6"/>
        <v>0.7560891146254184</v>
      </c>
      <c r="G47" s="69">
        <f t="shared" si="7"/>
        <v>0.6774982748886519</v>
      </c>
      <c r="H47" s="27">
        <v>37</v>
      </c>
      <c r="I47" s="25">
        <v>28</v>
      </c>
      <c r="J47" s="54">
        <f t="shared" si="8"/>
        <v>-24.324324324324323</v>
      </c>
      <c r="K47" s="27">
        <v>94</v>
      </c>
      <c r="L47" s="25">
        <v>80</v>
      </c>
      <c r="M47" s="70">
        <f t="shared" si="9"/>
        <v>-14.893617021276597</v>
      </c>
    </row>
    <row r="48" spans="1:13" ht="15" customHeight="1">
      <c r="A48" s="26">
        <v>576</v>
      </c>
      <c r="B48" s="30" t="s">
        <v>44</v>
      </c>
      <c r="C48" s="27">
        <v>918</v>
      </c>
      <c r="D48" s="25">
        <v>803</v>
      </c>
      <c r="E48" s="54">
        <f t="shared" si="5"/>
        <v>-12.527233115468405</v>
      </c>
      <c r="F48" s="54">
        <f t="shared" si="6"/>
        <v>5.2983954750086575</v>
      </c>
      <c r="G48" s="69">
        <f t="shared" si="7"/>
        <v>5.037325136440625</v>
      </c>
      <c r="H48" s="27">
        <v>323</v>
      </c>
      <c r="I48" s="25">
        <v>237</v>
      </c>
      <c r="J48" s="54">
        <f t="shared" si="8"/>
        <v>-26.625386996904027</v>
      </c>
      <c r="K48" s="27">
        <v>595</v>
      </c>
      <c r="L48" s="25">
        <v>566</v>
      </c>
      <c r="M48" s="70">
        <f t="shared" si="9"/>
        <v>-4.873949579831944</v>
      </c>
    </row>
    <row r="49" spans="1:13" ht="15" customHeight="1">
      <c r="A49" s="26">
        <v>577</v>
      </c>
      <c r="B49" s="30" t="s">
        <v>45</v>
      </c>
      <c r="C49" s="27">
        <v>201</v>
      </c>
      <c r="D49" s="25">
        <v>184</v>
      </c>
      <c r="E49" s="54">
        <f t="shared" si="5"/>
        <v>-8.457711442786064</v>
      </c>
      <c r="F49" s="54">
        <f t="shared" si="6"/>
        <v>1.1601061987764054</v>
      </c>
      <c r="G49" s="69">
        <f t="shared" si="7"/>
        <v>1.1542563201806662</v>
      </c>
      <c r="H49" s="27">
        <v>40</v>
      </c>
      <c r="I49" s="25">
        <v>34</v>
      </c>
      <c r="J49" s="54">
        <f t="shared" si="8"/>
        <v>-15</v>
      </c>
      <c r="K49" s="27">
        <v>161</v>
      </c>
      <c r="L49" s="25">
        <v>150</v>
      </c>
      <c r="M49" s="70">
        <f t="shared" si="9"/>
        <v>-6.83229813664596</v>
      </c>
    </row>
    <row r="50" spans="1:13" ht="15" customHeight="1">
      <c r="A50" s="26">
        <v>579</v>
      </c>
      <c r="B50" s="30" t="s">
        <v>46</v>
      </c>
      <c r="C50" s="27">
        <v>1593</v>
      </c>
      <c r="D50" s="25">
        <v>1899</v>
      </c>
      <c r="E50" s="54">
        <f t="shared" si="5"/>
        <v>19.209039548022602</v>
      </c>
      <c r="F50" s="54">
        <f t="shared" si="6"/>
        <v>9.194274500750318</v>
      </c>
      <c r="G50" s="69">
        <f t="shared" si="7"/>
        <v>11.912678000125462</v>
      </c>
      <c r="H50" s="27">
        <v>530</v>
      </c>
      <c r="I50" s="25">
        <v>624</v>
      </c>
      <c r="J50" s="54">
        <f t="shared" si="8"/>
        <v>17.73584905660377</v>
      </c>
      <c r="K50" s="27">
        <v>1063</v>
      </c>
      <c r="L50" s="25">
        <v>1275</v>
      </c>
      <c r="M50" s="70">
        <f t="shared" si="9"/>
        <v>19.943555973659443</v>
      </c>
    </row>
    <row r="51" spans="1:13" ht="18.75" customHeight="1">
      <c r="A51" s="28">
        <v>58</v>
      </c>
      <c r="B51" s="29" t="s">
        <v>47</v>
      </c>
      <c r="C51" s="85">
        <v>1271</v>
      </c>
      <c r="D51" s="82">
        <v>1242</v>
      </c>
      <c r="E51" s="63">
        <f t="shared" si="5"/>
        <v>-2.281667977970102</v>
      </c>
      <c r="F51" s="63">
        <f t="shared" si="6"/>
        <v>7.335795913655778</v>
      </c>
      <c r="G51" s="83">
        <f t="shared" si="7"/>
        <v>7.791230161219496</v>
      </c>
      <c r="H51" s="85">
        <v>604</v>
      </c>
      <c r="I51" s="82">
        <v>596</v>
      </c>
      <c r="J51" s="63">
        <f t="shared" si="8"/>
        <v>-1.324503311258269</v>
      </c>
      <c r="K51" s="85">
        <v>667</v>
      </c>
      <c r="L51" s="82">
        <v>646</v>
      </c>
      <c r="M51" s="84">
        <f t="shared" si="9"/>
        <v>-3.148425787106447</v>
      </c>
    </row>
    <row r="52" spans="1:13" ht="15" customHeight="1">
      <c r="A52" s="26">
        <v>581</v>
      </c>
      <c r="B52" s="30" t="s">
        <v>48</v>
      </c>
      <c r="C52" s="27">
        <v>1077</v>
      </c>
      <c r="D52" s="25">
        <v>1075</v>
      </c>
      <c r="E52" s="54">
        <f t="shared" si="5"/>
        <v>-0.1857010213556265</v>
      </c>
      <c r="F52" s="54">
        <f t="shared" si="6"/>
        <v>6.216091423294471</v>
      </c>
      <c r="G52" s="69">
        <f t="shared" si="7"/>
        <v>6.743617088012044</v>
      </c>
      <c r="H52" s="27">
        <v>593</v>
      </c>
      <c r="I52" s="25">
        <v>582</v>
      </c>
      <c r="J52" s="54">
        <f t="shared" si="8"/>
        <v>-1.8549747048903953</v>
      </c>
      <c r="K52" s="27">
        <v>484</v>
      </c>
      <c r="L52" s="25">
        <v>493</v>
      </c>
      <c r="M52" s="70">
        <f t="shared" si="9"/>
        <v>1.8595041322314216</v>
      </c>
    </row>
    <row r="53" spans="1:13" ht="15" customHeight="1">
      <c r="A53" s="26">
        <v>582</v>
      </c>
      <c r="B53" s="30" t="s">
        <v>49</v>
      </c>
      <c r="C53" s="27">
        <v>194</v>
      </c>
      <c r="D53" s="25">
        <v>167</v>
      </c>
      <c r="E53" s="54">
        <f t="shared" si="5"/>
        <v>-13.917525773195877</v>
      </c>
      <c r="F53" s="54">
        <f t="shared" si="6"/>
        <v>1.1197044903613067</v>
      </c>
      <c r="G53" s="69">
        <f t="shared" si="7"/>
        <v>1.0476130732074524</v>
      </c>
      <c r="H53" s="27">
        <v>11</v>
      </c>
      <c r="I53" s="25">
        <v>14</v>
      </c>
      <c r="J53" s="54">
        <f t="shared" si="8"/>
        <v>27.272727272727266</v>
      </c>
      <c r="K53" s="27">
        <v>183</v>
      </c>
      <c r="L53" s="25">
        <v>153</v>
      </c>
      <c r="M53" s="70">
        <f t="shared" si="9"/>
        <v>-16.393442622950815</v>
      </c>
    </row>
    <row r="54" spans="1:13" ht="18.75" customHeight="1">
      <c r="A54" s="28">
        <v>59</v>
      </c>
      <c r="B54" s="29" t="s">
        <v>50</v>
      </c>
      <c r="C54" s="85">
        <v>1540</v>
      </c>
      <c r="D54" s="82">
        <v>1410</v>
      </c>
      <c r="E54" s="63">
        <f t="shared" si="5"/>
        <v>-8.441558441558442</v>
      </c>
      <c r="F54" s="63">
        <f t="shared" si="6"/>
        <v>8.888375851321713</v>
      </c>
      <c r="G54" s="83">
        <f t="shared" si="7"/>
        <v>8.845116366601845</v>
      </c>
      <c r="H54" s="85">
        <v>501</v>
      </c>
      <c r="I54" s="82">
        <v>470</v>
      </c>
      <c r="J54" s="63">
        <f t="shared" si="8"/>
        <v>-6.187624750498998</v>
      </c>
      <c r="K54" s="85">
        <v>1039</v>
      </c>
      <c r="L54" s="82">
        <v>940</v>
      </c>
      <c r="M54" s="84">
        <f t="shared" si="9"/>
        <v>-9.528392685274298</v>
      </c>
    </row>
    <row r="55" spans="1:13" ht="15" customHeight="1">
      <c r="A55" s="26">
        <v>591</v>
      </c>
      <c r="B55" s="30" t="s">
        <v>51</v>
      </c>
      <c r="C55" s="27">
        <v>608</v>
      </c>
      <c r="D55" s="25">
        <v>515</v>
      </c>
      <c r="E55" s="54">
        <f t="shared" si="5"/>
        <v>-15.296052631578945</v>
      </c>
      <c r="F55" s="54">
        <f t="shared" si="6"/>
        <v>3.5091769594828586</v>
      </c>
      <c r="G55" s="69">
        <f t="shared" si="7"/>
        <v>3.2306630700708863</v>
      </c>
      <c r="H55" s="27">
        <v>127</v>
      </c>
      <c r="I55" s="25">
        <v>109</v>
      </c>
      <c r="J55" s="54">
        <f t="shared" si="8"/>
        <v>-14.173228346456696</v>
      </c>
      <c r="K55" s="27">
        <v>481</v>
      </c>
      <c r="L55" s="25">
        <v>406</v>
      </c>
      <c r="M55" s="70">
        <f t="shared" si="9"/>
        <v>-15.592515592515582</v>
      </c>
    </row>
    <row r="56" spans="1:13" ht="15" customHeight="1">
      <c r="A56" s="26">
        <v>592</v>
      </c>
      <c r="B56" s="30" t="s">
        <v>52</v>
      </c>
      <c r="C56" s="27">
        <v>603</v>
      </c>
      <c r="D56" s="25">
        <v>573</v>
      </c>
      <c r="E56" s="54">
        <f t="shared" si="5"/>
        <v>-4.975124378109456</v>
      </c>
      <c r="F56" s="54">
        <f t="shared" si="6"/>
        <v>3.4803185963292163</v>
      </c>
      <c r="G56" s="69">
        <f t="shared" si="7"/>
        <v>3.5945047362147924</v>
      </c>
      <c r="H56" s="27">
        <v>265</v>
      </c>
      <c r="I56" s="25">
        <v>257</v>
      </c>
      <c r="J56" s="54">
        <f t="shared" si="8"/>
        <v>-3.0188679245283083</v>
      </c>
      <c r="K56" s="27">
        <v>338</v>
      </c>
      <c r="L56" s="25">
        <v>316</v>
      </c>
      <c r="M56" s="70">
        <f t="shared" si="9"/>
        <v>-6.508875739644964</v>
      </c>
    </row>
    <row r="57" spans="1:13" ht="15" customHeight="1">
      <c r="A57" s="26">
        <v>599</v>
      </c>
      <c r="B57" s="30" t="s">
        <v>53</v>
      </c>
      <c r="C57" s="27">
        <v>329</v>
      </c>
      <c r="D57" s="25">
        <v>322</v>
      </c>
      <c r="E57" s="54">
        <f t="shared" si="5"/>
        <v>-2.1276595744680833</v>
      </c>
      <c r="F57" s="54">
        <f t="shared" si="6"/>
        <v>1.8988802955096387</v>
      </c>
      <c r="G57" s="69">
        <f t="shared" si="7"/>
        <v>2.0199485603161658</v>
      </c>
      <c r="H57" s="27">
        <v>109</v>
      </c>
      <c r="I57" s="25">
        <v>104</v>
      </c>
      <c r="J57" s="54">
        <f t="shared" si="8"/>
        <v>-4.587155963302749</v>
      </c>
      <c r="K57" s="27">
        <v>220</v>
      </c>
      <c r="L57" s="25">
        <v>218</v>
      </c>
      <c r="M57" s="70">
        <f t="shared" si="9"/>
        <v>-0.9090909090909065</v>
      </c>
    </row>
    <row r="58" spans="1:13" ht="18.75" customHeight="1">
      <c r="A58" s="28">
        <v>60</v>
      </c>
      <c r="B58" s="29" t="s">
        <v>54</v>
      </c>
      <c r="C58" s="85">
        <v>4938</v>
      </c>
      <c r="D58" s="82">
        <v>4425</v>
      </c>
      <c r="E58" s="63">
        <f t="shared" si="5"/>
        <v>-10.388821385176186</v>
      </c>
      <c r="F58" s="63">
        <f t="shared" si="6"/>
        <v>28.500519450536764</v>
      </c>
      <c r="G58" s="83">
        <f t="shared" si="7"/>
        <v>27.758609873910046</v>
      </c>
      <c r="H58" s="85">
        <v>2133</v>
      </c>
      <c r="I58" s="82">
        <v>2023</v>
      </c>
      <c r="J58" s="63">
        <f t="shared" si="8"/>
        <v>-5.157055789967174</v>
      </c>
      <c r="K58" s="85">
        <v>2805</v>
      </c>
      <c r="L58" s="82">
        <v>2402</v>
      </c>
      <c r="M58" s="84">
        <f t="shared" si="9"/>
        <v>-14.367201426024963</v>
      </c>
    </row>
    <row r="59" spans="1:13" ht="15" customHeight="1">
      <c r="A59" s="26">
        <v>601</v>
      </c>
      <c r="B59" s="30" t="s">
        <v>55</v>
      </c>
      <c r="C59" s="27">
        <v>890</v>
      </c>
      <c r="D59" s="25">
        <v>879</v>
      </c>
      <c r="E59" s="54">
        <f t="shared" si="5"/>
        <v>-1.235955056179776</v>
      </c>
      <c r="F59" s="54">
        <f t="shared" si="6"/>
        <v>5.136788641348263</v>
      </c>
      <c r="G59" s="69">
        <f t="shared" si="7"/>
        <v>5.514083181732639</v>
      </c>
      <c r="H59" s="27">
        <v>354</v>
      </c>
      <c r="I59" s="25">
        <v>381</v>
      </c>
      <c r="J59" s="54">
        <f t="shared" si="8"/>
        <v>7.627118644067792</v>
      </c>
      <c r="K59" s="27">
        <v>536</v>
      </c>
      <c r="L59" s="25">
        <v>498</v>
      </c>
      <c r="M59" s="70">
        <f t="shared" si="9"/>
        <v>-7.089552238805979</v>
      </c>
    </row>
    <row r="60" spans="1:13" ht="15" customHeight="1">
      <c r="A60" s="26">
        <v>602</v>
      </c>
      <c r="B60" s="30" t="s">
        <v>56</v>
      </c>
      <c r="C60" s="27">
        <v>316</v>
      </c>
      <c r="D60" s="25">
        <v>292</v>
      </c>
      <c r="E60" s="54">
        <f t="shared" si="5"/>
        <v>-7.594936708860757</v>
      </c>
      <c r="F60" s="54">
        <f t="shared" si="6"/>
        <v>1.8238485513101694</v>
      </c>
      <c r="G60" s="69">
        <f t="shared" si="7"/>
        <v>1.8317545950693181</v>
      </c>
      <c r="H60" s="27">
        <v>204</v>
      </c>
      <c r="I60" s="25">
        <v>159</v>
      </c>
      <c r="J60" s="54">
        <f t="shared" si="8"/>
        <v>-22.058823529411768</v>
      </c>
      <c r="K60" s="27">
        <v>112</v>
      </c>
      <c r="L60" s="25">
        <v>133</v>
      </c>
      <c r="M60" s="70">
        <f t="shared" si="9"/>
        <v>18.75</v>
      </c>
    </row>
    <row r="61" spans="1:13" ht="15" customHeight="1">
      <c r="A61" s="26">
        <v>603</v>
      </c>
      <c r="B61" s="30" t="s">
        <v>57</v>
      </c>
      <c r="C61" s="27">
        <v>700</v>
      </c>
      <c r="D61" s="25">
        <v>650</v>
      </c>
      <c r="E61" s="54">
        <f t="shared" si="5"/>
        <v>-7.142857142857139</v>
      </c>
      <c r="F61" s="54">
        <f t="shared" si="6"/>
        <v>4.04017084150987</v>
      </c>
      <c r="G61" s="69">
        <f t="shared" si="7"/>
        <v>4.077535913681701</v>
      </c>
      <c r="H61" s="27">
        <v>557</v>
      </c>
      <c r="I61" s="25">
        <v>514</v>
      </c>
      <c r="J61" s="54">
        <f t="shared" si="8"/>
        <v>-7.71992818671454</v>
      </c>
      <c r="K61" s="27">
        <v>143</v>
      </c>
      <c r="L61" s="25">
        <v>136</v>
      </c>
      <c r="M61" s="70">
        <f t="shared" si="9"/>
        <v>-4.895104895104893</v>
      </c>
    </row>
    <row r="62" spans="1:13" ht="15" customHeight="1">
      <c r="A62" s="26">
        <v>604</v>
      </c>
      <c r="B62" s="30" t="s">
        <v>58</v>
      </c>
      <c r="C62" s="27">
        <v>567</v>
      </c>
      <c r="D62" s="25">
        <v>564</v>
      </c>
      <c r="E62" s="54">
        <f t="shared" si="5"/>
        <v>-0.529100529100532</v>
      </c>
      <c r="F62" s="54">
        <f t="shared" si="6"/>
        <v>3.272538381622994</v>
      </c>
      <c r="G62" s="69">
        <f t="shared" si="7"/>
        <v>3.5380465466407376</v>
      </c>
      <c r="H62" s="27">
        <v>238</v>
      </c>
      <c r="I62" s="25">
        <v>225</v>
      </c>
      <c r="J62" s="54">
        <f t="shared" si="8"/>
        <v>-5.462184873949582</v>
      </c>
      <c r="K62" s="27">
        <v>329</v>
      </c>
      <c r="L62" s="25">
        <v>339</v>
      </c>
      <c r="M62" s="70">
        <f t="shared" si="9"/>
        <v>3.0395136778115415</v>
      </c>
    </row>
    <row r="63" spans="1:13" ht="15" customHeight="1">
      <c r="A63" s="26">
        <v>605</v>
      </c>
      <c r="B63" s="36" t="s">
        <v>59</v>
      </c>
      <c r="C63" s="27">
        <v>386</v>
      </c>
      <c r="D63" s="25">
        <v>328</v>
      </c>
      <c r="E63" s="54">
        <f t="shared" si="5"/>
        <v>-15.025906735751292</v>
      </c>
      <c r="F63" s="54">
        <f t="shared" si="6"/>
        <v>2.2278656354611566</v>
      </c>
      <c r="G63" s="69">
        <f t="shared" si="7"/>
        <v>2.0575873533655353</v>
      </c>
      <c r="H63" s="27">
        <v>214</v>
      </c>
      <c r="I63" s="25">
        <v>174</v>
      </c>
      <c r="J63" s="54">
        <f t="shared" si="8"/>
        <v>-18.691588785046733</v>
      </c>
      <c r="K63" s="27">
        <v>172</v>
      </c>
      <c r="L63" s="25">
        <v>154</v>
      </c>
      <c r="M63" s="70">
        <f t="shared" si="9"/>
        <v>-10.465116279069761</v>
      </c>
    </row>
    <row r="64" spans="1:13" ht="15" customHeight="1">
      <c r="A64" s="26">
        <v>606</v>
      </c>
      <c r="B64" s="30" t="s">
        <v>60</v>
      </c>
      <c r="C64" s="27">
        <v>51</v>
      </c>
      <c r="D64" s="25">
        <v>55</v>
      </c>
      <c r="E64" s="54">
        <f t="shared" si="5"/>
        <v>7.843137254901961</v>
      </c>
      <c r="F64" s="54">
        <f t="shared" si="6"/>
        <v>0.2943553041671476</v>
      </c>
      <c r="G64" s="69">
        <f t="shared" si="7"/>
        <v>0.3450222696192209</v>
      </c>
      <c r="H64" s="27">
        <v>31</v>
      </c>
      <c r="I64" s="25">
        <v>30</v>
      </c>
      <c r="J64" s="54">
        <f t="shared" si="8"/>
        <v>-3.225806451612897</v>
      </c>
      <c r="K64" s="27">
        <v>20</v>
      </c>
      <c r="L64" s="25">
        <v>25</v>
      </c>
      <c r="M64" s="70">
        <f t="shared" si="9"/>
        <v>25</v>
      </c>
    </row>
    <row r="65" spans="1:13" ht="15" customHeight="1">
      <c r="A65" s="26">
        <v>607</v>
      </c>
      <c r="B65" s="30" t="s">
        <v>61</v>
      </c>
      <c r="C65" s="27">
        <v>226</v>
      </c>
      <c r="D65" s="25">
        <v>218</v>
      </c>
      <c r="E65" s="54">
        <f t="shared" si="5"/>
        <v>-3.5398230088495666</v>
      </c>
      <c r="F65" s="54">
        <f t="shared" si="6"/>
        <v>1.304398014544615</v>
      </c>
      <c r="G65" s="69">
        <f t="shared" si="7"/>
        <v>1.3675428141270936</v>
      </c>
      <c r="H65" s="27">
        <v>131</v>
      </c>
      <c r="I65" s="25">
        <v>129</v>
      </c>
      <c r="J65" s="54">
        <f t="shared" si="8"/>
        <v>-1.5267175572519136</v>
      </c>
      <c r="K65" s="27">
        <v>95</v>
      </c>
      <c r="L65" s="25">
        <v>89</v>
      </c>
      <c r="M65" s="70">
        <f t="shared" si="9"/>
        <v>-6.315789473684205</v>
      </c>
    </row>
    <row r="66" spans="1:13" ht="15" customHeight="1">
      <c r="A66" s="37">
        <v>609</v>
      </c>
      <c r="B66" s="38" t="s">
        <v>65</v>
      </c>
      <c r="C66" s="40">
        <v>1802</v>
      </c>
      <c r="D66" s="39">
        <v>1439</v>
      </c>
      <c r="E66" s="56">
        <f t="shared" si="5"/>
        <v>-20.144284128745838</v>
      </c>
      <c r="F66" s="56">
        <f t="shared" si="6"/>
        <v>10.40055408057255</v>
      </c>
      <c r="G66" s="73">
        <f t="shared" si="7"/>
        <v>9.027037199673797</v>
      </c>
      <c r="H66" s="40">
        <v>404</v>
      </c>
      <c r="I66" s="39">
        <v>411</v>
      </c>
      <c r="J66" s="56">
        <f t="shared" si="8"/>
        <v>1.7326732673267315</v>
      </c>
      <c r="K66" s="40">
        <v>1398</v>
      </c>
      <c r="L66" s="39">
        <v>1028</v>
      </c>
      <c r="M66" s="74">
        <f t="shared" si="9"/>
        <v>-26.46638054363376</v>
      </c>
    </row>
    <row r="67" ht="10.5"/>
    <row r="68" ht="10.5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</sheetData>
  <mergeCells count="12">
    <mergeCell ref="I5:I6"/>
    <mergeCell ref="K5:K6"/>
    <mergeCell ref="H4:J4"/>
    <mergeCell ref="K4:M4"/>
    <mergeCell ref="C4:G4"/>
    <mergeCell ref="C3:M3"/>
    <mergeCell ref="L5:L6"/>
    <mergeCell ref="A3:B7"/>
    <mergeCell ref="F5:G5"/>
    <mergeCell ref="C5:C6"/>
    <mergeCell ref="D5:D6"/>
    <mergeCell ref="H5:H6"/>
  </mergeCells>
  <printOptions horizontalCentered="1"/>
  <pageMargins left="0.35433070866141736" right="0.35433070866141736" top="0.5905511811023623" bottom="0.3937007874015748" header="0.31496062992125984" footer="0.15748031496062992"/>
  <pageSetup horizontalDpi="300" verticalDpi="300" orientation="portrait" pageOrder="overThenDown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8"/>
  <sheetViews>
    <sheetView zoomScale="85" zoomScaleNormal="85" workbookViewId="0" topLeftCell="A1">
      <pane xSplit="2" ySplit="7" topLeftCell="C8" activePane="bottomRight" state="frozen"/>
      <selection pane="topRight" activeCell="C1" sqref="C1"/>
      <selection pane="bottomLeft" activeCell="A8" sqref="A8"/>
      <selection pane="bottomRight" activeCell="A1" sqref="A1"/>
    </sheetView>
  </sheetViews>
  <sheetFormatPr defaultColWidth="9.00390625" defaultRowHeight="9.75" customHeight="1"/>
  <cols>
    <col min="1" max="1" width="4.625" style="8" customWidth="1"/>
    <col min="2" max="2" width="32.50390625" style="2" bestFit="1" customWidth="1"/>
    <col min="3" max="4" width="8.625" style="4" customWidth="1"/>
    <col min="5" max="7" width="7.25390625" style="4" customWidth="1"/>
    <col min="8" max="9" width="8.625" style="6" customWidth="1"/>
    <col min="10" max="10" width="7.25390625" style="6" customWidth="1"/>
    <col min="11" max="11" width="8.625" style="6" customWidth="1"/>
    <col min="12" max="12" width="8.625" style="4" customWidth="1"/>
    <col min="13" max="13" width="7.25390625" style="4" customWidth="1"/>
    <col min="14" max="16384" width="9.00390625" style="7" customWidth="1"/>
  </cols>
  <sheetData>
    <row r="1" spans="1:11" ht="18.75" customHeight="1">
      <c r="A1" s="1" t="s">
        <v>86</v>
      </c>
      <c r="C1" s="3"/>
      <c r="D1" s="41"/>
      <c r="E1" s="41"/>
      <c r="F1" s="41"/>
      <c r="G1" s="41"/>
      <c r="H1" s="5"/>
      <c r="K1" s="5"/>
    </row>
    <row r="2" spans="3:13" ht="7.5" customHeight="1">
      <c r="C2" s="9"/>
      <c r="D2" s="9"/>
      <c r="E2" s="9"/>
      <c r="F2" s="9"/>
      <c r="G2" s="9"/>
      <c r="H2" s="10"/>
      <c r="I2" s="10"/>
      <c r="J2" s="10"/>
      <c r="K2" s="10"/>
      <c r="L2" s="9"/>
      <c r="M2" s="9"/>
    </row>
    <row r="3" spans="1:13" s="11" customFormat="1" ht="13.5" customHeight="1">
      <c r="A3" s="127" t="s">
        <v>0</v>
      </c>
      <c r="B3" s="128"/>
      <c r="C3" s="120" t="s">
        <v>62</v>
      </c>
      <c r="D3" s="121"/>
      <c r="E3" s="121"/>
      <c r="F3" s="121"/>
      <c r="G3" s="121"/>
      <c r="H3" s="121"/>
      <c r="I3" s="121"/>
      <c r="J3" s="121"/>
      <c r="K3" s="121"/>
      <c r="L3" s="121"/>
      <c r="M3" s="122"/>
    </row>
    <row r="4" spans="1:13" s="11" customFormat="1" ht="13.5" customHeight="1">
      <c r="A4" s="129"/>
      <c r="B4" s="130"/>
      <c r="C4" s="120" t="s">
        <v>2</v>
      </c>
      <c r="D4" s="121"/>
      <c r="E4" s="121"/>
      <c r="F4" s="121"/>
      <c r="G4" s="122"/>
      <c r="H4" s="107" t="s">
        <v>3</v>
      </c>
      <c r="I4" s="108"/>
      <c r="J4" s="109"/>
      <c r="K4" s="120" t="s">
        <v>4</v>
      </c>
      <c r="L4" s="121"/>
      <c r="M4" s="122"/>
    </row>
    <row r="5" spans="1:13" ht="13.5" customHeight="1">
      <c r="A5" s="129"/>
      <c r="B5" s="130"/>
      <c r="C5" s="123" t="s">
        <v>5</v>
      </c>
      <c r="D5" s="125" t="s">
        <v>6</v>
      </c>
      <c r="E5" s="12"/>
      <c r="F5" s="120" t="s">
        <v>7</v>
      </c>
      <c r="G5" s="122"/>
      <c r="H5" s="118" t="s">
        <v>5</v>
      </c>
      <c r="I5" s="110" t="s">
        <v>6</v>
      </c>
      <c r="J5" s="13"/>
      <c r="K5" s="118" t="s">
        <v>5</v>
      </c>
      <c r="L5" s="125" t="s">
        <v>6</v>
      </c>
      <c r="M5" s="12"/>
    </row>
    <row r="6" spans="1:13" ht="13.5" customHeight="1">
      <c r="A6" s="129"/>
      <c r="B6" s="130"/>
      <c r="C6" s="124"/>
      <c r="D6" s="126"/>
      <c r="E6" s="14" t="s">
        <v>8</v>
      </c>
      <c r="F6" s="15" t="s">
        <v>5</v>
      </c>
      <c r="G6" s="15" t="s">
        <v>6</v>
      </c>
      <c r="H6" s="119"/>
      <c r="I6" s="111"/>
      <c r="J6" s="16" t="s">
        <v>8</v>
      </c>
      <c r="K6" s="119"/>
      <c r="L6" s="126"/>
      <c r="M6" s="14" t="s">
        <v>8</v>
      </c>
    </row>
    <row r="7" spans="1:13" s="11" customFormat="1" ht="12.75" customHeight="1">
      <c r="A7" s="131"/>
      <c r="B7" s="132"/>
      <c r="C7" s="17" t="s">
        <v>63</v>
      </c>
      <c r="D7" s="17" t="s">
        <v>63</v>
      </c>
      <c r="E7" s="18" t="s">
        <v>76</v>
      </c>
      <c r="F7" s="18" t="s">
        <v>76</v>
      </c>
      <c r="G7" s="18" t="s">
        <v>76</v>
      </c>
      <c r="H7" s="17" t="s">
        <v>63</v>
      </c>
      <c r="I7" s="17" t="s">
        <v>63</v>
      </c>
      <c r="J7" s="20" t="s">
        <v>76</v>
      </c>
      <c r="K7" s="17" t="s">
        <v>63</v>
      </c>
      <c r="L7" s="17" t="s">
        <v>63</v>
      </c>
      <c r="M7" s="18" t="s">
        <v>76</v>
      </c>
    </row>
    <row r="8" spans="1:13" ht="30" customHeight="1">
      <c r="A8" s="21"/>
      <c r="B8" s="66" t="s">
        <v>9</v>
      </c>
      <c r="C8" s="58">
        <v>110959</v>
      </c>
      <c r="D8" s="59">
        <v>108903</v>
      </c>
      <c r="E8" s="60">
        <f aca="true" t="shared" si="0" ref="E8:E39">D8/C8*100-100</f>
        <v>-1.852936670301645</v>
      </c>
      <c r="F8" s="60">
        <f aca="true" t="shared" si="1" ref="F8:F39">C8/$C$8*100</f>
        <v>100</v>
      </c>
      <c r="G8" s="75">
        <f aca="true" t="shared" si="2" ref="G8:G39">D8/$D$8*100</f>
        <v>100</v>
      </c>
      <c r="H8" s="58">
        <v>81470</v>
      </c>
      <c r="I8" s="59">
        <v>79311</v>
      </c>
      <c r="J8" s="60">
        <f aca="true" t="shared" si="3" ref="J8:J39">I8/H8*100-100</f>
        <v>-2.650055235055845</v>
      </c>
      <c r="K8" s="58">
        <v>29489</v>
      </c>
      <c r="L8" s="59">
        <v>29592</v>
      </c>
      <c r="M8" s="76">
        <f aca="true" t="shared" si="4" ref="M8:M33">L8/K8*100-100</f>
        <v>0.34928278341075725</v>
      </c>
    </row>
    <row r="9" spans="1:13" ht="30" customHeight="1">
      <c r="A9" s="64"/>
      <c r="B9" s="67" t="s">
        <v>77</v>
      </c>
      <c r="C9" s="77">
        <v>24242</v>
      </c>
      <c r="D9" s="78">
        <v>21064</v>
      </c>
      <c r="E9" s="79">
        <f t="shared" si="0"/>
        <v>-13.10947941588978</v>
      </c>
      <c r="F9" s="79">
        <f t="shared" si="1"/>
        <v>21.84770951432511</v>
      </c>
      <c r="G9" s="80">
        <f t="shared" si="2"/>
        <v>19.34198323278514</v>
      </c>
      <c r="H9" s="77">
        <v>21661</v>
      </c>
      <c r="I9" s="78">
        <v>19035</v>
      </c>
      <c r="J9" s="79">
        <f t="shared" si="3"/>
        <v>-12.123170675407408</v>
      </c>
      <c r="K9" s="77">
        <v>2581</v>
      </c>
      <c r="L9" s="78">
        <v>2029</v>
      </c>
      <c r="M9" s="81">
        <f t="shared" si="4"/>
        <v>-21.38705927934909</v>
      </c>
    </row>
    <row r="10" spans="1:13" ht="18.75" customHeight="1">
      <c r="A10" s="23">
        <v>49</v>
      </c>
      <c r="B10" s="24" t="s">
        <v>10</v>
      </c>
      <c r="C10" s="62">
        <v>163</v>
      </c>
      <c r="D10" s="82">
        <v>55</v>
      </c>
      <c r="E10" s="63">
        <f t="shared" si="0"/>
        <v>-66.25766871165644</v>
      </c>
      <c r="F10" s="63">
        <f t="shared" si="1"/>
        <v>0.14690110761632674</v>
      </c>
      <c r="G10" s="83">
        <f t="shared" si="2"/>
        <v>0.05050365921967255</v>
      </c>
      <c r="H10" s="62">
        <v>160</v>
      </c>
      <c r="I10" s="61">
        <v>52</v>
      </c>
      <c r="J10" s="63">
        <f t="shared" si="3"/>
        <v>-67.5</v>
      </c>
      <c r="K10" s="62">
        <v>3</v>
      </c>
      <c r="L10" s="61">
        <v>3</v>
      </c>
      <c r="M10" s="84">
        <f t="shared" si="4"/>
        <v>0</v>
      </c>
    </row>
    <row r="11" spans="1:13" ht="15" customHeight="1">
      <c r="A11" s="26">
        <v>491</v>
      </c>
      <c r="B11" s="22" t="s">
        <v>78</v>
      </c>
      <c r="C11" s="27">
        <v>163</v>
      </c>
      <c r="D11" s="25">
        <v>55</v>
      </c>
      <c r="E11" s="54">
        <f t="shared" si="0"/>
        <v>-66.25766871165644</v>
      </c>
      <c r="F11" s="54">
        <f t="shared" si="1"/>
        <v>0.14690110761632674</v>
      </c>
      <c r="G11" s="69">
        <f t="shared" si="2"/>
        <v>0.05050365921967255</v>
      </c>
      <c r="H11" s="27">
        <v>160</v>
      </c>
      <c r="I11" s="25">
        <v>52</v>
      </c>
      <c r="J11" s="54">
        <f t="shared" si="3"/>
        <v>-67.5</v>
      </c>
      <c r="K11" s="27">
        <v>3</v>
      </c>
      <c r="L11" s="25">
        <v>3</v>
      </c>
      <c r="M11" s="70">
        <f t="shared" si="4"/>
        <v>0</v>
      </c>
    </row>
    <row r="12" spans="1:13" ht="18.75" customHeight="1">
      <c r="A12" s="28">
        <v>50</v>
      </c>
      <c r="B12" s="29" t="s">
        <v>11</v>
      </c>
      <c r="C12" s="85">
        <v>899</v>
      </c>
      <c r="D12" s="82">
        <v>771</v>
      </c>
      <c r="E12" s="63">
        <f t="shared" si="0"/>
        <v>-14.238042269187986</v>
      </c>
      <c r="F12" s="63">
        <f t="shared" si="1"/>
        <v>0.8102091763624402</v>
      </c>
      <c r="G12" s="83">
        <f t="shared" si="2"/>
        <v>0.7079694774248644</v>
      </c>
      <c r="H12" s="85">
        <v>772</v>
      </c>
      <c r="I12" s="82">
        <v>653</v>
      </c>
      <c r="J12" s="63">
        <f t="shared" si="3"/>
        <v>-15.414507772020727</v>
      </c>
      <c r="K12" s="85">
        <v>127</v>
      </c>
      <c r="L12" s="82">
        <v>118</v>
      </c>
      <c r="M12" s="84">
        <f t="shared" si="4"/>
        <v>-7.086614173228341</v>
      </c>
    </row>
    <row r="13" spans="1:13" ht="15" customHeight="1">
      <c r="A13" s="26">
        <v>501</v>
      </c>
      <c r="B13" s="30" t="s">
        <v>102</v>
      </c>
      <c r="C13" s="27">
        <v>275</v>
      </c>
      <c r="D13" s="25">
        <v>256</v>
      </c>
      <c r="E13" s="54">
        <f t="shared" si="0"/>
        <v>-6.9090909090909065</v>
      </c>
      <c r="F13" s="54">
        <f t="shared" si="1"/>
        <v>0.24783929199073532</v>
      </c>
      <c r="G13" s="69">
        <f t="shared" si="2"/>
        <v>0.23507157745883953</v>
      </c>
      <c r="H13" s="27">
        <v>248</v>
      </c>
      <c r="I13" s="25">
        <v>229</v>
      </c>
      <c r="J13" s="54">
        <f t="shared" si="3"/>
        <v>-7.661290322580655</v>
      </c>
      <c r="K13" s="27">
        <v>27</v>
      </c>
      <c r="L13" s="25">
        <v>27</v>
      </c>
      <c r="M13" s="70">
        <f t="shared" si="4"/>
        <v>0</v>
      </c>
    </row>
    <row r="14" spans="1:13" ht="15" customHeight="1">
      <c r="A14" s="26">
        <v>502</v>
      </c>
      <c r="B14" s="30" t="s">
        <v>101</v>
      </c>
      <c r="C14" s="27">
        <v>624</v>
      </c>
      <c r="D14" s="25">
        <v>515</v>
      </c>
      <c r="E14" s="54">
        <f t="shared" si="0"/>
        <v>-17.46794871794873</v>
      </c>
      <c r="F14" s="54">
        <f t="shared" si="1"/>
        <v>0.5623698843717049</v>
      </c>
      <c r="G14" s="69">
        <f t="shared" si="2"/>
        <v>0.47289789996602477</v>
      </c>
      <c r="H14" s="27">
        <v>524</v>
      </c>
      <c r="I14" s="25">
        <v>424</v>
      </c>
      <c r="J14" s="54">
        <f t="shared" si="3"/>
        <v>-19.08396946564885</v>
      </c>
      <c r="K14" s="27">
        <v>100</v>
      </c>
      <c r="L14" s="25">
        <v>91</v>
      </c>
      <c r="M14" s="70">
        <f t="shared" si="4"/>
        <v>-9</v>
      </c>
    </row>
    <row r="15" spans="1:13" ht="18.75" customHeight="1">
      <c r="A15" s="28">
        <v>51</v>
      </c>
      <c r="B15" s="29" t="s">
        <v>12</v>
      </c>
      <c r="C15" s="85">
        <v>5879</v>
      </c>
      <c r="D15" s="82">
        <v>4961</v>
      </c>
      <c r="E15" s="63">
        <f t="shared" si="0"/>
        <v>-15.61490049328117</v>
      </c>
      <c r="F15" s="63">
        <f t="shared" si="1"/>
        <v>5.298353445867392</v>
      </c>
      <c r="G15" s="83">
        <f t="shared" si="2"/>
        <v>4.555430061614464</v>
      </c>
      <c r="H15" s="85">
        <v>4981</v>
      </c>
      <c r="I15" s="82">
        <v>4316</v>
      </c>
      <c r="J15" s="63">
        <f t="shared" si="3"/>
        <v>-13.35073278458141</v>
      </c>
      <c r="K15" s="85">
        <v>898</v>
      </c>
      <c r="L15" s="82">
        <v>645</v>
      </c>
      <c r="M15" s="84">
        <f t="shared" si="4"/>
        <v>-28.173719376391986</v>
      </c>
    </row>
    <row r="16" spans="1:13" ht="15" customHeight="1">
      <c r="A16" s="26">
        <v>511</v>
      </c>
      <c r="B16" s="30" t="s">
        <v>13</v>
      </c>
      <c r="C16" s="27">
        <v>2718</v>
      </c>
      <c r="D16" s="25">
        <v>2556</v>
      </c>
      <c r="E16" s="54">
        <f t="shared" si="0"/>
        <v>-5.960264900662253</v>
      </c>
      <c r="F16" s="54">
        <f t="shared" si="1"/>
        <v>2.449553438657522</v>
      </c>
      <c r="G16" s="69">
        <f t="shared" si="2"/>
        <v>2.347042781190601</v>
      </c>
      <c r="H16" s="27">
        <v>2293</v>
      </c>
      <c r="I16" s="25">
        <v>2198</v>
      </c>
      <c r="J16" s="54">
        <f t="shared" si="3"/>
        <v>-4.143044047099863</v>
      </c>
      <c r="K16" s="27">
        <v>425</v>
      </c>
      <c r="L16" s="25">
        <v>358</v>
      </c>
      <c r="M16" s="70">
        <f t="shared" si="4"/>
        <v>-15.764705882352942</v>
      </c>
    </row>
    <row r="17" spans="1:13" ht="15" customHeight="1">
      <c r="A17" s="26">
        <v>512</v>
      </c>
      <c r="B17" s="30" t="s">
        <v>14</v>
      </c>
      <c r="C17" s="27">
        <v>3161</v>
      </c>
      <c r="D17" s="25">
        <v>2405</v>
      </c>
      <c r="E17" s="54">
        <f t="shared" si="0"/>
        <v>-23.916482125909525</v>
      </c>
      <c r="F17" s="54">
        <f t="shared" si="1"/>
        <v>2.8488000072098703</v>
      </c>
      <c r="G17" s="69">
        <f t="shared" si="2"/>
        <v>2.2083872804238633</v>
      </c>
      <c r="H17" s="27">
        <v>2688</v>
      </c>
      <c r="I17" s="25">
        <v>2118</v>
      </c>
      <c r="J17" s="54">
        <f t="shared" si="3"/>
        <v>-21.20535714285714</v>
      </c>
      <c r="K17" s="27">
        <v>473</v>
      </c>
      <c r="L17" s="25">
        <v>287</v>
      </c>
      <c r="M17" s="70">
        <f t="shared" si="4"/>
        <v>-39.323467230443974</v>
      </c>
    </row>
    <row r="18" spans="1:13" ht="18.75" customHeight="1">
      <c r="A18" s="28">
        <v>52</v>
      </c>
      <c r="B18" s="29" t="s">
        <v>15</v>
      </c>
      <c r="C18" s="85">
        <v>4944</v>
      </c>
      <c r="D18" s="82">
        <v>4824</v>
      </c>
      <c r="E18" s="63">
        <f t="shared" si="0"/>
        <v>-2.427184466019412</v>
      </c>
      <c r="F18" s="63">
        <f t="shared" si="1"/>
        <v>4.455699853098893</v>
      </c>
      <c r="G18" s="83">
        <f t="shared" si="2"/>
        <v>4.429630037740007</v>
      </c>
      <c r="H18" s="85">
        <v>4388</v>
      </c>
      <c r="I18" s="82">
        <v>4347</v>
      </c>
      <c r="J18" s="63">
        <f t="shared" si="3"/>
        <v>-0.9343664539653673</v>
      </c>
      <c r="K18" s="85">
        <v>556</v>
      </c>
      <c r="L18" s="82">
        <v>477</v>
      </c>
      <c r="M18" s="84">
        <f t="shared" si="4"/>
        <v>-14.20863309352518</v>
      </c>
    </row>
    <row r="19" spans="1:13" ht="15" customHeight="1">
      <c r="A19" s="26">
        <v>521</v>
      </c>
      <c r="B19" s="30" t="s">
        <v>16</v>
      </c>
      <c r="C19" s="27">
        <v>2972</v>
      </c>
      <c r="D19" s="25">
        <v>2679</v>
      </c>
      <c r="E19" s="54">
        <f t="shared" si="0"/>
        <v>-9.858681022880205</v>
      </c>
      <c r="F19" s="54">
        <f t="shared" si="1"/>
        <v>2.6784668210780556</v>
      </c>
      <c r="G19" s="69">
        <f t="shared" si="2"/>
        <v>2.4599873281727778</v>
      </c>
      <c r="H19" s="27">
        <v>2620</v>
      </c>
      <c r="I19" s="25">
        <v>2386</v>
      </c>
      <c r="J19" s="54">
        <f t="shared" si="3"/>
        <v>-8.931297709923669</v>
      </c>
      <c r="K19" s="27">
        <v>352</v>
      </c>
      <c r="L19" s="25">
        <v>293</v>
      </c>
      <c r="M19" s="70">
        <f t="shared" si="4"/>
        <v>-16.76136363636364</v>
      </c>
    </row>
    <row r="20" spans="1:13" ht="15" customHeight="1">
      <c r="A20" s="26">
        <v>522</v>
      </c>
      <c r="B20" s="30" t="s">
        <v>17</v>
      </c>
      <c r="C20" s="27">
        <v>738</v>
      </c>
      <c r="D20" s="25">
        <v>716</v>
      </c>
      <c r="E20" s="54">
        <f t="shared" si="0"/>
        <v>-2.9810298102981108</v>
      </c>
      <c r="F20" s="54">
        <f t="shared" si="1"/>
        <v>0.6651105363242278</v>
      </c>
      <c r="G20" s="69">
        <f t="shared" si="2"/>
        <v>0.6574658182051918</v>
      </c>
      <c r="H20" s="27">
        <v>716</v>
      </c>
      <c r="I20" s="25">
        <v>686</v>
      </c>
      <c r="J20" s="54">
        <f t="shared" si="3"/>
        <v>-4.1899441340782175</v>
      </c>
      <c r="K20" s="27">
        <v>22</v>
      </c>
      <c r="L20" s="25">
        <v>30</v>
      </c>
      <c r="M20" s="70">
        <f t="shared" si="4"/>
        <v>36.363636363636346</v>
      </c>
    </row>
    <row r="21" spans="1:13" ht="15" customHeight="1">
      <c r="A21" s="26">
        <v>523</v>
      </c>
      <c r="B21" s="30" t="s">
        <v>18</v>
      </c>
      <c r="C21" s="27">
        <v>912</v>
      </c>
      <c r="D21" s="25">
        <v>1142</v>
      </c>
      <c r="E21" s="54">
        <f t="shared" si="0"/>
        <v>25.21929824561404</v>
      </c>
      <c r="F21" s="54">
        <f t="shared" si="1"/>
        <v>0.821925215620184</v>
      </c>
      <c r="G21" s="69">
        <f t="shared" si="2"/>
        <v>1.048639615070292</v>
      </c>
      <c r="H21" s="27">
        <v>874</v>
      </c>
      <c r="I21" s="25">
        <v>1112</v>
      </c>
      <c r="J21" s="54">
        <f t="shared" si="3"/>
        <v>27.231121281464524</v>
      </c>
      <c r="K21" s="27">
        <v>38</v>
      </c>
      <c r="L21" s="25">
        <v>30</v>
      </c>
      <c r="M21" s="70">
        <f t="shared" si="4"/>
        <v>-21.05263157894737</v>
      </c>
    </row>
    <row r="22" spans="1:13" ht="15" customHeight="1">
      <c r="A22" s="26">
        <v>524</v>
      </c>
      <c r="B22" s="30" t="s">
        <v>19</v>
      </c>
      <c r="C22" s="27">
        <v>322</v>
      </c>
      <c r="D22" s="25">
        <v>287</v>
      </c>
      <c r="E22" s="54">
        <f t="shared" si="0"/>
        <v>-10.869565217391312</v>
      </c>
      <c r="F22" s="54">
        <f t="shared" si="1"/>
        <v>0.29019728007642465</v>
      </c>
      <c r="G22" s="69">
        <f t="shared" si="2"/>
        <v>0.2635372762917459</v>
      </c>
      <c r="H22" s="27">
        <v>178</v>
      </c>
      <c r="I22" s="25">
        <v>163</v>
      </c>
      <c r="J22" s="54">
        <f t="shared" si="3"/>
        <v>-8.426966292134836</v>
      </c>
      <c r="K22" s="27">
        <v>144</v>
      </c>
      <c r="L22" s="25">
        <v>124</v>
      </c>
      <c r="M22" s="70">
        <f t="shared" si="4"/>
        <v>-13.888888888888886</v>
      </c>
    </row>
    <row r="23" spans="1:13" ht="18.75" customHeight="1">
      <c r="A23" s="28">
        <v>53</v>
      </c>
      <c r="B23" s="29" t="s">
        <v>20</v>
      </c>
      <c r="C23" s="85">
        <v>6395</v>
      </c>
      <c r="D23" s="82">
        <v>5806</v>
      </c>
      <c r="E23" s="63">
        <f t="shared" si="0"/>
        <v>-9.210320562939799</v>
      </c>
      <c r="F23" s="63">
        <f t="shared" si="1"/>
        <v>5.763390081020918</v>
      </c>
      <c r="G23" s="83">
        <f t="shared" si="2"/>
        <v>5.3313499168985246</v>
      </c>
      <c r="H23" s="85">
        <v>6141</v>
      </c>
      <c r="I23" s="82">
        <v>5616</v>
      </c>
      <c r="J23" s="63">
        <f t="shared" si="3"/>
        <v>-8.549096238397652</v>
      </c>
      <c r="K23" s="85">
        <v>254</v>
      </c>
      <c r="L23" s="82">
        <v>190</v>
      </c>
      <c r="M23" s="84">
        <f t="shared" si="4"/>
        <v>-25.196850393700785</v>
      </c>
    </row>
    <row r="24" spans="1:13" ht="15" customHeight="1">
      <c r="A24" s="26">
        <v>531</v>
      </c>
      <c r="B24" s="30" t="s">
        <v>21</v>
      </c>
      <c r="C24" s="27">
        <v>2204</v>
      </c>
      <c r="D24" s="25">
        <v>2069</v>
      </c>
      <c r="E24" s="54">
        <f t="shared" si="0"/>
        <v>-6.125226860254088</v>
      </c>
      <c r="F24" s="54">
        <f t="shared" si="1"/>
        <v>1.9863192710821116</v>
      </c>
      <c r="G24" s="69">
        <f t="shared" si="2"/>
        <v>1.8998558350091364</v>
      </c>
      <c r="H24" s="27">
        <v>2113</v>
      </c>
      <c r="I24" s="25">
        <v>2001</v>
      </c>
      <c r="J24" s="54">
        <f t="shared" si="3"/>
        <v>-5.300520586843348</v>
      </c>
      <c r="K24" s="27">
        <v>91</v>
      </c>
      <c r="L24" s="25">
        <v>68</v>
      </c>
      <c r="M24" s="70">
        <f t="shared" si="4"/>
        <v>-25.27472527472527</v>
      </c>
    </row>
    <row r="25" spans="1:13" ht="15" customHeight="1">
      <c r="A25" s="26">
        <v>532</v>
      </c>
      <c r="B25" s="30" t="s">
        <v>22</v>
      </c>
      <c r="C25" s="27">
        <v>1988</v>
      </c>
      <c r="D25" s="25">
        <v>1783</v>
      </c>
      <c r="E25" s="54">
        <f t="shared" si="0"/>
        <v>-10.311871227364193</v>
      </c>
      <c r="F25" s="54">
        <f t="shared" si="1"/>
        <v>1.791652772645752</v>
      </c>
      <c r="G25" s="69">
        <f t="shared" si="2"/>
        <v>1.6372368070668393</v>
      </c>
      <c r="H25" s="27">
        <v>1883</v>
      </c>
      <c r="I25" s="25">
        <v>1697</v>
      </c>
      <c r="J25" s="54">
        <f t="shared" si="3"/>
        <v>-9.877854487519912</v>
      </c>
      <c r="K25" s="27">
        <v>105</v>
      </c>
      <c r="L25" s="25">
        <v>86</v>
      </c>
      <c r="M25" s="70">
        <f t="shared" si="4"/>
        <v>-18.095238095238102</v>
      </c>
    </row>
    <row r="26" spans="1:13" ht="15" customHeight="1">
      <c r="A26" s="26">
        <v>533</v>
      </c>
      <c r="B26" s="30" t="s">
        <v>23</v>
      </c>
      <c r="C26" s="27">
        <v>1550</v>
      </c>
      <c r="D26" s="25">
        <v>1406</v>
      </c>
      <c r="E26" s="54">
        <f t="shared" si="0"/>
        <v>-9.290322580645167</v>
      </c>
      <c r="F26" s="54">
        <f t="shared" si="1"/>
        <v>1.39691237303869</v>
      </c>
      <c r="G26" s="69">
        <f t="shared" si="2"/>
        <v>1.29105717932472</v>
      </c>
      <c r="H26" s="27">
        <v>1507</v>
      </c>
      <c r="I26" s="25">
        <v>1391</v>
      </c>
      <c r="J26" s="54">
        <f t="shared" si="3"/>
        <v>-7.697412076974118</v>
      </c>
      <c r="K26" s="27">
        <v>43</v>
      </c>
      <c r="L26" s="25">
        <v>15</v>
      </c>
      <c r="M26" s="70">
        <f t="shared" si="4"/>
        <v>-65.11627906976744</v>
      </c>
    </row>
    <row r="27" spans="1:13" ht="15" customHeight="1">
      <c r="A27" s="26">
        <v>539</v>
      </c>
      <c r="B27" s="30" t="s">
        <v>24</v>
      </c>
      <c r="C27" s="27">
        <v>653</v>
      </c>
      <c r="D27" s="25">
        <v>548</v>
      </c>
      <c r="E27" s="54">
        <f t="shared" si="0"/>
        <v>-16.079632465543654</v>
      </c>
      <c r="F27" s="54">
        <f t="shared" si="1"/>
        <v>0.5885056642543642</v>
      </c>
      <c r="G27" s="69">
        <f t="shared" si="2"/>
        <v>0.5032000954978283</v>
      </c>
      <c r="H27" s="27">
        <v>638</v>
      </c>
      <c r="I27" s="25">
        <v>527</v>
      </c>
      <c r="J27" s="54">
        <f t="shared" si="3"/>
        <v>-17.398119122257043</v>
      </c>
      <c r="K27" s="27">
        <v>15</v>
      </c>
      <c r="L27" s="25">
        <v>21</v>
      </c>
      <c r="M27" s="70">
        <f t="shared" si="4"/>
        <v>40</v>
      </c>
    </row>
    <row r="28" spans="1:13" ht="18.75" customHeight="1">
      <c r="A28" s="28">
        <v>54</v>
      </c>
      <c r="B28" s="29" t="s">
        <v>25</v>
      </c>
      <c r="C28" s="85">
        <v>5962</v>
      </c>
      <c r="D28" s="82">
        <v>4647</v>
      </c>
      <c r="E28" s="63">
        <f t="shared" si="0"/>
        <v>-22.056356927205627</v>
      </c>
      <c r="F28" s="63">
        <f t="shared" si="1"/>
        <v>5.373155850359142</v>
      </c>
      <c r="G28" s="83">
        <f t="shared" si="2"/>
        <v>4.267100079887606</v>
      </c>
      <c r="H28" s="85">
        <v>5219</v>
      </c>
      <c r="I28" s="82">
        <v>4051</v>
      </c>
      <c r="J28" s="63">
        <f t="shared" si="3"/>
        <v>-22.37976623874306</v>
      </c>
      <c r="K28" s="85">
        <v>743</v>
      </c>
      <c r="L28" s="82">
        <v>596</v>
      </c>
      <c r="M28" s="84">
        <f t="shared" si="4"/>
        <v>-19.784656796769852</v>
      </c>
    </row>
    <row r="29" spans="1:13" ht="15" customHeight="1">
      <c r="A29" s="26">
        <v>541</v>
      </c>
      <c r="B29" s="30" t="s">
        <v>26</v>
      </c>
      <c r="C29" s="27">
        <v>1428</v>
      </c>
      <c r="D29" s="25">
        <v>1265</v>
      </c>
      <c r="E29" s="54">
        <f t="shared" si="0"/>
        <v>-11.41456582633053</v>
      </c>
      <c r="F29" s="54">
        <f t="shared" si="1"/>
        <v>1.286961850773709</v>
      </c>
      <c r="G29" s="69">
        <f t="shared" si="2"/>
        <v>1.1615841620524687</v>
      </c>
      <c r="H29" s="27">
        <v>1212</v>
      </c>
      <c r="I29" s="25">
        <v>1026</v>
      </c>
      <c r="J29" s="54">
        <f t="shared" si="3"/>
        <v>-15.346534653465355</v>
      </c>
      <c r="K29" s="27">
        <v>216</v>
      </c>
      <c r="L29" s="25">
        <v>239</v>
      </c>
      <c r="M29" s="70">
        <f t="shared" si="4"/>
        <v>10.648148148148138</v>
      </c>
    </row>
    <row r="30" spans="1:13" ht="15" customHeight="1">
      <c r="A30" s="26">
        <v>542</v>
      </c>
      <c r="B30" s="30" t="s">
        <v>27</v>
      </c>
      <c r="C30" s="27">
        <v>1745</v>
      </c>
      <c r="D30" s="25">
        <v>1345</v>
      </c>
      <c r="E30" s="54">
        <f t="shared" si="0"/>
        <v>-22.92263610315186</v>
      </c>
      <c r="F30" s="54">
        <f t="shared" si="1"/>
        <v>1.572652961904848</v>
      </c>
      <c r="G30" s="69">
        <f t="shared" si="2"/>
        <v>1.235044030008356</v>
      </c>
      <c r="H30" s="27">
        <v>1514</v>
      </c>
      <c r="I30" s="25">
        <v>1201</v>
      </c>
      <c r="J30" s="54">
        <f t="shared" si="3"/>
        <v>-20.673712021136055</v>
      </c>
      <c r="K30" s="27">
        <v>231</v>
      </c>
      <c r="L30" s="25">
        <v>144</v>
      </c>
      <c r="M30" s="70">
        <f t="shared" si="4"/>
        <v>-37.66233766233766</v>
      </c>
    </row>
    <row r="31" spans="1:13" ht="15" customHeight="1">
      <c r="A31" s="31">
        <v>549</v>
      </c>
      <c r="B31" s="32" t="s">
        <v>64</v>
      </c>
      <c r="C31" s="34">
        <v>2789</v>
      </c>
      <c r="D31" s="33">
        <v>2037</v>
      </c>
      <c r="E31" s="55">
        <f t="shared" si="0"/>
        <v>-26.963069200430255</v>
      </c>
      <c r="F31" s="55">
        <f t="shared" si="1"/>
        <v>2.513541037680585</v>
      </c>
      <c r="G31" s="71">
        <f t="shared" si="2"/>
        <v>1.8704718878267814</v>
      </c>
      <c r="H31" s="34">
        <v>2493</v>
      </c>
      <c r="I31" s="33">
        <v>1824</v>
      </c>
      <c r="J31" s="55">
        <f t="shared" si="3"/>
        <v>-26.83513838748496</v>
      </c>
      <c r="K31" s="34">
        <v>296</v>
      </c>
      <c r="L31" s="33">
        <v>213</v>
      </c>
      <c r="M31" s="72">
        <f t="shared" si="4"/>
        <v>-28.040540540540533</v>
      </c>
    </row>
    <row r="32" spans="1:13" ht="30" customHeight="1">
      <c r="A32" s="65"/>
      <c r="B32" s="67" t="s">
        <v>28</v>
      </c>
      <c r="C32" s="86">
        <v>86717</v>
      </c>
      <c r="D32" s="87">
        <v>87839</v>
      </c>
      <c r="E32" s="79">
        <f t="shared" si="0"/>
        <v>1.2938639482454448</v>
      </c>
      <c r="F32" s="79">
        <f t="shared" si="1"/>
        <v>78.1522904856749</v>
      </c>
      <c r="G32" s="80">
        <f t="shared" si="2"/>
        <v>80.65801676721486</v>
      </c>
      <c r="H32" s="86">
        <v>59809</v>
      </c>
      <c r="I32" s="87">
        <v>60276</v>
      </c>
      <c r="J32" s="79">
        <f t="shared" si="3"/>
        <v>0.7808189402932726</v>
      </c>
      <c r="K32" s="86">
        <v>26908</v>
      </c>
      <c r="L32" s="87">
        <v>27563</v>
      </c>
      <c r="M32" s="81">
        <f t="shared" si="4"/>
        <v>2.4342203062286387</v>
      </c>
    </row>
    <row r="33" spans="1:13" ht="18.75" customHeight="1">
      <c r="A33" s="28">
        <v>55</v>
      </c>
      <c r="B33" s="29" t="s">
        <v>29</v>
      </c>
      <c r="C33" s="85">
        <v>9183</v>
      </c>
      <c r="D33" s="82">
        <v>9528</v>
      </c>
      <c r="E33" s="63">
        <f t="shared" si="0"/>
        <v>3.756942175759548</v>
      </c>
      <c r="F33" s="63">
        <f t="shared" si="1"/>
        <v>8.276029884912445</v>
      </c>
      <c r="G33" s="83">
        <f t="shared" si="2"/>
        <v>8.749070273546183</v>
      </c>
      <c r="H33" s="85">
        <v>9032</v>
      </c>
      <c r="I33" s="82">
        <v>9435</v>
      </c>
      <c r="J33" s="63">
        <f t="shared" si="3"/>
        <v>4.461913197519934</v>
      </c>
      <c r="K33" s="85">
        <v>151</v>
      </c>
      <c r="L33" s="82">
        <v>93</v>
      </c>
      <c r="M33" s="84">
        <f t="shared" si="4"/>
        <v>-38.41059602649006</v>
      </c>
    </row>
    <row r="34" spans="1:13" ht="15" customHeight="1">
      <c r="A34" s="26">
        <v>551</v>
      </c>
      <c r="B34" s="30" t="s">
        <v>30</v>
      </c>
      <c r="C34" s="27">
        <v>8675</v>
      </c>
      <c r="D34" s="25">
        <v>9272</v>
      </c>
      <c r="E34" s="54">
        <f t="shared" si="0"/>
        <v>6.881844380403464</v>
      </c>
      <c r="F34" s="54">
        <f t="shared" si="1"/>
        <v>7.818203120071378</v>
      </c>
      <c r="G34" s="69">
        <f t="shared" si="2"/>
        <v>8.513998696087343</v>
      </c>
      <c r="H34" s="27">
        <v>8675</v>
      </c>
      <c r="I34" s="25">
        <v>9272</v>
      </c>
      <c r="J34" s="54">
        <f t="shared" si="3"/>
        <v>6.881844380403464</v>
      </c>
      <c r="K34" s="27" t="s">
        <v>90</v>
      </c>
      <c r="L34" s="25" t="s">
        <v>75</v>
      </c>
      <c r="M34" s="70" t="s">
        <v>96</v>
      </c>
    </row>
    <row r="35" spans="1:13" ht="15" customHeight="1">
      <c r="A35" s="26">
        <v>559</v>
      </c>
      <c r="B35" s="35" t="s">
        <v>31</v>
      </c>
      <c r="C35" s="27">
        <v>508</v>
      </c>
      <c r="D35" s="25">
        <v>256</v>
      </c>
      <c r="E35" s="54">
        <f t="shared" si="0"/>
        <v>-49.60629921259843</v>
      </c>
      <c r="F35" s="54">
        <f t="shared" si="1"/>
        <v>0.45782676484106744</v>
      </c>
      <c r="G35" s="69">
        <f t="shared" si="2"/>
        <v>0.23507157745883953</v>
      </c>
      <c r="H35" s="27">
        <v>357</v>
      </c>
      <c r="I35" s="25">
        <v>163</v>
      </c>
      <c r="J35" s="54">
        <f t="shared" si="3"/>
        <v>-54.34173669467787</v>
      </c>
      <c r="K35" s="27">
        <v>151</v>
      </c>
      <c r="L35" s="25">
        <v>93</v>
      </c>
      <c r="M35" s="70">
        <f>L35/K35*100-100</f>
        <v>-38.41059602649006</v>
      </c>
    </row>
    <row r="36" spans="1:13" ht="18.75" customHeight="1">
      <c r="A36" s="28">
        <v>56</v>
      </c>
      <c r="B36" s="29" t="s">
        <v>32</v>
      </c>
      <c r="C36" s="85">
        <v>6004</v>
      </c>
      <c r="D36" s="82">
        <v>6231</v>
      </c>
      <c r="E36" s="63">
        <f t="shared" si="0"/>
        <v>3.780812791472357</v>
      </c>
      <c r="F36" s="63">
        <f t="shared" si="1"/>
        <v>5.411007669499545</v>
      </c>
      <c r="G36" s="83">
        <f t="shared" si="2"/>
        <v>5.721605465414176</v>
      </c>
      <c r="H36" s="85">
        <v>3850</v>
      </c>
      <c r="I36" s="82">
        <v>4160</v>
      </c>
      <c r="J36" s="63">
        <f t="shared" si="3"/>
        <v>8.051948051948045</v>
      </c>
      <c r="K36" s="85">
        <v>2154</v>
      </c>
      <c r="L36" s="82">
        <v>2071</v>
      </c>
      <c r="M36" s="84">
        <f>L36/K36*100-100</f>
        <v>-3.8532961931290686</v>
      </c>
    </row>
    <row r="37" spans="1:13" ht="15" customHeight="1">
      <c r="A37" s="26">
        <v>561</v>
      </c>
      <c r="B37" s="30" t="s">
        <v>33</v>
      </c>
      <c r="C37" s="27">
        <v>1069</v>
      </c>
      <c r="D37" s="25">
        <v>1081</v>
      </c>
      <c r="E37" s="54">
        <f t="shared" si="0"/>
        <v>1.1225444340505106</v>
      </c>
      <c r="F37" s="54">
        <f t="shared" si="1"/>
        <v>0.9634189205021675</v>
      </c>
      <c r="G37" s="69">
        <f t="shared" si="2"/>
        <v>0.9926264657539279</v>
      </c>
      <c r="H37" s="27">
        <v>617</v>
      </c>
      <c r="I37" s="25">
        <v>629</v>
      </c>
      <c r="J37" s="54">
        <f t="shared" si="3"/>
        <v>1.9448946515397125</v>
      </c>
      <c r="K37" s="27">
        <v>452</v>
      </c>
      <c r="L37" s="25">
        <v>452</v>
      </c>
      <c r="M37" s="70">
        <f>L37/K37*100-100</f>
        <v>0</v>
      </c>
    </row>
    <row r="38" spans="1:13" ht="15" customHeight="1">
      <c r="A38" s="26">
        <v>562</v>
      </c>
      <c r="B38" s="30" t="s">
        <v>34</v>
      </c>
      <c r="C38" s="27">
        <v>799</v>
      </c>
      <c r="D38" s="25">
        <v>755</v>
      </c>
      <c r="E38" s="54">
        <f t="shared" si="0"/>
        <v>-5.5068836045056315</v>
      </c>
      <c r="F38" s="54">
        <f t="shared" si="1"/>
        <v>0.7200857974567183</v>
      </c>
      <c r="G38" s="69">
        <f t="shared" si="2"/>
        <v>0.6932775038336869</v>
      </c>
      <c r="H38" s="27">
        <v>616</v>
      </c>
      <c r="I38" s="25">
        <v>528</v>
      </c>
      <c r="J38" s="54">
        <f t="shared" si="3"/>
        <v>-14.285714285714292</v>
      </c>
      <c r="K38" s="27">
        <v>183</v>
      </c>
      <c r="L38" s="25">
        <v>227</v>
      </c>
      <c r="M38" s="70">
        <f>L38/K38*100-100</f>
        <v>24.043715846994544</v>
      </c>
    </row>
    <row r="39" spans="1:13" ht="15" customHeight="1">
      <c r="A39" s="26">
        <v>563</v>
      </c>
      <c r="B39" s="30" t="s">
        <v>35</v>
      </c>
      <c r="C39" s="27">
        <v>2652</v>
      </c>
      <c r="D39" s="25">
        <v>2835</v>
      </c>
      <c r="E39" s="54">
        <f t="shared" si="0"/>
        <v>6.900452488687776</v>
      </c>
      <c r="F39" s="54">
        <f t="shared" si="1"/>
        <v>2.3900720085797458</v>
      </c>
      <c r="G39" s="69">
        <f t="shared" si="2"/>
        <v>2.603234070686758</v>
      </c>
      <c r="H39" s="27">
        <v>1664</v>
      </c>
      <c r="I39" s="25">
        <v>1916</v>
      </c>
      <c r="J39" s="54">
        <f t="shared" si="3"/>
        <v>15.144230769230774</v>
      </c>
      <c r="K39" s="27">
        <v>988</v>
      </c>
      <c r="L39" s="25">
        <v>919</v>
      </c>
      <c r="M39" s="70">
        <f>L39/K39*100-100</f>
        <v>-6.983805668016203</v>
      </c>
    </row>
    <row r="40" spans="1:13" ht="15" customHeight="1">
      <c r="A40" s="26">
        <v>564</v>
      </c>
      <c r="B40" s="30" t="s">
        <v>36</v>
      </c>
      <c r="C40" s="27">
        <v>394</v>
      </c>
      <c r="D40" s="25">
        <v>367</v>
      </c>
      <c r="E40" s="54">
        <f aca="true" t="shared" si="5" ref="E40:E66">D40/C40*100-100</f>
        <v>-6.852791878172596</v>
      </c>
      <c r="F40" s="54">
        <f aca="true" t="shared" si="6" ref="F40:F66">C40/$C$8*100</f>
        <v>0.3550861128885444</v>
      </c>
      <c r="G40" s="69">
        <f aca="true" t="shared" si="7" ref="G40:G66">D40/$D$8*100</f>
        <v>0.3369971442476332</v>
      </c>
      <c r="H40" s="27">
        <v>236</v>
      </c>
      <c r="I40" s="25">
        <v>240</v>
      </c>
      <c r="J40" s="54">
        <f aca="true" t="shared" si="8" ref="J40:J66">I40/H40*100-100</f>
        <v>1.6949152542372872</v>
      </c>
      <c r="K40" s="27">
        <v>158</v>
      </c>
      <c r="L40" s="25">
        <v>127</v>
      </c>
      <c r="M40" s="70">
        <f aca="true" t="shared" si="9" ref="M40:M66">L40/K40*100-100</f>
        <v>-19.62025316455697</v>
      </c>
    </row>
    <row r="41" spans="1:13" ht="15" customHeight="1">
      <c r="A41" s="26">
        <v>569</v>
      </c>
      <c r="B41" s="30" t="s">
        <v>37</v>
      </c>
      <c r="C41" s="27">
        <v>1090</v>
      </c>
      <c r="D41" s="25">
        <v>1193</v>
      </c>
      <c r="E41" s="54">
        <f t="shared" si="5"/>
        <v>9.44954128440368</v>
      </c>
      <c r="F41" s="54">
        <f t="shared" si="6"/>
        <v>0.9823448300723691</v>
      </c>
      <c r="G41" s="69">
        <f t="shared" si="7"/>
        <v>1.0954702808921701</v>
      </c>
      <c r="H41" s="27">
        <v>717</v>
      </c>
      <c r="I41" s="25">
        <v>847</v>
      </c>
      <c r="J41" s="54">
        <f t="shared" si="8"/>
        <v>18.131101813110178</v>
      </c>
      <c r="K41" s="27">
        <v>373</v>
      </c>
      <c r="L41" s="25">
        <v>346</v>
      </c>
      <c r="M41" s="70">
        <f t="shared" si="9"/>
        <v>-7.238605898123325</v>
      </c>
    </row>
    <row r="42" spans="1:13" ht="18.75" customHeight="1">
      <c r="A42" s="28">
        <v>57</v>
      </c>
      <c r="B42" s="29" t="s">
        <v>38</v>
      </c>
      <c r="C42" s="85">
        <v>31317</v>
      </c>
      <c r="D42" s="82">
        <v>32080</v>
      </c>
      <c r="E42" s="63">
        <f t="shared" si="5"/>
        <v>2.4363764089791573</v>
      </c>
      <c r="F42" s="63">
        <f t="shared" si="6"/>
        <v>28.223938571904938</v>
      </c>
      <c r="G42" s="83">
        <f t="shared" si="7"/>
        <v>29.457407050310824</v>
      </c>
      <c r="H42" s="85">
        <v>20268</v>
      </c>
      <c r="I42" s="82">
        <v>20122</v>
      </c>
      <c r="J42" s="63">
        <f t="shared" si="8"/>
        <v>-0.7203473455693654</v>
      </c>
      <c r="K42" s="85">
        <v>11049</v>
      </c>
      <c r="L42" s="82">
        <v>11958</v>
      </c>
      <c r="M42" s="84">
        <f t="shared" si="9"/>
        <v>8.226988867770842</v>
      </c>
    </row>
    <row r="43" spans="1:13" ht="15" customHeight="1">
      <c r="A43" s="26">
        <v>571</v>
      </c>
      <c r="B43" s="30" t="s">
        <v>39</v>
      </c>
      <c r="C43" s="27">
        <v>8467</v>
      </c>
      <c r="D43" s="25">
        <v>8563</v>
      </c>
      <c r="E43" s="54">
        <f t="shared" si="5"/>
        <v>1.133813629384676</v>
      </c>
      <c r="F43" s="54">
        <f t="shared" si="6"/>
        <v>7.630746491947477</v>
      </c>
      <c r="G43" s="69">
        <f t="shared" si="7"/>
        <v>7.862960616328292</v>
      </c>
      <c r="H43" s="27">
        <v>7337</v>
      </c>
      <c r="I43" s="25">
        <v>7887</v>
      </c>
      <c r="J43" s="54">
        <f t="shared" si="8"/>
        <v>7.4962518740629775</v>
      </c>
      <c r="K43" s="27">
        <v>1130</v>
      </c>
      <c r="L43" s="25">
        <v>676</v>
      </c>
      <c r="M43" s="70">
        <f t="shared" si="9"/>
        <v>-40.176991150442475</v>
      </c>
    </row>
    <row r="44" spans="1:13" ht="15" customHeight="1">
      <c r="A44" s="26">
        <v>572</v>
      </c>
      <c r="B44" s="30" t="s">
        <v>40</v>
      </c>
      <c r="C44" s="27">
        <v>2460</v>
      </c>
      <c r="D44" s="25">
        <v>2098</v>
      </c>
      <c r="E44" s="54">
        <f t="shared" si="5"/>
        <v>-14.715447154471534</v>
      </c>
      <c r="F44" s="54">
        <f t="shared" si="6"/>
        <v>2.2170351210807593</v>
      </c>
      <c r="G44" s="69">
        <f t="shared" si="7"/>
        <v>1.926485037143146</v>
      </c>
      <c r="H44" s="27">
        <v>975</v>
      </c>
      <c r="I44" s="25">
        <v>790</v>
      </c>
      <c r="J44" s="54">
        <f t="shared" si="8"/>
        <v>-18.974358974358978</v>
      </c>
      <c r="K44" s="27">
        <v>1485</v>
      </c>
      <c r="L44" s="25">
        <v>1308</v>
      </c>
      <c r="M44" s="70">
        <f t="shared" si="9"/>
        <v>-11.919191919191917</v>
      </c>
    </row>
    <row r="45" spans="1:13" ht="15" customHeight="1">
      <c r="A45" s="26">
        <v>573</v>
      </c>
      <c r="B45" s="30" t="s">
        <v>41</v>
      </c>
      <c r="C45" s="27">
        <v>987</v>
      </c>
      <c r="D45" s="25">
        <v>948</v>
      </c>
      <c r="E45" s="54">
        <f t="shared" si="5"/>
        <v>-3.951367781155014</v>
      </c>
      <c r="F45" s="54">
        <f t="shared" si="6"/>
        <v>0.8895177497994755</v>
      </c>
      <c r="G45" s="69">
        <f t="shared" si="7"/>
        <v>0.870499435277265</v>
      </c>
      <c r="H45" s="27">
        <v>437</v>
      </c>
      <c r="I45" s="25">
        <v>464</v>
      </c>
      <c r="J45" s="54">
        <f t="shared" si="8"/>
        <v>6.178489702517155</v>
      </c>
      <c r="K45" s="27">
        <v>550</v>
      </c>
      <c r="L45" s="25">
        <v>484</v>
      </c>
      <c r="M45" s="70">
        <f t="shared" si="9"/>
        <v>-12</v>
      </c>
    </row>
    <row r="46" spans="1:13" ht="15" customHeight="1">
      <c r="A46" s="26">
        <v>574</v>
      </c>
      <c r="B46" s="30" t="s">
        <v>42</v>
      </c>
      <c r="C46" s="27">
        <v>535</v>
      </c>
      <c r="D46" s="25">
        <v>523</v>
      </c>
      <c r="E46" s="54">
        <f t="shared" si="5"/>
        <v>-2.242990654205613</v>
      </c>
      <c r="F46" s="54">
        <f t="shared" si="6"/>
        <v>0.4821600771456124</v>
      </c>
      <c r="G46" s="69">
        <f t="shared" si="7"/>
        <v>0.4802438867616135</v>
      </c>
      <c r="H46" s="27">
        <v>195</v>
      </c>
      <c r="I46" s="25">
        <v>227</v>
      </c>
      <c r="J46" s="54">
        <f t="shared" si="8"/>
        <v>16.410256410256423</v>
      </c>
      <c r="K46" s="27">
        <v>340</v>
      </c>
      <c r="L46" s="25">
        <v>296</v>
      </c>
      <c r="M46" s="70">
        <f t="shared" si="9"/>
        <v>-12.941176470588232</v>
      </c>
    </row>
    <row r="47" spans="1:13" ht="15" customHeight="1">
      <c r="A47" s="26">
        <v>575</v>
      </c>
      <c r="B47" s="30" t="s">
        <v>43</v>
      </c>
      <c r="C47" s="27">
        <v>474</v>
      </c>
      <c r="D47" s="25">
        <v>393</v>
      </c>
      <c r="E47" s="54">
        <f t="shared" si="5"/>
        <v>-17.088607594936718</v>
      </c>
      <c r="F47" s="54">
        <f t="shared" si="6"/>
        <v>0.42718481601312197</v>
      </c>
      <c r="G47" s="69">
        <f t="shared" si="7"/>
        <v>0.3608716013332966</v>
      </c>
      <c r="H47" s="27">
        <v>245</v>
      </c>
      <c r="I47" s="25">
        <v>204</v>
      </c>
      <c r="J47" s="54">
        <f t="shared" si="8"/>
        <v>-16.734693877551024</v>
      </c>
      <c r="K47" s="27">
        <v>229</v>
      </c>
      <c r="L47" s="25">
        <v>189</v>
      </c>
      <c r="M47" s="70">
        <f t="shared" si="9"/>
        <v>-17.467248908296938</v>
      </c>
    </row>
    <row r="48" spans="1:13" ht="15" customHeight="1">
      <c r="A48" s="26">
        <v>576</v>
      </c>
      <c r="B48" s="30" t="s">
        <v>44</v>
      </c>
      <c r="C48" s="27">
        <v>4722</v>
      </c>
      <c r="D48" s="25">
        <v>3854</v>
      </c>
      <c r="E48" s="54">
        <f t="shared" si="5"/>
        <v>-18.382041507835666</v>
      </c>
      <c r="F48" s="54">
        <f t="shared" si="6"/>
        <v>4.25562595192819</v>
      </c>
      <c r="G48" s="69">
        <f t="shared" si="7"/>
        <v>3.5389291387748734</v>
      </c>
      <c r="H48" s="27">
        <v>2931</v>
      </c>
      <c r="I48" s="25">
        <v>2156</v>
      </c>
      <c r="J48" s="54">
        <f t="shared" si="8"/>
        <v>-26.441487546912313</v>
      </c>
      <c r="K48" s="27">
        <v>1791</v>
      </c>
      <c r="L48" s="25">
        <v>1698</v>
      </c>
      <c r="M48" s="70">
        <f t="shared" si="9"/>
        <v>-5.192629815745391</v>
      </c>
    </row>
    <row r="49" spans="1:13" ht="15" customHeight="1">
      <c r="A49" s="26">
        <v>577</v>
      </c>
      <c r="B49" s="30" t="s">
        <v>45</v>
      </c>
      <c r="C49" s="27">
        <v>509</v>
      </c>
      <c r="D49" s="25">
        <v>480</v>
      </c>
      <c r="E49" s="54">
        <f t="shared" si="5"/>
        <v>-5.697445972495089</v>
      </c>
      <c r="F49" s="54">
        <f t="shared" si="6"/>
        <v>0.4587279986301246</v>
      </c>
      <c r="G49" s="69">
        <f t="shared" si="7"/>
        <v>0.4407592077353241</v>
      </c>
      <c r="H49" s="27">
        <v>185</v>
      </c>
      <c r="I49" s="25">
        <v>149</v>
      </c>
      <c r="J49" s="54">
        <f t="shared" si="8"/>
        <v>-19.459459459459467</v>
      </c>
      <c r="K49" s="27">
        <v>324</v>
      </c>
      <c r="L49" s="25">
        <v>331</v>
      </c>
      <c r="M49" s="70">
        <f t="shared" si="9"/>
        <v>2.160493827160508</v>
      </c>
    </row>
    <row r="50" spans="1:13" ht="15" customHeight="1">
      <c r="A50" s="26">
        <v>579</v>
      </c>
      <c r="B50" s="30" t="s">
        <v>46</v>
      </c>
      <c r="C50" s="27">
        <v>13163</v>
      </c>
      <c r="D50" s="25">
        <v>15221</v>
      </c>
      <c r="E50" s="54">
        <f t="shared" si="5"/>
        <v>15.634733723315364</v>
      </c>
      <c r="F50" s="54">
        <f t="shared" si="6"/>
        <v>11.862940365360178</v>
      </c>
      <c r="G50" s="69">
        <f t="shared" si="7"/>
        <v>13.976658126957018</v>
      </c>
      <c r="H50" s="27">
        <v>7963</v>
      </c>
      <c r="I50" s="25">
        <v>8245</v>
      </c>
      <c r="J50" s="54">
        <f t="shared" si="8"/>
        <v>3.541378877307551</v>
      </c>
      <c r="K50" s="27">
        <v>5200</v>
      </c>
      <c r="L50" s="25">
        <v>6976</v>
      </c>
      <c r="M50" s="70">
        <f t="shared" si="9"/>
        <v>34.15384615384616</v>
      </c>
    </row>
    <row r="51" spans="1:13" ht="18.75" customHeight="1">
      <c r="A51" s="28">
        <v>58</v>
      </c>
      <c r="B51" s="29" t="s">
        <v>47</v>
      </c>
      <c r="C51" s="85">
        <v>6991</v>
      </c>
      <c r="D51" s="82">
        <v>7043</v>
      </c>
      <c r="E51" s="63">
        <f t="shared" si="5"/>
        <v>0.7438134744671743</v>
      </c>
      <c r="F51" s="63">
        <f t="shared" si="6"/>
        <v>6.300525419299021</v>
      </c>
      <c r="G51" s="83">
        <f t="shared" si="7"/>
        <v>6.4672231251664325</v>
      </c>
      <c r="H51" s="85">
        <v>5503</v>
      </c>
      <c r="I51" s="82">
        <v>5461</v>
      </c>
      <c r="J51" s="63">
        <f t="shared" si="8"/>
        <v>-0.7632200617844802</v>
      </c>
      <c r="K51" s="85">
        <v>1488</v>
      </c>
      <c r="L51" s="82">
        <v>1582</v>
      </c>
      <c r="M51" s="84">
        <f t="shared" si="9"/>
        <v>6.317204301075279</v>
      </c>
    </row>
    <row r="52" spans="1:13" ht="15" customHeight="1">
      <c r="A52" s="26">
        <v>581</v>
      </c>
      <c r="B52" s="30" t="s">
        <v>48</v>
      </c>
      <c r="C52" s="27">
        <v>6702</v>
      </c>
      <c r="D52" s="25">
        <v>6763</v>
      </c>
      <c r="E52" s="54">
        <f t="shared" si="5"/>
        <v>0.9101760668457075</v>
      </c>
      <c r="F52" s="54">
        <f t="shared" si="6"/>
        <v>6.040068854261484</v>
      </c>
      <c r="G52" s="69">
        <f t="shared" si="7"/>
        <v>6.210113587320827</v>
      </c>
      <c r="H52" s="27">
        <v>5474</v>
      </c>
      <c r="I52" s="25">
        <v>5422</v>
      </c>
      <c r="J52" s="54">
        <f t="shared" si="8"/>
        <v>-0.9499451954694962</v>
      </c>
      <c r="K52" s="27">
        <v>1228</v>
      </c>
      <c r="L52" s="25">
        <v>1341</v>
      </c>
      <c r="M52" s="70">
        <f t="shared" si="9"/>
        <v>9.201954397394132</v>
      </c>
    </row>
    <row r="53" spans="1:13" ht="15" customHeight="1">
      <c r="A53" s="26">
        <v>582</v>
      </c>
      <c r="B53" s="30" t="s">
        <v>49</v>
      </c>
      <c r="C53" s="27">
        <v>289</v>
      </c>
      <c r="D53" s="25">
        <v>280</v>
      </c>
      <c r="E53" s="54">
        <f t="shared" si="5"/>
        <v>-3.1141868512110733</v>
      </c>
      <c r="F53" s="54">
        <f t="shared" si="6"/>
        <v>0.2604565650375364</v>
      </c>
      <c r="G53" s="69">
        <f t="shared" si="7"/>
        <v>0.2571095378456057</v>
      </c>
      <c r="H53" s="27">
        <v>29</v>
      </c>
      <c r="I53" s="25">
        <v>39</v>
      </c>
      <c r="J53" s="54">
        <f t="shared" si="8"/>
        <v>34.48275862068965</v>
      </c>
      <c r="K53" s="27">
        <v>260</v>
      </c>
      <c r="L53" s="25">
        <v>241</v>
      </c>
      <c r="M53" s="70">
        <f t="shared" si="9"/>
        <v>-7.307692307692307</v>
      </c>
    </row>
    <row r="54" spans="1:13" ht="18.75" customHeight="1">
      <c r="A54" s="28">
        <v>59</v>
      </c>
      <c r="B54" s="29" t="s">
        <v>50</v>
      </c>
      <c r="C54" s="85">
        <v>6111</v>
      </c>
      <c r="D54" s="82">
        <v>5625</v>
      </c>
      <c r="E54" s="63">
        <f t="shared" si="5"/>
        <v>-7.952871870397644</v>
      </c>
      <c r="F54" s="63">
        <f t="shared" si="6"/>
        <v>5.507439684928667</v>
      </c>
      <c r="G54" s="83">
        <f t="shared" si="7"/>
        <v>5.165146965648329</v>
      </c>
      <c r="H54" s="85">
        <v>3909</v>
      </c>
      <c r="I54" s="82">
        <v>3484</v>
      </c>
      <c r="J54" s="63">
        <f t="shared" si="8"/>
        <v>-10.872345868508575</v>
      </c>
      <c r="K54" s="85">
        <v>2202</v>
      </c>
      <c r="L54" s="82">
        <v>2141</v>
      </c>
      <c r="M54" s="84">
        <f t="shared" si="9"/>
        <v>-2.7702089009990942</v>
      </c>
    </row>
    <row r="55" spans="1:13" ht="15" customHeight="1">
      <c r="A55" s="26">
        <v>591</v>
      </c>
      <c r="B55" s="30" t="s">
        <v>51</v>
      </c>
      <c r="C55" s="27">
        <v>1937</v>
      </c>
      <c r="D55" s="25">
        <v>1643</v>
      </c>
      <c r="E55" s="54">
        <f t="shared" si="5"/>
        <v>-15.178110480123905</v>
      </c>
      <c r="F55" s="54">
        <f t="shared" si="6"/>
        <v>1.745689849403834</v>
      </c>
      <c r="G55" s="69">
        <f t="shared" si="7"/>
        <v>1.5086820381440365</v>
      </c>
      <c r="H55" s="27">
        <v>990</v>
      </c>
      <c r="I55" s="25">
        <v>780</v>
      </c>
      <c r="J55" s="54">
        <f t="shared" si="8"/>
        <v>-21.212121212121218</v>
      </c>
      <c r="K55" s="27">
        <v>947</v>
      </c>
      <c r="L55" s="25">
        <v>863</v>
      </c>
      <c r="M55" s="70">
        <f t="shared" si="9"/>
        <v>-8.870116156283004</v>
      </c>
    </row>
    <row r="56" spans="1:13" ht="15" customHeight="1">
      <c r="A56" s="26">
        <v>592</v>
      </c>
      <c r="B56" s="30" t="s">
        <v>52</v>
      </c>
      <c r="C56" s="27">
        <v>2903</v>
      </c>
      <c r="D56" s="25">
        <v>2651</v>
      </c>
      <c r="E56" s="54">
        <f t="shared" si="5"/>
        <v>-8.680675163623846</v>
      </c>
      <c r="F56" s="54">
        <f t="shared" si="6"/>
        <v>2.616281689633108</v>
      </c>
      <c r="G56" s="69">
        <f t="shared" si="7"/>
        <v>2.434276374388217</v>
      </c>
      <c r="H56" s="27">
        <v>2080</v>
      </c>
      <c r="I56" s="25">
        <v>1843</v>
      </c>
      <c r="J56" s="54">
        <f t="shared" si="8"/>
        <v>-11.394230769230774</v>
      </c>
      <c r="K56" s="27">
        <v>823</v>
      </c>
      <c r="L56" s="25">
        <v>808</v>
      </c>
      <c r="M56" s="70">
        <f t="shared" si="9"/>
        <v>-1.8226002430133548</v>
      </c>
    </row>
    <row r="57" spans="1:13" ht="15" customHeight="1">
      <c r="A57" s="26">
        <v>599</v>
      </c>
      <c r="B57" s="30" t="s">
        <v>53</v>
      </c>
      <c r="C57" s="27">
        <v>1271</v>
      </c>
      <c r="D57" s="25">
        <v>1331</v>
      </c>
      <c r="E57" s="54">
        <f t="shared" si="5"/>
        <v>4.720692368214003</v>
      </c>
      <c r="F57" s="54">
        <f t="shared" si="6"/>
        <v>1.1454681458917257</v>
      </c>
      <c r="G57" s="69">
        <f t="shared" si="7"/>
        <v>1.2221885531160759</v>
      </c>
      <c r="H57" s="27">
        <v>839</v>
      </c>
      <c r="I57" s="25">
        <v>861</v>
      </c>
      <c r="J57" s="54">
        <f t="shared" si="8"/>
        <v>2.6221692491060793</v>
      </c>
      <c r="K57" s="27">
        <v>432</v>
      </c>
      <c r="L57" s="25">
        <v>470</v>
      </c>
      <c r="M57" s="70">
        <f t="shared" si="9"/>
        <v>8.796296296296305</v>
      </c>
    </row>
    <row r="58" spans="1:13" ht="18.75" customHeight="1">
      <c r="A58" s="28">
        <v>60</v>
      </c>
      <c r="B58" s="29" t="s">
        <v>54</v>
      </c>
      <c r="C58" s="85">
        <v>27111</v>
      </c>
      <c r="D58" s="82">
        <v>27332</v>
      </c>
      <c r="E58" s="63">
        <f t="shared" si="5"/>
        <v>0.8151672752757122</v>
      </c>
      <c r="F58" s="63">
        <f t="shared" si="6"/>
        <v>24.433349255130274</v>
      </c>
      <c r="G58" s="83">
        <f t="shared" si="7"/>
        <v>25.097563887128914</v>
      </c>
      <c r="H58" s="85">
        <v>17247</v>
      </c>
      <c r="I58" s="82">
        <v>17614</v>
      </c>
      <c r="J58" s="63">
        <f t="shared" si="8"/>
        <v>2.1279063025453837</v>
      </c>
      <c r="K58" s="85">
        <v>9864</v>
      </c>
      <c r="L58" s="82">
        <v>9718</v>
      </c>
      <c r="M58" s="84">
        <f t="shared" si="9"/>
        <v>-1.4801297648012905</v>
      </c>
    </row>
    <row r="59" spans="1:13" ht="15" customHeight="1">
      <c r="A59" s="26">
        <v>601</v>
      </c>
      <c r="B59" s="30" t="s">
        <v>55</v>
      </c>
      <c r="C59" s="27">
        <v>3266</v>
      </c>
      <c r="D59" s="25">
        <v>3829</v>
      </c>
      <c r="E59" s="54">
        <f t="shared" si="5"/>
        <v>17.238211879975495</v>
      </c>
      <c r="F59" s="54">
        <f t="shared" si="6"/>
        <v>2.9434295550608782</v>
      </c>
      <c r="G59" s="69">
        <f t="shared" si="7"/>
        <v>3.5159729300386586</v>
      </c>
      <c r="H59" s="27">
        <v>2194</v>
      </c>
      <c r="I59" s="25">
        <v>2746</v>
      </c>
      <c r="J59" s="54">
        <f t="shared" si="8"/>
        <v>25.1595259799453</v>
      </c>
      <c r="K59" s="27">
        <v>1072</v>
      </c>
      <c r="L59" s="25">
        <v>1083</v>
      </c>
      <c r="M59" s="70">
        <f t="shared" si="9"/>
        <v>1.0261194029850742</v>
      </c>
    </row>
    <row r="60" spans="1:13" ht="15" customHeight="1">
      <c r="A60" s="26">
        <v>602</v>
      </c>
      <c r="B60" s="30" t="s">
        <v>56</v>
      </c>
      <c r="C60" s="27">
        <v>1664</v>
      </c>
      <c r="D60" s="25">
        <v>1338</v>
      </c>
      <c r="E60" s="54">
        <f t="shared" si="5"/>
        <v>-19.59134615384616</v>
      </c>
      <c r="F60" s="54">
        <f t="shared" si="6"/>
        <v>1.499653024991213</v>
      </c>
      <c r="G60" s="69">
        <f t="shared" si="7"/>
        <v>1.2286162915622159</v>
      </c>
      <c r="H60" s="27">
        <v>1415</v>
      </c>
      <c r="I60" s="25">
        <v>989</v>
      </c>
      <c r="J60" s="54">
        <f t="shared" si="8"/>
        <v>-30.10600706713781</v>
      </c>
      <c r="K60" s="27">
        <v>249</v>
      </c>
      <c r="L60" s="25">
        <v>349</v>
      </c>
      <c r="M60" s="70">
        <f t="shared" si="9"/>
        <v>40.16064257028114</v>
      </c>
    </row>
    <row r="61" spans="1:13" ht="15" customHeight="1">
      <c r="A61" s="26">
        <v>603</v>
      </c>
      <c r="B61" s="30" t="s">
        <v>57</v>
      </c>
      <c r="C61" s="27">
        <v>4790</v>
      </c>
      <c r="D61" s="25">
        <v>4500</v>
      </c>
      <c r="E61" s="54">
        <f t="shared" si="5"/>
        <v>-6.05427974947807</v>
      </c>
      <c r="F61" s="54">
        <f t="shared" si="6"/>
        <v>4.316909849584081</v>
      </c>
      <c r="G61" s="69">
        <f t="shared" si="7"/>
        <v>4.132117572518664</v>
      </c>
      <c r="H61" s="27">
        <v>4355</v>
      </c>
      <c r="I61" s="25">
        <v>4076</v>
      </c>
      <c r="J61" s="54">
        <f t="shared" si="8"/>
        <v>-6.40642939150402</v>
      </c>
      <c r="K61" s="27">
        <v>435</v>
      </c>
      <c r="L61" s="25">
        <v>424</v>
      </c>
      <c r="M61" s="70">
        <f t="shared" si="9"/>
        <v>-2.52873563218391</v>
      </c>
    </row>
    <row r="62" spans="1:13" ht="15" customHeight="1">
      <c r="A62" s="26">
        <v>604</v>
      </c>
      <c r="B62" s="30" t="s">
        <v>58</v>
      </c>
      <c r="C62" s="27">
        <v>9182</v>
      </c>
      <c r="D62" s="25">
        <v>9557</v>
      </c>
      <c r="E62" s="54">
        <f t="shared" si="5"/>
        <v>4.084077543018964</v>
      </c>
      <c r="F62" s="54">
        <f t="shared" si="6"/>
        <v>8.275128651123389</v>
      </c>
      <c r="G62" s="69">
        <f t="shared" si="7"/>
        <v>8.775699475680193</v>
      </c>
      <c r="H62" s="27">
        <v>4258</v>
      </c>
      <c r="I62" s="25">
        <v>4317</v>
      </c>
      <c r="J62" s="54">
        <f t="shared" si="8"/>
        <v>1.3856270549553784</v>
      </c>
      <c r="K62" s="27">
        <v>4924</v>
      </c>
      <c r="L62" s="25">
        <v>5240</v>
      </c>
      <c r="M62" s="70">
        <f t="shared" si="9"/>
        <v>6.417546709991882</v>
      </c>
    </row>
    <row r="63" spans="1:13" ht="15" customHeight="1">
      <c r="A63" s="26">
        <v>605</v>
      </c>
      <c r="B63" s="36" t="s">
        <v>59</v>
      </c>
      <c r="C63" s="27">
        <v>2183</v>
      </c>
      <c r="D63" s="25">
        <v>1858</v>
      </c>
      <c r="E63" s="54">
        <f t="shared" si="5"/>
        <v>-14.887769125057261</v>
      </c>
      <c r="F63" s="54">
        <f t="shared" si="6"/>
        <v>1.96739336151191</v>
      </c>
      <c r="G63" s="69">
        <f t="shared" si="7"/>
        <v>1.7061054332754837</v>
      </c>
      <c r="H63" s="27">
        <v>1778</v>
      </c>
      <c r="I63" s="25">
        <v>1514</v>
      </c>
      <c r="J63" s="54">
        <f t="shared" si="8"/>
        <v>-14.848143982002256</v>
      </c>
      <c r="K63" s="27">
        <v>405</v>
      </c>
      <c r="L63" s="25">
        <v>344</v>
      </c>
      <c r="M63" s="70">
        <f t="shared" si="9"/>
        <v>-15.06172839506172</v>
      </c>
    </row>
    <row r="64" spans="1:13" ht="15" customHeight="1">
      <c r="A64" s="26">
        <v>606</v>
      </c>
      <c r="B64" s="30" t="s">
        <v>60</v>
      </c>
      <c r="C64" s="27">
        <v>216</v>
      </c>
      <c r="D64" s="25">
        <v>247</v>
      </c>
      <c r="E64" s="54">
        <f t="shared" si="5"/>
        <v>14.351851851851862</v>
      </c>
      <c r="F64" s="54">
        <f t="shared" si="6"/>
        <v>0.1946664984363594</v>
      </c>
      <c r="G64" s="69">
        <f t="shared" si="7"/>
        <v>0.22680734231380217</v>
      </c>
      <c r="H64" s="27">
        <v>171</v>
      </c>
      <c r="I64" s="25">
        <v>195</v>
      </c>
      <c r="J64" s="54">
        <f t="shared" si="8"/>
        <v>14.035087719298247</v>
      </c>
      <c r="K64" s="27">
        <v>45</v>
      </c>
      <c r="L64" s="25">
        <v>52</v>
      </c>
      <c r="M64" s="70">
        <f t="shared" si="9"/>
        <v>15.555555555555543</v>
      </c>
    </row>
    <row r="65" spans="1:13" ht="15" customHeight="1">
      <c r="A65" s="26">
        <v>607</v>
      </c>
      <c r="B65" s="30" t="s">
        <v>61</v>
      </c>
      <c r="C65" s="27">
        <v>840</v>
      </c>
      <c r="D65" s="25">
        <v>706</v>
      </c>
      <c r="E65" s="54">
        <f t="shared" si="5"/>
        <v>-15.952380952380949</v>
      </c>
      <c r="F65" s="54">
        <f t="shared" si="6"/>
        <v>0.7570363828080642</v>
      </c>
      <c r="G65" s="69">
        <f t="shared" si="7"/>
        <v>0.6482833347107059</v>
      </c>
      <c r="H65" s="27">
        <v>651</v>
      </c>
      <c r="I65" s="25">
        <v>536</v>
      </c>
      <c r="J65" s="54">
        <f t="shared" si="8"/>
        <v>-17.665130568356375</v>
      </c>
      <c r="K65" s="27">
        <v>189</v>
      </c>
      <c r="L65" s="25">
        <v>170</v>
      </c>
      <c r="M65" s="70">
        <f t="shared" si="9"/>
        <v>-10.052910052910065</v>
      </c>
    </row>
    <row r="66" spans="1:13" ht="15" customHeight="1">
      <c r="A66" s="37">
        <v>609</v>
      </c>
      <c r="B66" s="38" t="s">
        <v>65</v>
      </c>
      <c r="C66" s="40">
        <v>4970</v>
      </c>
      <c r="D66" s="39">
        <v>5297</v>
      </c>
      <c r="E66" s="56">
        <f t="shared" si="5"/>
        <v>6.579476861166995</v>
      </c>
      <c r="F66" s="56">
        <f t="shared" si="6"/>
        <v>4.47913193161438</v>
      </c>
      <c r="G66" s="73">
        <f t="shared" si="7"/>
        <v>4.863961507029191</v>
      </c>
      <c r="H66" s="40">
        <v>2425</v>
      </c>
      <c r="I66" s="39">
        <v>3241</v>
      </c>
      <c r="J66" s="56">
        <f t="shared" si="8"/>
        <v>33.64948453608247</v>
      </c>
      <c r="K66" s="40">
        <v>2545</v>
      </c>
      <c r="L66" s="39">
        <v>2056</v>
      </c>
      <c r="M66" s="74">
        <f t="shared" si="9"/>
        <v>-19.214145383104125</v>
      </c>
    </row>
    <row r="67" spans="3:13" ht="10.5">
      <c r="C67" s="6"/>
      <c r="D67" s="6"/>
      <c r="E67" s="6"/>
      <c r="F67" s="6"/>
      <c r="G67" s="6"/>
      <c r="L67" s="6"/>
      <c r="M67" s="6"/>
    </row>
    <row r="68" spans="3:13" ht="10.5">
      <c r="C68" s="6"/>
      <c r="D68" s="6"/>
      <c r="E68" s="6"/>
      <c r="F68" s="6"/>
      <c r="G68" s="6"/>
      <c r="L68" s="6"/>
      <c r="M68" s="6"/>
    </row>
    <row r="69" spans="3:13" ht="13.5" customHeight="1">
      <c r="C69" s="6"/>
      <c r="D69" s="6"/>
      <c r="E69" s="6"/>
      <c r="F69" s="6"/>
      <c r="G69" s="6"/>
      <c r="L69" s="6"/>
      <c r="M69" s="6"/>
    </row>
    <row r="70" spans="3:13" ht="13.5" customHeight="1">
      <c r="C70" s="6"/>
      <c r="D70" s="6"/>
      <c r="E70" s="6"/>
      <c r="F70" s="6"/>
      <c r="G70" s="6"/>
      <c r="L70" s="6"/>
      <c r="M70" s="6"/>
    </row>
    <row r="71" spans="3:13" ht="13.5" customHeight="1">
      <c r="C71" s="6"/>
      <c r="D71" s="6"/>
      <c r="E71" s="6"/>
      <c r="F71" s="6"/>
      <c r="G71" s="6"/>
      <c r="L71" s="6"/>
      <c r="M71" s="6"/>
    </row>
    <row r="72" spans="3:13" ht="13.5" customHeight="1">
      <c r="C72" s="6"/>
      <c r="D72" s="6"/>
      <c r="E72" s="6"/>
      <c r="F72" s="6"/>
      <c r="G72" s="6"/>
      <c r="L72" s="6"/>
      <c r="M72" s="6"/>
    </row>
    <row r="73" spans="3:13" ht="13.5" customHeight="1">
      <c r="C73" s="6"/>
      <c r="D73" s="6"/>
      <c r="E73" s="6"/>
      <c r="F73" s="6"/>
      <c r="G73" s="6"/>
      <c r="L73" s="6"/>
      <c r="M73" s="6"/>
    </row>
    <row r="74" spans="3:13" ht="13.5" customHeight="1">
      <c r="C74" s="6"/>
      <c r="D74" s="6"/>
      <c r="E74" s="6"/>
      <c r="F74" s="6"/>
      <c r="G74" s="6"/>
      <c r="L74" s="6"/>
      <c r="M74" s="6"/>
    </row>
    <row r="75" spans="3:13" ht="13.5" customHeight="1">
      <c r="C75" s="6"/>
      <c r="D75" s="6"/>
      <c r="E75" s="6"/>
      <c r="F75" s="6"/>
      <c r="G75" s="6"/>
      <c r="L75" s="6"/>
      <c r="M75" s="6"/>
    </row>
    <row r="76" spans="3:13" ht="13.5" customHeight="1">
      <c r="C76" s="6"/>
      <c r="D76" s="6"/>
      <c r="E76" s="6"/>
      <c r="F76" s="6"/>
      <c r="G76" s="6"/>
      <c r="L76" s="6"/>
      <c r="M76" s="6"/>
    </row>
    <row r="77" spans="3:13" ht="13.5" customHeight="1">
      <c r="C77" s="6"/>
      <c r="D77" s="6"/>
      <c r="E77" s="6"/>
      <c r="F77" s="6"/>
      <c r="G77" s="6"/>
      <c r="L77" s="6"/>
      <c r="M77" s="6"/>
    </row>
    <row r="78" spans="3:13" ht="13.5" customHeight="1">
      <c r="C78" s="6"/>
      <c r="D78" s="6"/>
      <c r="E78" s="6"/>
      <c r="F78" s="6"/>
      <c r="G78" s="6"/>
      <c r="L78" s="6"/>
      <c r="M78" s="6"/>
    </row>
    <row r="79" spans="3:13" ht="13.5" customHeight="1">
      <c r="C79" s="6"/>
      <c r="D79" s="6"/>
      <c r="E79" s="6"/>
      <c r="F79" s="6"/>
      <c r="G79" s="6"/>
      <c r="L79" s="6"/>
      <c r="M79" s="6"/>
    </row>
    <row r="80" spans="3:13" ht="13.5" customHeight="1">
      <c r="C80" s="6"/>
      <c r="D80" s="6"/>
      <c r="E80" s="6"/>
      <c r="F80" s="6"/>
      <c r="G80" s="6"/>
      <c r="L80" s="6"/>
      <c r="M80" s="6"/>
    </row>
    <row r="81" spans="3:13" ht="13.5" customHeight="1">
      <c r="C81" s="6"/>
      <c r="D81" s="6"/>
      <c r="E81" s="6"/>
      <c r="F81" s="6"/>
      <c r="G81" s="6"/>
      <c r="L81" s="6"/>
      <c r="M81" s="6"/>
    </row>
    <row r="82" spans="3:13" ht="13.5" customHeight="1">
      <c r="C82" s="6"/>
      <c r="D82" s="6"/>
      <c r="E82" s="6"/>
      <c r="F82" s="6"/>
      <c r="G82" s="6"/>
      <c r="L82" s="6"/>
      <c r="M82" s="6"/>
    </row>
    <row r="83" spans="3:13" ht="13.5" customHeight="1">
      <c r="C83" s="6"/>
      <c r="D83" s="6"/>
      <c r="E83" s="6"/>
      <c r="F83" s="6"/>
      <c r="G83" s="6"/>
      <c r="L83" s="6"/>
      <c r="M83" s="6"/>
    </row>
    <row r="84" spans="3:13" ht="13.5" customHeight="1">
      <c r="C84" s="6"/>
      <c r="D84" s="6"/>
      <c r="E84" s="6"/>
      <c r="F84" s="6"/>
      <c r="G84" s="6"/>
      <c r="L84" s="6"/>
      <c r="M84" s="6"/>
    </row>
    <row r="85" spans="3:13" ht="13.5" customHeight="1">
      <c r="C85" s="6"/>
      <c r="D85" s="6"/>
      <c r="E85" s="6"/>
      <c r="F85" s="6"/>
      <c r="G85" s="6"/>
      <c r="L85" s="6"/>
      <c r="M85" s="6"/>
    </row>
    <row r="86" spans="3:13" ht="13.5" customHeight="1">
      <c r="C86" s="6"/>
      <c r="D86" s="6"/>
      <c r="E86" s="6"/>
      <c r="F86" s="6"/>
      <c r="G86" s="6"/>
      <c r="L86" s="6"/>
      <c r="M86" s="6"/>
    </row>
    <row r="87" spans="3:13" ht="13.5" customHeight="1">
      <c r="C87" s="6"/>
      <c r="D87" s="6"/>
      <c r="E87" s="6"/>
      <c r="F87" s="6"/>
      <c r="G87" s="6"/>
      <c r="L87" s="6"/>
      <c r="M87" s="6"/>
    </row>
    <row r="88" spans="3:13" ht="13.5" customHeight="1">
      <c r="C88" s="6"/>
      <c r="D88" s="6"/>
      <c r="E88" s="6"/>
      <c r="F88" s="6"/>
      <c r="G88" s="6"/>
      <c r="L88" s="6"/>
      <c r="M88" s="6"/>
    </row>
    <row r="89" spans="3:13" ht="13.5" customHeight="1">
      <c r="C89" s="6"/>
      <c r="D89" s="6"/>
      <c r="E89" s="6"/>
      <c r="F89" s="6"/>
      <c r="G89" s="6"/>
      <c r="L89" s="6"/>
      <c r="M89" s="6"/>
    </row>
    <row r="90" spans="3:13" ht="13.5" customHeight="1">
      <c r="C90" s="6"/>
      <c r="D90" s="6"/>
      <c r="E90" s="6"/>
      <c r="F90" s="6"/>
      <c r="G90" s="6"/>
      <c r="L90" s="6"/>
      <c r="M90" s="6"/>
    </row>
    <row r="91" spans="3:13" ht="13.5" customHeight="1">
      <c r="C91" s="6"/>
      <c r="D91" s="6"/>
      <c r="E91" s="6"/>
      <c r="F91" s="6"/>
      <c r="G91" s="6"/>
      <c r="L91" s="6"/>
      <c r="M91" s="6"/>
    </row>
    <row r="92" spans="3:13" ht="13.5" customHeight="1">
      <c r="C92" s="6"/>
      <c r="D92" s="6"/>
      <c r="E92" s="6"/>
      <c r="F92" s="6"/>
      <c r="G92" s="6"/>
      <c r="L92" s="6"/>
      <c r="M92" s="6"/>
    </row>
    <row r="93" spans="3:13" ht="13.5" customHeight="1">
      <c r="C93" s="6"/>
      <c r="D93" s="6"/>
      <c r="E93" s="6"/>
      <c r="F93" s="6"/>
      <c r="G93" s="6"/>
      <c r="L93" s="6"/>
      <c r="M93" s="6"/>
    </row>
    <row r="94" spans="3:13" ht="13.5" customHeight="1">
      <c r="C94" s="6"/>
      <c r="D94" s="6"/>
      <c r="E94" s="6"/>
      <c r="F94" s="6"/>
      <c r="G94" s="6"/>
      <c r="L94" s="6"/>
      <c r="M94" s="6"/>
    </row>
    <row r="95" spans="3:13" ht="13.5" customHeight="1">
      <c r="C95" s="6"/>
      <c r="D95" s="6"/>
      <c r="E95" s="6"/>
      <c r="F95" s="6"/>
      <c r="G95" s="6"/>
      <c r="L95" s="6"/>
      <c r="M95" s="6"/>
    </row>
    <row r="96" spans="3:13" ht="13.5" customHeight="1">
      <c r="C96" s="6"/>
      <c r="D96" s="6"/>
      <c r="E96" s="6"/>
      <c r="F96" s="6"/>
      <c r="G96" s="6"/>
      <c r="L96" s="6"/>
      <c r="M96" s="6"/>
    </row>
    <row r="97" spans="3:13" ht="13.5" customHeight="1">
      <c r="C97" s="6"/>
      <c r="D97" s="6"/>
      <c r="E97" s="6"/>
      <c r="F97" s="6"/>
      <c r="G97" s="6"/>
      <c r="L97" s="6"/>
      <c r="M97" s="6"/>
    </row>
    <row r="98" spans="3:13" ht="13.5" customHeight="1">
      <c r="C98" s="6"/>
      <c r="D98" s="6"/>
      <c r="E98" s="6"/>
      <c r="F98" s="6"/>
      <c r="G98" s="6"/>
      <c r="L98" s="6"/>
      <c r="M98" s="6"/>
    </row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</sheetData>
  <mergeCells count="12">
    <mergeCell ref="A3:B7"/>
    <mergeCell ref="H5:H6"/>
    <mergeCell ref="I5:I6"/>
    <mergeCell ref="K5:K6"/>
    <mergeCell ref="L5:L6"/>
    <mergeCell ref="H4:J4"/>
    <mergeCell ref="K4:M4"/>
    <mergeCell ref="C4:G4"/>
    <mergeCell ref="C3:M3"/>
    <mergeCell ref="F5:G5"/>
    <mergeCell ref="C5:C6"/>
    <mergeCell ref="D5:D6"/>
  </mergeCells>
  <printOptions horizontalCentered="1"/>
  <pageMargins left="0.35433070866141736" right="0.35433070866141736" top="0.5905511811023623" bottom="0.3937007874015748" header="0.31496062992125984" footer="0.15748031496062992"/>
  <pageSetup horizontalDpi="300" verticalDpi="300" orientation="portrait" pageOrder="overThenDown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8"/>
  <sheetViews>
    <sheetView zoomScale="85" zoomScaleNormal="85" workbookViewId="0" topLeftCell="A1">
      <pane xSplit="2" ySplit="7" topLeftCell="C8" activePane="bottomRight" state="frozen"/>
      <selection pane="topRight" activeCell="C1" sqref="C1"/>
      <selection pane="bottomLeft" activeCell="A8" sqref="A8"/>
      <selection pane="bottomRight" activeCell="A1" sqref="A1"/>
    </sheetView>
  </sheetViews>
  <sheetFormatPr defaultColWidth="9.00390625" defaultRowHeight="9.75" customHeight="1"/>
  <cols>
    <col min="1" max="1" width="4.625" style="8" customWidth="1"/>
    <col min="2" max="2" width="32.50390625" style="2" bestFit="1" customWidth="1"/>
    <col min="3" max="3" width="9.75390625" style="4" customWidth="1"/>
    <col min="4" max="4" width="9.75390625" style="42" customWidth="1"/>
    <col min="5" max="5" width="7.00390625" style="42" customWidth="1"/>
    <col min="6" max="7" width="7.00390625" style="4" customWidth="1"/>
    <col min="8" max="9" width="9.75390625" style="6" customWidth="1"/>
    <col min="10" max="10" width="7.00390625" style="6" customWidth="1"/>
    <col min="11" max="11" width="9.25390625" style="6" customWidth="1"/>
    <col min="12" max="12" width="9.25390625" style="4" customWidth="1"/>
    <col min="13" max="13" width="7.00390625" style="4" customWidth="1"/>
    <col min="14" max="16384" width="9.00390625" style="7" customWidth="1"/>
  </cols>
  <sheetData>
    <row r="1" spans="1:11" ht="18.75" customHeight="1">
      <c r="A1" s="1" t="s">
        <v>87</v>
      </c>
      <c r="C1" s="3"/>
      <c r="H1" s="5"/>
      <c r="K1" s="5"/>
    </row>
    <row r="2" spans="3:13" ht="7.5" customHeight="1">
      <c r="C2" s="9"/>
      <c r="D2" s="43"/>
      <c r="E2" s="43"/>
      <c r="F2" s="9"/>
      <c r="G2" s="9"/>
      <c r="H2" s="10"/>
      <c r="I2" s="10"/>
      <c r="J2" s="10"/>
      <c r="K2" s="10"/>
      <c r="L2" s="9"/>
      <c r="M2" s="9"/>
    </row>
    <row r="3" spans="1:13" s="11" customFormat="1" ht="13.5" customHeight="1">
      <c r="A3" s="127" t="s">
        <v>0</v>
      </c>
      <c r="B3" s="128"/>
      <c r="C3" s="120" t="s">
        <v>66</v>
      </c>
      <c r="D3" s="121"/>
      <c r="E3" s="121"/>
      <c r="F3" s="121"/>
      <c r="G3" s="121"/>
      <c r="H3" s="121"/>
      <c r="I3" s="121"/>
      <c r="J3" s="121"/>
      <c r="K3" s="121"/>
      <c r="L3" s="121"/>
      <c r="M3" s="122"/>
    </row>
    <row r="4" spans="1:13" s="11" customFormat="1" ht="13.5" customHeight="1">
      <c r="A4" s="129"/>
      <c r="B4" s="130"/>
      <c r="C4" s="120" t="s">
        <v>2</v>
      </c>
      <c r="D4" s="121"/>
      <c r="E4" s="121"/>
      <c r="F4" s="121"/>
      <c r="G4" s="122"/>
      <c r="H4" s="107" t="s">
        <v>3</v>
      </c>
      <c r="I4" s="108"/>
      <c r="J4" s="109"/>
      <c r="K4" s="120" t="s">
        <v>4</v>
      </c>
      <c r="L4" s="121"/>
      <c r="M4" s="122"/>
    </row>
    <row r="5" spans="1:13" ht="13.5" customHeight="1">
      <c r="A5" s="129"/>
      <c r="B5" s="130"/>
      <c r="C5" s="123" t="s">
        <v>5</v>
      </c>
      <c r="D5" s="125" t="s">
        <v>6</v>
      </c>
      <c r="E5" s="12"/>
      <c r="F5" s="120" t="s">
        <v>7</v>
      </c>
      <c r="G5" s="122"/>
      <c r="H5" s="118" t="s">
        <v>5</v>
      </c>
      <c r="I5" s="110" t="s">
        <v>6</v>
      </c>
      <c r="J5" s="13"/>
      <c r="K5" s="118" t="s">
        <v>5</v>
      </c>
      <c r="L5" s="125" t="s">
        <v>6</v>
      </c>
      <c r="M5" s="12"/>
    </row>
    <row r="6" spans="1:13" ht="13.5" customHeight="1">
      <c r="A6" s="129"/>
      <c r="B6" s="130"/>
      <c r="C6" s="124"/>
      <c r="D6" s="126"/>
      <c r="E6" s="14" t="s">
        <v>8</v>
      </c>
      <c r="F6" s="15" t="s">
        <v>5</v>
      </c>
      <c r="G6" s="15" t="s">
        <v>6</v>
      </c>
      <c r="H6" s="119"/>
      <c r="I6" s="111"/>
      <c r="J6" s="16" t="s">
        <v>8</v>
      </c>
      <c r="K6" s="119"/>
      <c r="L6" s="126"/>
      <c r="M6" s="14" t="s">
        <v>8</v>
      </c>
    </row>
    <row r="7" spans="1:13" s="11" customFormat="1" ht="12.75" customHeight="1">
      <c r="A7" s="131"/>
      <c r="B7" s="132"/>
      <c r="C7" s="17" t="s">
        <v>67</v>
      </c>
      <c r="D7" s="17" t="s">
        <v>67</v>
      </c>
      <c r="E7" s="18" t="s">
        <v>68</v>
      </c>
      <c r="F7" s="18" t="s">
        <v>68</v>
      </c>
      <c r="G7" s="18" t="s">
        <v>68</v>
      </c>
      <c r="H7" s="17" t="s">
        <v>67</v>
      </c>
      <c r="I7" s="17" t="s">
        <v>67</v>
      </c>
      <c r="J7" s="20" t="s">
        <v>68</v>
      </c>
      <c r="K7" s="17" t="s">
        <v>67</v>
      </c>
      <c r="L7" s="17" t="s">
        <v>67</v>
      </c>
      <c r="M7" s="18" t="s">
        <v>68</v>
      </c>
    </row>
    <row r="8" spans="1:13" ht="30" customHeight="1">
      <c r="A8" s="21"/>
      <c r="B8" s="66" t="s">
        <v>9</v>
      </c>
      <c r="C8" s="58">
        <v>293944021</v>
      </c>
      <c r="D8" s="59">
        <v>254328227</v>
      </c>
      <c r="E8" s="60">
        <f aca="true" t="shared" si="0" ref="E8:E39">D8/C8*100-100</f>
        <v>-13.47732601099581</v>
      </c>
      <c r="F8" s="60">
        <f aca="true" t="shared" si="1" ref="F8:F39">C8/$C$8*100</f>
        <v>100</v>
      </c>
      <c r="G8" s="75">
        <f aca="true" t="shared" si="2" ref="G8:G39">D8/$D$8*100</f>
        <v>100</v>
      </c>
      <c r="H8" s="58">
        <v>266866516</v>
      </c>
      <c r="I8" s="59">
        <v>231143531</v>
      </c>
      <c r="J8" s="60">
        <f aca="true" t="shared" si="3" ref="J8:J39">I8/H8*100-100</f>
        <v>-13.386087372609907</v>
      </c>
      <c r="K8" s="58">
        <v>27077505</v>
      </c>
      <c r="L8" s="59">
        <v>23184696</v>
      </c>
      <c r="M8" s="76">
        <f aca="true" t="shared" si="4" ref="M8:M39">L8/K8*100-100</f>
        <v>-14.37654244731928</v>
      </c>
    </row>
    <row r="9" spans="1:13" ht="30" customHeight="1">
      <c r="A9" s="64"/>
      <c r="B9" s="67" t="s">
        <v>79</v>
      </c>
      <c r="C9" s="77">
        <v>154870603</v>
      </c>
      <c r="D9" s="78">
        <v>122560121</v>
      </c>
      <c r="E9" s="79">
        <f t="shared" si="0"/>
        <v>-20.862889001600905</v>
      </c>
      <c r="F9" s="79">
        <f t="shared" si="1"/>
        <v>52.68710772654226</v>
      </c>
      <c r="G9" s="80">
        <f t="shared" si="2"/>
        <v>48.189743799063244</v>
      </c>
      <c r="H9" s="77">
        <v>150586479</v>
      </c>
      <c r="I9" s="78">
        <v>119461847</v>
      </c>
      <c r="J9" s="79">
        <f t="shared" si="3"/>
        <v>-20.66894199710984</v>
      </c>
      <c r="K9" s="77">
        <v>4284124</v>
      </c>
      <c r="L9" s="78">
        <v>3098274</v>
      </c>
      <c r="M9" s="81">
        <f t="shared" si="4"/>
        <v>-27.680104497442187</v>
      </c>
    </row>
    <row r="10" spans="1:13" ht="18.75" customHeight="1">
      <c r="A10" s="23">
        <v>49</v>
      </c>
      <c r="B10" s="24" t="s">
        <v>10</v>
      </c>
      <c r="C10" s="62">
        <v>522216</v>
      </c>
      <c r="D10" s="82">
        <v>198767</v>
      </c>
      <c r="E10" s="63">
        <f t="shared" si="0"/>
        <v>-61.93778053525744</v>
      </c>
      <c r="F10" s="63">
        <f t="shared" si="1"/>
        <v>0.1776583167854263</v>
      </c>
      <c r="G10" s="83">
        <f t="shared" si="2"/>
        <v>0.07815373163435768</v>
      </c>
      <c r="H10" s="85" t="s">
        <v>97</v>
      </c>
      <c r="I10" s="82" t="s">
        <v>97</v>
      </c>
      <c r="J10" s="63" t="s">
        <v>99</v>
      </c>
      <c r="K10" s="85" t="s">
        <v>97</v>
      </c>
      <c r="L10" s="82" t="s">
        <v>97</v>
      </c>
      <c r="M10" s="84" t="s">
        <v>97</v>
      </c>
    </row>
    <row r="11" spans="1:13" ht="15" customHeight="1">
      <c r="A11" s="26">
        <v>491</v>
      </c>
      <c r="B11" s="22" t="s">
        <v>80</v>
      </c>
      <c r="C11" s="27">
        <v>522216</v>
      </c>
      <c r="D11" s="25">
        <v>198767</v>
      </c>
      <c r="E11" s="54">
        <f t="shared" si="0"/>
        <v>-61.93778053525744</v>
      </c>
      <c r="F11" s="54">
        <f t="shared" si="1"/>
        <v>0.1776583167854263</v>
      </c>
      <c r="G11" s="69">
        <f t="shared" si="2"/>
        <v>0.07815373163435768</v>
      </c>
      <c r="H11" s="27" t="s">
        <v>97</v>
      </c>
      <c r="I11" s="25" t="s">
        <v>97</v>
      </c>
      <c r="J11" s="54" t="s">
        <v>97</v>
      </c>
      <c r="K11" s="27" t="s">
        <v>97</v>
      </c>
      <c r="L11" s="25" t="s">
        <v>97</v>
      </c>
      <c r="M11" s="70" t="s">
        <v>98</v>
      </c>
    </row>
    <row r="12" spans="1:13" ht="18.75" customHeight="1">
      <c r="A12" s="28">
        <v>50</v>
      </c>
      <c r="B12" s="29" t="s">
        <v>11</v>
      </c>
      <c r="C12" s="85">
        <v>3993974</v>
      </c>
      <c r="D12" s="82">
        <v>2524661</v>
      </c>
      <c r="E12" s="63">
        <f t="shared" si="0"/>
        <v>-36.78824649334223</v>
      </c>
      <c r="F12" s="63">
        <f t="shared" si="1"/>
        <v>1.3587532709161654</v>
      </c>
      <c r="G12" s="83">
        <f t="shared" si="2"/>
        <v>0.9926782527367676</v>
      </c>
      <c r="H12" s="85" t="s">
        <v>97</v>
      </c>
      <c r="I12" s="82" t="s">
        <v>97</v>
      </c>
      <c r="J12" s="63" t="s">
        <v>99</v>
      </c>
      <c r="K12" s="85" t="s">
        <v>97</v>
      </c>
      <c r="L12" s="82" t="s">
        <v>97</v>
      </c>
      <c r="M12" s="84" t="s">
        <v>98</v>
      </c>
    </row>
    <row r="13" spans="1:13" ht="15" customHeight="1">
      <c r="A13" s="26">
        <v>501</v>
      </c>
      <c r="B13" s="30" t="s">
        <v>102</v>
      </c>
      <c r="C13" s="27">
        <v>1959225</v>
      </c>
      <c r="D13" s="25">
        <v>1263948</v>
      </c>
      <c r="E13" s="54">
        <f t="shared" si="0"/>
        <v>-35.48734831374651</v>
      </c>
      <c r="F13" s="54">
        <f t="shared" si="1"/>
        <v>0.6665299717050547</v>
      </c>
      <c r="G13" s="69">
        <f t="shared" si="2"/>
        <v>0.4969751155462583</v>
      </c>
      <c r="H13" s="27" t="s">
        <v>97</v>
      </c>
      <c r="I13" s="25" t="s">
        <v>97</v>
      </c>
      <c r="J13" s="54" t="s">
        <v>99</v>
      </c>
      <c r="K13" s="27" t="s">
        <v>97</v>
      </c>
      <c r="L13" s="25" t="s">
        <v>97</v>
      </c>
      <c r="M13" s="70" t="s">
        <v>98</v>
      </c>
    </row>
    <row r="14" spans="1:13" ht="15" customHeight="1">
      <c r="A14" s="26">
        <v>502</v>
      </c>
      <c r="B14" s="30" t="s">
        <v>101</v>
      </c>
      <c r="C14" s="27">
        <v>2034749</v>
      </c>
      <c r="D14" s="25">
        <v>1260713</v>
      </c>
      <c r="E14" s="54">
        <f t="shared" si="0"/>
        <v>-38.040859093676914</v>
      </c>
      <c r="F14" s="54">
        <f t="shared" si="1"/>
        <v>0.6922232992111107</v>
      </c>
      <c r="G14" s="69">
        <f t="shared" si="2"/>
        <v>0.49570313719050935</v>
      </c>
      <c r="H14" s="27" t="s">
        <v>97</v>
      </c>
      <c r="I14" s="25" t="s">
        <v>97</v>
      </c>
      <c r="J14" s="54" t="s">
        <v>99</v>
      </c>
      <c r="K14" s="27" t="s">
        <v>97</v>
      </c>
      <c r="L14" s="25" t="s">
        <v>97</v>
      </c>
      <c r="M14" s="70" t="s">
        <v>98</v>
      </c>
    </row>
    <row r="15" spans="1:13" ht="18.75" customHeight="1">
      <c r="A15" s="28">
        <v>51</v>
      </c>
      <c r="B15" s="29" t="s">
        <v>12</v>
      </c>
      <c r="C15" s="85">
        <v>41159971</v>
      </c>
      <c r="D15" s="82">
        <v>30693188</v>
      </c>
      <c r="E15" s="63">
        <f t="shared" si="0"/>
        <v>-25.429519860448877</v>
      </c>
      <c r="F15" s="63">
        <f t="shared" si="1"/>
        <v>14.002656308494876</v>
      </c>
      <c r="G15" s="83">
        <f t="shared" si="2"/>
        <v>12.068337188541797</v>
      </c>
      <c r="H15" s="85">
        <v>39636498</v>
      </c>
      <c r="I15" s="82">
        <v>29664090</v>
      </c>
      <c r="J15" s="63">
        <f t="shared" si="3"/>
        <v>-25.159659665190404</v>
      </c>
      <c r="K15" s="85">
        <v>1523473</v>
      </c>
      <c r="L15" s="82">
        <v>1029098</v>
      </c>
      <c r="M15" s="84">
        <f t="shared" si="4"/>
        <v>-32.45052587082279</v>
      </c>
    </row>
    <row r="16" spans="1:13" ht="15" customHeight="1">
      <c r="A16" s="26">
        <v>511</v>
      </c>
      <c r="B16" s="30" t="s">
        <v>13</v>
      </c>
      <c r="C16" s="27">
        <v>24893423</v>
      </c>
      <c r="D16" s="25">
        <v>17280097</v>
      </c>
      <c r="E16" s="54">
        <f t="shared" si="0"/>
        <v>-30.583684694547628</v>
      </c>
      <c r="F16" s="54">
        <f t="shared" si="1"/>
        <v>8.468763173107712</v>
      </c>
      <c r="G16" s="69">
        <f t="shared" si="2"/>
        <v>6.7944078421149845</v>
      </c>
      <c r="H16" s="27">
        <v>23900939</v>
      </c>
      <c r="I16" s="25">
        <v>16650081</v>
      </c>
      <c r="J16" s="54">
        <f t="shared" si="3"/>
        <v>-30.337126085297314</v>
      </c>
      <c r="K16" s="27">
        <v>992484</v>
      </c>
      <c r="L16" s="25">
        <v>630016</v>
      </c>
      <c r="M16" s="70">
        <f t="shared" si="4"/>
        <v>-36.521294046050116</v>
      </c>
    </row>
    <row r="17" spans="1:13" ht="15" customHeight="1">
      <c r="A17" s="26">
        <v>512</v>
      </c>
      <c r="B17" s="30" t="s">
        <v>14</v>
      </c>
      <c r="C17" s="27">
        <v>16266548</v>
      </c>
      <c r="D17" s="25">
        <v>13413091</v>
      </c>
      <c r="E17" s="54">
        <f t="shared" si="0"/>
        <v>-17.541871821851814</v>
      </c>
      <c r="F17" s="54">
        <f t="shared" si="1"/>
        <v>5.533893135387163</v>
      </c>
      <c r="G17" s="69">
        <f t="shared" si="2"/>
        <v>5.273929346426812</v>
      </c>
      <c r="H17" s="27">
        <v>15735559</v>
      </c>
      <c r="I17" s="25">
        <v>13014009</v>
      </c>
      <c r="J17" s="54">
        <f t="shared" si="3"/>
        <v>-17.29554062871233</v>
      </c>
      <c r="K17" s="27">
        <v>530989</v>
      </c>
      <c r="L17" s="25">
        <v>399082</v>
      </c>
      <c r="M17" s="70">
        <f t="shared" si="4"/>
        <v>-24.84175755053306</v>
      </c>
    </row>
    <row r="18" spans="1:13" ht="18.75" customHeight="1">
      <c r="A18" s="28">
        <v>52</v>
      </c>
      <c r="B18" s="29" t="s">
        <v>15</v>
      </c>
      <c r="C18" s="85">
        <v>35413726</v>
      </c>
      <c r="D18" s="82">
        <v>32877924</v>
      </c>
      <c r="E18" s="63">
        <f t="shared" si="0"/>
        <v>-7.16050607044285</v>
      </c>
      <c r="F18" s="63">
        <f t="shared" si="1"/>
        <v>12.047778988503392</v>
      </c>
      <c r="G18" s="83">
        <f t="shared" si="2"/>
        <v>12.927359415752148</v>
      </c>
      <c r="H18" s="85">
        <v>34521651</v>
      </c>
      <c r="I18" s="82">
        <v>32247275</v>
      </c>
      <c r="J18" s="63">
        <f t="shared" si="3"/>
        <v>-6.588259640305154</v>
      </c>
      <c r="K18" s="85">
        <v>892075</v>
      </c>
      <c r="L18" s="82">
        <v>630649</v>
      </c>
      <c r="M18" s="84">
        <f t="shared" si="4"/>
        <v>-29.30538351595999</v>
      </c>
    </row>
    <row r="19" spans="1:13" ht="15" customHeight="1">
      <c r="A19" s="26">
        <v>521</v>
      </c>
      <c r="B19" s="30" t="s">
        <v>16</v>
      </c>
      <c r="C19" s="27">
        <v>21145917</v>
      </c>
      <c r="D19" s="25">
        <v>16979776</v>
      </c>
      <c r="E19" s="54">
        <f t="shared" si="0"/>
        <v>-19.701869632799557</v>
      </c>
      <c r="F19" s="54">
        <f t="shared" si="1"/>
        <v>7.193858520428963</v>
      </c>
      <c r="G19" s="69">
        <f t="shared" si="2"/>
        <v>6.676323819927389</v>
      </c>
      <c r="H19" s="27">
        <v>20521566</v>
      </c>
      <c r="I19" s="25">
        <v>16579681</v>
      </c>
      <c r="J19" s="54">
        <f t="shared" si="3"/>
        <v>-19.20849997509937</v>
      </c>
      <c r="K19" s="27">
        <v>624351</v>
      </c>
      <c r="L19" s="25">
        <v>400095</v>
      </c>
      <c r="M19" s="70">
        <f t="shared" si="4"/>
        <v>-35.91825751860732</v>
      </c>
    </row>
    <row r="20" spans="1:13" ht="15" customHeight="1">
      <c r="A20" s="26">
        <v>522</v>
      </c>
      <c r="B20" s="30" t="s">
        <v>17</v>
      </c>
      <c r="C20" s="27">
        <v>6156158</v>
      </c>
      <c r="D20" s="25">
        <v>5051817</v>
      </c>
      <c r="E20" s="54">
        <f t="shared" si="0"/>
        <v>-17.938802090524646</v>
      </c>
      <c r="F20" s="54">
        <f t="shared" si="1"/>
        <v>2.09433006293399</v>
      </c>
      <c r="G20" s="69">
        <f t="shared" si="2"/>
        <v>1.9863375212378611</v>
      </c>
      <c r="H20" s="27">
        <v>6105962</v>
      </c>
      <c r="I20" s="25">
        <v>4996268</v>
      </c>
      <c r="J20" s="54">
        <f t="shared" si="3"/>
        <v>-18.173942124107555</v>
      </c>
      <c r="K20" s="27">
        <v>50196</v>
      </c>
      <c r="L20" s="25">
        <v>55549</v>
      </c>
      <c r="M20" s="70">
        <f t="shared" si="4"/>
        <v>10.664196350306796</v>
      </c>
    </row>
    <row r="21" spans="1:13" ht="15" customHeight="1">
      <c r="A21" s="26">
        <v>523</v>
      </c>
      <c r="B21" s="30" t="s">
        <v>18</v>
      </c>
      <c r="C21" s="27">
        <v>7686225</v>
      </c>
      <c r="D21" s="25">
        <v>10553322</v>
      </c>
      <c r="E21" s="54">
        <f t="shared" si="0"/>
        <v>37.301757364636074</v>
      </c>
      <c r="F21" s="54">
        <f t="shared" si="1"/>
        <v>2.6148601267178013</v>
      </c>
      <c r="G21" s="69">
        <f t="shared" si="2"/>
        <v>4.149489077356718</v>
      </c>
      <c r="H21" s="27">
        <v>7622164</v>
      </c>
      <c r="I21" s="25">
        <v>10503818</v>
      </c>
      <c r="J21" s="54">
        <f t="shared" si="3"/>
        <v>37.80624505061817</v>
      </c>
      <c r="K21" s="27">
        <v>64061</v>
      </c>
      <c r="L21" s="25">
        <v>49504</v>
      </c>
      <c r="M21" s="70">
        <f t="shared" si="4"/>
        <v>-22.723654017264792</v>
      </c>
    </row>
    <row r="22" spans="1:13" ht="15" customHeight="1">
      <c r="A22" s="26">
        <v>524</v>
      </c>
      <c r="B22" s="30" t="s">
        <v>19</v>
      </c>
      <c r="C22" s="27">
        <v>425426</v>
      </c>
      <c r="D22" s="25">
        <v>293009</v>
      </c>
      <c r="E22" s="54">
        <f t="shared" si="0"/>
        <v>-31.12574219723288</v>
      </c>
      <c r="F22" s="54">
        <f t="shared" si="1"/>
        <v>0.14473027842263883</v>
      </c>
      <c r="G22" s="69">
        <f t="shared" si="2"/>
        <v>0.11520899723018162</v>
      </c>
      <c r="H22" s="27">
        <v>271959</v>
      </c>
      <c r="I22" s="25">
        <v>167508</v>
      </c>
      <c r="J22" s="54">
        <f t="shared" si="3"/>
        <v>-38.4068922153707</v>
      </c>
      <c r="K22" s="27">
        <v>153467</v>
      </c>
      <c r="L22" s="25">
        <v>125501</v>
      </c>
      <c r="M22" s="70">
        <f t="shared" si="4"/>
        <v>-18.222810115529725</v>
      </c>
    </row>
    <row r="23" spans="1:13" ht="18.75" customHeight="1">
      <c r="A23" s="28">
        <v>53</v>
      </c>
      <c r="B23" s="29" t="s">
        <v>20</v>
      </c>
      <c r="C23" s="85">
        <v>44572485</v>
      </c>
      <c r="D23" s="82">
        <v>35245558</v>
      </c>
      <c r="E23" s="63">
        <f t="shared" si="0"/>
        <v>-20.925301786516954</v>
      </c>
      <c r="F23" s="63">
        <f t="shared" si="1"/>
        <v>15.163596404636515</v>
      </c>
      <c r="G23" s="83">
        <f t="shared" si="2"/>
        <v>13.858295799781594</v>
      </c>
      <c r="H23" s="85">
        <v>43919580</v>
      </c>
      <c r="I23" s="82">
        <v>34694492</v>
      </c>
      <c r="J23" s="63">
        <f t="shared" si="3"/>
        <v>-21.00449958765543</v>
      </c>
      <c r="K23" s="85">
        <v>652905</v>
      </c>
      <c r="L23" s="82">
        <v>551066</v>
      </c>
      <c r="M23" s="84">
        <f t="shared" si="4"/>
        <v>-15.597828167957047</v>
      </c>
    </row>
    <row r="24" spans="1:13" ht="15" customHeight="1">
      <c r="A24" s="26">
        <v>531</v>
      </c>
      <c r="B24" s="30" t="s">
        <v>21</v>
      </c>
      <c r="C24" s="27">
        <v>13371142</v>
      </c>
      <c r="D24" s="25">
        <v>12268624</v>
      </c>
      <c r="E24" s="54">
        <f t="shared" si="0"/>
        <v>-8.245503637610014</v>
      </c>
      <c r="F24" s="54">
        <f t="shared" si="1"/>
        <v>4.54887361018988</v>
      </c>
      <c r="G24" s="69">
        <f t="shared" si="2"/>
        <v>4.8239332868073665</v>
      </c>
      <c r="H24" s="27">
        <v>13195379</v>
      </c>
      <c r="I24" s="25">
        <v>12162157</v>
      </c>
      <c r="J24" s="54">
        <f t="shared" si="3"/>
        <v>-7.830180550327498</v>
      </c>
      <c r="K24" s="27">
        <v>175763</v>
      </c>
      <c r="L24" s="25">
        <v>106467</v>
      </c>
      <c r="M24" s="70">
        <f t="shared" si="4"/>
        <v>-39.425817720453104</v>
      </c>
    </row>
    <row r="25" spans="1:13" ht="15" customHeight="1">
      <c r="A25" s="26">
        <v>532</v>
      </c>
      <c r="B25" s="30" t="s">
        <v>22</v>
      </c>
      <c r="C25" s="27">
        <v>11401379</v>
      </c>
      <c r="D25" s="25">
        <v>7004184</v>
      </c>
      <c r="E25" s="54">
        <f t="shared" si="0"/>
        <v>-38.56722068444528</v>
      </c>
      <c r="F25" s="54">
        <f t="shared" si="1"/>
        <v>3.878758602135336</v>
      </c>
      <c r="G25" s="69">
        <f t="shared" si="2"/>
        <v>2.753993956007093</v>
      </c>
      <c r="H25" s="27">
        <v>11014828</v>
      </c>
      <c r="I25" s="25">
        <v>6596524</v>
      </c>
      <c r="J25" s="54">
        <f t="shared" si="3"/>
        <v>-40.11232858107271</v>
      </c>
      <c r="K25" s="27">
        <v>386551</v>
      </c>
      <c r="L25" s="25">
        <v>407660</v>
      </c>
      <c r="M25" s="70">
        <f t="shared" si="4"/>
        <v>5.46085768760139</v>
      </c>
    </row>
    <row r="26" spans="1:13" ht="15" customHeight="1">
      <c r="A26" s="26">
        <v>533</v>
      </c>
      <c r="B26" s="30" t="s">
        <v>23</v>
      </c>
      <c r="C26" s="27">
        <v>16881814</v>
      </c>
      <c r="D26" s="25">
        <v>12937021</v>
      </c>
      <c r="E26" s="54">
        <f t="shared" si="0"/>
        <v>-23.367115642904253</v>
      </c>
      <c r="F26" s="54">
        <f t="shared" si="1"/>
        <v>5.7432071394301305</v>
      </c>
      <c r="G26" s="69">
        <f t="shared" si="2"/>
        <v>5.086742101968886</v>
      </c>
      <c r="H26" s="27">
        <v>16811881</v>
      </c>
      <c r="I26" s="25">
        <v>12920675</v>
      </c>
      <c r="J26" s="54">
        <f t="shared" si="3"/>
        <v>-23.145571872653633</v>
      </c>
      <c r="K26" s="27">
        <v>69933</v>
      </c>
      <c r="L26" s="25">
        <v>16346</v>
      </c>
      <c r="M26" s="70">
        <f t="shared" si="4"/>
        <v>-76.62619936224672</v>
      </c>
    </row>
    <row r="27" spans="1:13" ht="15" customHeight="1">
      <c r="A27" s="26">
        <v>539</v>
      </c>
      <c r="B27" s="30" t="s">
        <v>24</v>
      </c>
      <c r="C27" s="27">
        <v>2918150</v>
      </c>
      <c r="D27" s="25">
        <v>3035729</v>
      </c>
      <c r="E27" s="54">
        <f t="shared" si="0"/>
        <v>4.0292308483114425</v>
      </c>
      <c r="F27" s="54">
        <f t="shared" si="1"/>
        <v>0.9927570528811676</v>
      </c>
      <c r="G27" s="69">
        <f t="shared" si="2"/>
        <v>1.1936264549982492</v>
      </c>
      <c r="H27" s="27">
        <v>2897492</v>
      </c>
      <c r="I27" s="25">
        <v>3015136</v>
      </c>
      <c r="J27" s="54">
        <f t="shared" si="3"/>
        <v>4.060201029027866</v>
      </c>
      <c r="K27" s="27">
        <v>20658</v>
      </c>
      <c r="L27" s="25">
        <v>20593</v>
      </c>
      <c r="M27" s="70">
        <f t="shared" si="4"/>
        <v>-0.3146480782263552</v>
      </c>
    </row>
    <row r="28" spans="1:13" ht="18.75" customHeight="1">
      <c r="A28" s="28">
        <v>54</v>
      </c>
      <c r="B28" s="29" t="s">
        <v>25</v>
      </c>
      <c r="C28" s="85">
        <v>29208231</v>
      </c>
      <c r="D28" s="82">
        <v>21020023</v>
      </c>
      <c r="E28" s="63">
        <f t="shared" si="0"/>
        <v>-28.033905921930028</v>
      </c>
      <c r="F28" s="63">
        <f t="shared" si="1"/>
        <v>9.936664437205886</v>
      </c>
      <c r="G28" s="83">
        <f t="shared" si="2"/>
        <v>8.264919410616582</v>
      </c>
      <c r="H28" s="85">
        <v>28241314</v>
      </c>
      <c r="I28" s="82">
        <v>20304693</v>
      </c>
      <c r="J28" s="63">
        <f t="shared" si="3"/>
        <v>-28.10287439175103</v>
      </c>
      <c r="K28" s="85">
        <v>966917</v>
      </c>
      <c r="L28" s="82">
        <v>715330</v>
      </c>
      <c r="M28" s="84">
        <f t="shared" si="4"/>
        <v>-26.019503225199273</v>
      </c>
    </row>
    <row r="29" spans="1:13" ht="15" customHeight="1">
      <c r="A29" s="26">
        <v>541</v>
      </c>
      <c r="B29" s="30" t="s">
        <v>26</v>
      </c>
      <c r="C29" s="27">
        <v>5155531</v>
      </c>
      <c r="D29" s="25">
        <v>4292197</v>
      </c>
      <c r="E29" s="54">
        <f t="shared" si="0"/>
        <v>-16.74578234521333</v>
      </c>
      <c r="F29" s="54">
        <f t="shared" si="1"/>
        <v>1.7539159267335465</v>
      </c>
      <c r="G29" s="69">
        <f t="shared" si="2"/>
        <v>1.687660489214986</v>
      </c>
      <c r="H29" s="27">
        <v>4835834</v>
      </c>
      <c r="I29" s="25">
        <v>4011235</v>
      </c>
      <c r="J29" s="54">
        <f t="shared" si="3"/>
        <v>-17.0518466928352</v>
      </c>
      <c r="K29" s="27">
        <v>319697</v>
      </c>
      <c r="L29" s="25">
        <v>280962</v>
      </c>
      <c r="M29" s="70">
        <f t="shared" si="4"/>
        <v>-12.116159988989565</v>
      </c>
    </row>
    <row r="30" spans="1:13" ht="15" customHeight="1">
      <c r="A30" s="26">
        <v>542</v>
      </c>
      <c r="B30" s="30" t="s">
        <v>27</v>
      </c>
      <c r="C30" s="27">
        <v>11584278</v>
      </c>
      <c r="D30" s="25">
        <v>8689772</v>
      </c>
      <c r="E30" s="54">
        <f t="shared" si="0"/>
        <v>-24.98650325898602</v>
      </c>
      <c r="F30" s="54">
        <f t="shared" si="1"/>
        <v>3.9409809937926923</v>
      </c>
      <c r="G30" s="69">
        <f t="shared" si="2"/>
        <v>3.416754837834025</v>
      </c>
      <c r="H30" s="27">
        <v>11356362</v>
      </c>
      <c r="I30" s="25">
        <v>8541314</v>
      </c>
      <c r="J30" s="54">
        <f t="shared" si="3"/>
        <v>-24.788290475418094</v>
      </c>
      <c r="K30" s="27">
        <v>227916</v>
      </c>
      <c r="L30" s="25">
        <v>148458</v>
      </c>
      <c r="M30" s="70">
        <f t="shared" si="4"/>
        <v>-34.86284420576001</v>
      </c>
    </row>
    <row r="31" spans="1:13" ht="15" customHeight="1">
      <c r="A31" s="31">
        <v>549</v>
      </c>
      <c r="B31" s="32" t="s">
        <v>64</v>
      </c>
      <c r="C31" s="34">
        <v>12468422</v>
      </c>
      <c r="D31" s="33">
        <v>8038054</v>
      </c>
      <c r="E31" s="55">
        <f t="shared" si="0"/>
        <v>-35.532708148633404</v>
      </c>
      <c r="F31" s="55">
        <f t="shared" si="1"/>
        <v>4.241767516679647</v>
      </c>
      <c r="G31" s="71">
        <f t="shared" si="2"/>
        <v>3.16050408356757</v>
      </c>
      <c r="H31" s="34">
        <v>12049118</v>
      </c>
      <c r="I31" s="33">
        <v>7752144</v>
      </c>
      <c r="J31" s="55">
        <f t="shared" si="3"/>
        <v>-35.66214556119377</v>
      </c>
      <c r="K31" s="34">
        <v>419304</v>
      </c>
      <c r="L31" s="33">
        <v>285910</v>
      </c>
      <c r="M31" s="72">
        <f t="shared" si="4"/>
        <v>-31.813195199664207</v>
      </c>
    </row>
    <row r="32" spans="1:13" ht="30" customHeight="1">
      <c r="A32" s="65"/>
      <c r="B32" s="67" t="s">
        <v>28</v>
      </c>
      <c r="C32" s="86">
        <v>139073418</v>
      </c>
      <c r="D32" s="87">
        <v>131768106</v>
      </c>
      <c r="E32" s="79">
        <f t="shared" si="0"/>
        <v>-5.252845658830367</v>
      </c>
      <c r="F32" s="79">
        <f t="shared" si="1"/>
        <v>47.31289227345774</v>
      </c>
      <c r="G32" s="80">
        <f t="shared" si="2"/>
        <v>51.810256200936756</v>
      </c>
      <c r="H32" s="86">
        <v>116280037</v>
      </c>
      <c r="I32" s="87">
        <v>111681684</v>
      </c>
      <c r="J32" s="79">
        <f t="shared" si="3"/>
        <v>-3.9545506852564927</v>
      </c>
      <c r="K32" s="86">
        <v>22793381</v>
      </c>
      <c r="L32" s="87">
        <v>20086422</v>
      </c>
      <c r="M32" s="81">
        <f t="shared" si="4"/>
        <v>-11.876074900867053</v>
      </c>
    </row>
    <row r="33" spans="1:13" ht="18.75" customHeight="1">
      <c r="A33" s="28">
        <v>55</v>
      </c>
      <c r="B33" s="29" t="s">
        <v>29</v>
      </c>
      <c r="C33" s="85">
        <v>22129597</v>
      </c>
      <c r="D33" s="82">
        <v>19554025</v>
      </c>
      <c r="E33" s="63">
        <f t="shared" si="0"/>
        <v>-11.638585194298827</v>
      </c>
      <c r="F33" s="63">
        <f t="shared" si="1"/>
        <v>7.528507273158653</v>
      </c>
      <c r="G33" s="83">
        <f t="shared" si="2"/>
        <v>7.688499711831042</v>
      </c>
      <c r="H33" s="85">
        <v>21929561</v>
      </c>
      <c r="I33" s="82">
        <v>19485733</v>
      </c>
      <c r="J33" s="63">
        <f t="shared" si="3"/>
        <v>-11.14398961292477</v>
      </c>
      <c r="K33" s="85">
        <v>200036</v>
      </c>
      <c r="L33" s="82">
        <v>68292</v>
      </c>
      <c r="M33" s="84">
        <f t="shared" si="4"/>
        <v>-65.86014517386872</v>
      </c>
    </row>
    <row r="34" spans="1:13" ht="15" customHeight="1">
      <c r="A34" s="26">
        <v>551</v>
      </c>
      <c r="B34" s="30" t="s">
        <v>30</v>
      </c>
      <c r="C34" s="27">
        <v>21484141</v>
      </c>
      <c r="D34" s="25">
        <v>19172450</v>
      </c>
      <c r="E34" s="54">
        <f t="shared" si="0"/>
        <v>-10.759988030240535</v>
      </c>
      <c r="F34" s="54">
        <f t="shared" si="1"/>
        <v>7.308922606049538</v>
      </c>
      <c r="G34" s="69">
        <f t="shared" si="2"/>
        <v>7.538467210719792</v>
      </c>
      <c r="H34" s="27">
        <v>21484141</v>
      </c>
      <c r="I34" s="25">
        <v>19172450</v>
      </c>
      <c r="J34" s="54">
        <f t="shared" si="3"/>
        <v>-10.759988030240535</v>
      </c>
      <c r="K34" s="27" t="s">
        <v>90</v>
      </c>
      <c r="L34" s="25" t="s">
        <v>75</v>
      </c>
      <c r="M34" s="70" t="s">
        <v>96</v>
      </c>
    </row>
    <row r="35" spans="1:13" ht="15" customHeight="1">
      <c r="A35" s="26">
        <v>559</v>
      </c>
      <c r="B35" s="35" t="s">
        <v>31</v>
      </c>
      <c r="C35" s="27">
        <v>645456</v>
      </c>
      <c r="D35" s="25">
        <v>381575</v>
      </c>
      <c r="E35" s="54">
        <f t="shared" si="0"/>
        <v>-40.882879700552785</v>
      </c>
      <c r="F35" s="54">
        <f t="shared" si="1"/>
        <v>0.219584667109116</v>
      </c>
      <c r="G35" s="69">
        <f t="shared" si="2"/>
        <v>0.150032501111251</v>
      </c>
      <c r="H35" s="27">
        <v>445420</v>
      </c>
      <c r="I35" s="25">
        <v>313283</v>
      </c>
      <c r="J35" s="54">
        <f t="shared" si="3"/>
        <v>-29.665708769251495</v>
      </c>
      <c r="K35" s="27">
        <v>200036</v>
      </c>
      <c r="L35" s="25">
        <v>68292</v>
      </c>
      <c r="M35" s="70">
        <f t="shared" si="4"/>
        <v>-65.86014517386872</v>
      </c>
    </row>
    <row r="36" spans="1:13" ht="18.75" customHeight="1">
      <c r="A36" s="28">
        <v>56</v>
      </c>
      <c r="B36" s="29" t="s">
        <v>32</v>
      </c>
      <c r="C36" s="85">
        <v>8019802</v>
      </c>
      <c r="D36" s="82">
        <v>8680923</v>
      </c>
      <c r="E36" s="63">
        <f t="shared" si="0"/>
        <v>8.243607510509605</v>
      </c>
      <c r="F36" s="63">
        <f t="shared" si="1"/>
        <v>2.7283432990800653</v>
      </c>
      <c r="G36" s="83">
        <f t="shared" si="2"/>
        <v>3.4132754757103703</v>
      </c>
      <c r="H36" s="85">
        <v>6228738</v>
      </c>
      <c r="I36" s="82">
        <v>7201113</v>
      </c>
      <c r="J36" s="63">
        <f t="shared" si="3"/>
        <v>15.611107739641653</v>
      </c>
      <c r="K36" s="85">
        <v>1791064</v>
      </c>
      <c r="L36" s="82">
        <v>1479810</v>
      </c>
      <c r="M36" s="84">
        <f t="shared" si="4"/>
        <v>-17.378161807729924</v>
      </c>
    </row>
    <row r="37" spans="1:13" ht="15" customHeight="1">
      <c r="A37" s="26">
        <v>561</v>
      </c>
      <c r="B37" s="30" t="s">
        <v>33</v>
      </c>
      <c r="C37" s="27">
        <v>1365607</v>
      </c>
      <c r="D37" s="25">
        <v>1404339</v>
      </c>
      <c r="E37" s="54">
        <f t="shared" si="0"/>
        <v>2.8362479102699325</v>
      </c>
      <c r="F37" s="54">
        <f t="shared" si="1"/>
        <v>0.464580635235986</v>
      </c>
      <c r="G37" s="69">
        <f t="shared" si="2"/>
        <v>0.5521758306442328</v>
      </c>
      <c r="H37" s="27">
        <v>985753</v>
      </c>
      <c r="I37" s="25">
        <v>1097990</v>
      </c>
      <c r="J37" s="54">
        <f t="shared" si="3"/>
        <v>11.38591513289839</v>
      </c>
      <c r="K37" s="27">
        <v>379854</v>
      </c>
      <c r="L37" s="25">
        <v>306349</v>
      </c>
      <c r="M37" s="70">
        <f t="shared" si="4"/>
        <v>-19.350855855144346</v>
      </c>
    </row>
    <row r="38" spans="1:13" ht="15" customHeight="1">
      <c r="A38" s="26">
        <v>562</v>
      </c>
      <c r="B38" s="30" t="s">
        <v>34</v>
      </c>
      <c r="C38" s="27">
        <v>1373779</v>
      </c>
      <c r="D38" s="25">
        <v>1130874</v>
      </c>
      <c r="E38" s="54">
        <f t="shared" si="0"/>
        <v>-17.681519371019647</v>
      </c>
      <c r="F38" s="54">
        <f t="shared" si="1"/>
        <v>0.46736075642103303</v>
      </c>
      <c r="G38" s="69">
        <f t="shared" si="2"/>
        <v>0.4446513913691538</v>
      </c>
      <c r="H38" s="27">
        <v>1240732</v>
      </c>
      <c r="I38" s="25">
        <v>981767</v>
      </c>
      <c r="J38" s="54">
        <f t="shared" si="3"/>
        <v>-20.871953008385375</v>
      </c>
      <c r="K38" s="27">
        <v>133047</v>
      </c>
      <c r="L38" s="25">
        <v>149107</v>
      </c>
      <c r="M38" s="70">
        <f t="shared" si="4"/>
        <v>12.070922305651393</v>
      </c>
    </row>
    <row r="39" spans="1:13" ht="15" customHeight="1">
      <c r="A39" s="26">
        <v>563</v>
      </c>
      <c r="B39" s="30" t="s">
        <v>35</v>
      </c>
      <c r="C39" s="27">
        <v>3454052</v>
      </c>
      <c r="D39" s="25">
        <v>4268634</v>
      </c>
      <c r="E39" s="54">
        <f t="shared" si="0"/>
        <v>23.583373961943835</v>
      </c>
      <c r="F39" s="54">
        <f t="shared" si="1"/>
        <v>1.175071358229804</v>
      </c>
      <c r="G39" s="69">
        <f t="shared" si="2"/>
        <v>1.678395689834302</v>
      </c>
      <c r="H39" s="27">
        <v>2555336</v>
      </c>
      <c r="I39" s="25">
        <v>3555261</v>
      </c>
      <c r="J39" s="54">
        <f t="shared" si="3"/>
        <v>39.13086185143558</v>
      </c>
      <c r="K39" s="27">
        <v>898716</v>
      </c>
      <c r="L39" s="25">
        <v>713373</v>
      </c>
      <c r="M39" s="70">
        <f t="shared" si="4"/>
        <v>-20.62308894022138</v>
      </c>
    </row>
    <row r="40" spans="1:13" ht="15" customHeight="1">
      <c r="A40" s="26">
        <v>564</v>
      </c>
      <c r="B40" s="30" t="s">
        <v>36</v>
      </c>
      <c r="C40" s="27">
        <v>507541</v>
      </c>
      <c r="D40" s="25">
        <v>548336</v>
      </c>
      <c r="E40" s="54">
        <f aca="true" t="shared" si="5" ref="E40:E66">D40/C40*100-100</f>
        <v>8.037774288185602</v>
      </c>
      <c r="F40" s="54">
        <f aca="true" t="shared" si="6" ref="F40:F66">C40/$C$8*100</f>
        <v>0.1726658696010694</v>
      </c>
      <c r="G40" s="69">
        <f aca="true" t="shared" si="7" ref="G40:G66">D40/$D$8*100</f>
        <v>0.21560170747386212</v>
      </c>
      <c r="H40" s="27">
        <v>365999</v>
      </c>
      <c r="I40" s="25">
        <v>450065</v>
      </c>
      <c r="J40" s="54">
        <f aca="true" t="shared" si="8" ref="J40:J66">I40/H40*100-100</f>
        <v>22.968915215615354</v>
      </c>
      <c r="K40" s="27">
        <v>141542</v>
      </c>
      <c r="L40" s="25">
        <v>98271</v>
      </c>
      <c r="M40" s="70">
        <f aca="true" t="shared" si="9" ref="M40:M66">L40/K40*100-100</f>
        <v>-30.571137895465654</v>
      </c>
    </row>
    <row r="41" spans="1:13" ht="15" customHeight="1">
      <c r="A41" s="26">
        <v>569</v>
      </c>
      <c r="B41" s="30" t="s">
        <v>37</v>
      </c>
      <c r="C41" s="27">
        <v>1318823</v>
      </c>
      <c r="D41" s="25">
        <v>1328740</v>
      </c>
      <c r="E41" s="54">
        <f t="shared" si="5"/>
        <v>0.7519583750055858</v>
      </c>
      <c r="F41" s="54">
        <f t="shared" si="6"/>
        <v>0.4486646795921731</v>
      </c>
      <c r="G41" s="69">
        <f t="shared" si="7"/>
        <v>0.5224508563888192</v>
      </c>
      <c r="H41" s="27">
        <v>1080918</v>
      </c>
      <c r="I41" s="25">
        <v>1116030</v>
      </c>
      <c r="J41" s="54">
        <f t="shared" si="8"/>
        <v>3.2483500135995484</v>
      </c>
      <c r="K41" s="27">
        <v>237905</v>
      </c>
      <c r="L41" s="25">
        <v>212710</v>
      </c>
      <c r="M41" s="70">
        <f t="shared" si="9"/>
        <v>-10.590361698997498</v>
      </c>
    </row>
    <row r="42" spans="1:13" ht="18.75" customHeight="1">
      <c r="A42" s="28">
        <v>57</v>
      </c>
      <c r="B42" s="29" t="s">
        <v>38</v>
      </c>
      <c r="C42" s="85">
        <v>39370477</v>
      </c>
      <c r="D42" s="82">
        <v>38578194</v>
      </c>
      <c r="E42" s="63">
        <f t="shared" si="5"/>
        <v>-2.012378463181946</v>
      </c>
      <c r="F42" s="63">
        <f t="shared" si="6"/>
        <v>13.393868963914052</v>
      </c>
      <c r="G42" s="83">
        <f t="shared" si="7"/>
        <v>15.168663917119982</v>
      </c>
      <c r="H42" s="85">
        <v>29153171</v>
      </c>
      <c r="I42" s="82">
        <v>28982145</v>
      </c>
      <c r="J42" s="63">
        <f t="shared" si="8"/>
        <v>-0.5866463034158471</v>
      </c>
      <c r="K42" s="85">
        <v>10217306</v>
      </c>
      <c r="L42" s="82">
        <v>9596049</v>
      </c>
      <c r="M42" s="84">
        <f t="shared" si="9"/>
        <v>-6.080438424766768</v>
      </c>
    </row>
    <row r="43" spans="1:13" ht="15" customHeight="1">
      <c r="A43" s="26">
        <v>571</v>
      </c>
      <c r="B43" s="30" t="s">
        <v>39</v>
      </c>
      <c r="C43" s="27">
        <v>17406257</v>
      </c>
      <c r="D43" s="25">
        <v>16521458</v>
      </c>
      <c r="E43" s="54">
        <f t="shared" si="5"/>
        <v>-5.083223808541945</v>
      </c>
      <c r="F43" s="54">
        <f t="shared" si="6"/>
        <v>5.921623083464589</v>
      </c>
      <c r="G43" s="69">
        <f t="shared" si="7"/>
        <v>6.496116532122091</v>
      </c>
      <c r="H43" s="27">
        <v>16104531</v>
      </c>
      <c r="I43" s="25">
        <v>15847277</v>
      </c>
      <c r="J43" s="54">
        <f t="shared" si="8"/>
        <v>-1.5974013772894153</v>
      </c>
      <c r="K43" s="27">
        <v>1301726</v>
      </c>
      <c r="L43" s="25">
        <v>674181</v>
      </c>
      <c r="M43" s="70">
        <f t="shared" si="9"/>
        <v>-48.20868600611803</v>
      </c>
    </row>
    <row r="44" spans="1:13" ht="15" customHeight="1">
      <c r="A44" s="26">
        <v>572</v>
      </c>
      <c r="B44" s="30" t="s">
        <v>40</v>
      </c>
      <c r="C44" s="27">
        <v>4388922</v>
      </c>
      <c r="D44" s="25">
        <v>3565901</v>
      </c>
      <c r="E44" s="54">
        <f t="shared" si="5"/>
        <v>-18.75223574262654</v>
      </c>
      <c r="F44" s="54">
        <f t="shared" si="6"/>
        <v>1.4931149084335347</v>
      </c>
      <c r="G44" s="69">
        <f t="shared" si="7"/>
        <v>1.4020862104307439</v>
      </c>
      <c r="H44" s="27">
        <v>2333271</v>
      </c>
      <c r="I44" s="25">
        <v>1962327</v>
      </c>
      <c r="J44" s="54">
        <f t="shared" si="8"/>
        <v>-15.89802470437425</v>
      </c>
      <c r="K44" s="27">
        <v>2055651</v>
      </c>
      <c r="L44" s="25">
        <v>1603574</v>
      </c>
      <c r="M44" s="70">
        <f t="shared" si="9"/>
        <v>-21.991913997074406</v>
      </c>
    </row>
    <row r="45" spans="1:13" ht="15" customHeight="1">
      <c r="A45" s="26">
        <v>573</v>
      </c>
      <c r="B45" s="30" t="s">
        <v>41</v>
      </c>
      <c r="C45" s="27">
        <v>1481902</v>
      </c>
      <c r="D45" s="25">
        <v>1291158</v>
      </c>
      <c r="E45" s="54">
        <f t="shared" si="5"/>
        <v>-12.871566405875683</v>
      </c>
      <c r="F45" s="54">
        <f t="shared" si="6"/>
        <v>0.5041442907933821</v>
      </c>
      <c r="G45" s="69">
        <f t="shared" si="7"/>
        <v>0.5076738886714293</v>
      </c>
      <c r="H45" s="27">
        <v>823172</v>
      </c>
      <c r="I45" s="25">
        <v>771903</v>
      </c>
      <c r="J45" s="54">
        <f t="shared" si="8"/>
        <v>-6.228224477994885</v>
      </c>
      <c r="K45" s="27">
        <v>658730</v>
      </c>
      <c r="L45" s="25">
        <v>519255</v>
      </c>
      <c r="M45" s="70">
        <f t="shared" si="9"/>
        <v>-21.173318355016463</v>
      </c>
    </row>
    <row r="46" spans="1:13" ht="15" customHeight="1">
      <c r="A46" s="26">
        <v>574</v>
      </c>
      <c r="B46" s="30" t="s">
        <v>42</v>
      </c>
      <c r="C46" s="27">
        <v>639197</v>
      </c>
      <c r="D46" s="25">
        <v>532802</v>
      </c>
      <c r="E46" s="54">
        <f t="shared" si="5"/>
        <v>-16.645103152862106</v>
      </c>
      <c r="F46" s="54">
        <f t="shared" si="6"/>
        <v>0.21745535011239436</v>
      </c>
      <c r="G46" s="69">
        <f t="shared" si="7"/>
        <v>0.20949385221012057</v>
      </c>
      <c r="H46" s="27">
        <v>288015</v>
      </c>
      <c r="I46" s="25">
        <v>302544</v>
      </c>
      <c r="J46" s="54">
        <f t="shared" si="8"/>
        <v>5.044528930784864</v>
      </c>
      <c r="K46" s="27">
        <v>351182</v>
      </c>
      <c r="L46" s="25">
        <v>230258</v>
      </c>
      <c r="M46" s="70">
        <f t="shared" si="9"/>
        <v>-34.4334276813732</v>
      </c>
    </row>
    <row r="47" spans="1:13" ht="15" customHeight="1">
      <c r="A47" s="26">
        <v>575</v>
      </c>
      <c r="B47" s="30" t="s">
        <v>43</v>
      </c>
      <c r="C47" s="27">
        <v>606757</v>
      </c>
      <c r="D47" s="25">
        <v>505178</v>
      </c>
      <c r="E47" s="54">
        <f t="shared" si="5"/>
        <v>-16.741298411060768</v>
      </c>
      <c r="F47" s="54">
        <f t="shared" si="6"/>
        <v>0.20641923517811578</v>
      </c>
      <c r="G47" s="69">
        <f t="shared" si="7"/>
        <v>0.19863229731082896</v>
      </c>
      <c r="H47" s="27">
        <v>395227</v>
      </c>
      <c r="I47" s="25">
        <v>337886</v>
      </c>
      <c r="J47" s="54">
        <f t="shared" si="8"/>
        <v>-14.50837113861148</v>
      </c>
      <c r="K47" s="27">
        <v>211530</v>
      </c>
      <c r="L47" s="25">
        <v>167292</v>
      </c>
      <c r="M47" s="70">
        <f t="shared" si="9"/>
        <v>-20.913345624734077</v>
      </c>
    </row>
    <row r="48" spans="1:13" ht="15" customHeight="1">
      <c r="A48" s="26">
        <v>576</v>
      </c>
      <c r="B48" s="30" t="s">
        <v>44</v>
      </c>
      <c r="C48" s="27">
        <v>3193130</v>
      </c>
      <c r="D48" s="25">
        <v>2196711</v>
      </c>
      <c r="E48" s="54">
        <f t="shared" si="5"/>
        <v>-31.205087171521356</v>
      </c>
      <c r="F48" s="54">
        <f t="shared" si="6"/>
        <v>1.0863054771915228</v>
      </c>
      <c r="G48" s="69">
        <f t="shared" si="7"/>
        <v>0.8637307096864243</v>
      </c>
      <c r="H48" s="27">
        <v>2172416</v>
      </c>
      <c r="I48" s="25">
        <v>1393337</v>
      </c>
      <c r="J48" s="54">
        <f t="shared" si="8"/>
        <v>-35.8623302350931</v>
      </c>
      <c r="K48" s="27">
        <v>1020714</v>
      </c>
      <c r="L48" s="25">
        <v>803374</v>
      </c>
      <c r="M48" s="70">
        <f t="shared" si="9"/>
        <v>-21.292938080598475</v>
      </c>
    </row>
    <row r="49" spans="1:13" ht="15" customHeight="1">
      <c r="A49" s="26">
        <v>577</v>
      </c>
      <c r="B49" s="30" t="s">
        <v>45</v>
      </c>
      <c r="C49" s="27">
        <v>746898</v>
      </c>
      <c r="D49" s="25">
        <v>557161</v>
      </c>
      <c r="E49" s="54">
        <f t="shared" si="5"/>
        <v>-25.403334859646165</v>
      </c>
      <c r="F49" s="54">
        <f t="shared" si="6"/>
        <v>0.25409531973436533</v>
      </c>
      <c r="G49" s="69">
        <f t="shared" si="7"/>
        <v>0.21907163297292992</v>
      </c>
      <c r="H49" s="27">
        <v>367897</v>
      </c>
      <c r="I49" s="25">
        <v>268415</v>
      </c>
      <c r="J49" s="54">
        <f t="shared" si="8"/>
        <v>-27.04072063648249</v>
      </c>
      <c r="K49" s="27">
        <v>379001</v>
      </c>
      <c r="L49" s="25">
        <v>288746</v>
      </c>
      <c r="M49" s="70">
        <f t="shared" si="9"/>
        <v>-23.81392133529991</v>
      </c>
    </row>
    <row r="50" spans="1:13" ht="15" customHeight="1">
      <c r="A50" s="26">
        <v>579</v>
      </c>
      <c r="B50" s="30" t="s">
        <v>46</v>
      </c>
      <c r="C50" s="27">
        <v>10907414</v>
      </c>
      <c r="D50" s="25">
        <v>13407825</v>
      </c>
      <c r="E50" s="54">
        <f t="shared" si="5"/>
        <v>22.923957961071252</v>
      </c>
      <c r="F50" s="54">
        <f t="shared" si="6"/>
        <v>3.710711299006147</v>
      </c>
      <c r="G50" s="69">
        <f t="shared" si="7"/>
        <v>5.271858793715414</v>
      </c>
      <c r="H50" s="27">
        <v>6668642</v>
      </c>
      <c r="I50" s="25">
        <v>8098456</v>
      </c>
      <c r="J50" s="54">
        <f t="shared" si="8"/>
        <v>21.440857074048964</v>
      </c>
      <c r="K50" s="27">
        <v>4238772</v>
      </c>
      <c r="L50" s="25">
        <v>5309369</v>
      </c>
      <c r="M50" s="70">
        <f t="shared" si="9"/>
        <v>25.257244315098816</v>
      </c>
    </row>
    <row r="51" spans="1:13" ht="18.75" customHeight="1">
      <c r="A51" s="28">
        <v>58</v>
      </c>
      <c r="B51" s="29" t="s">
        <v>47</v>
      </c>
      <c r="C51" s="85">
        <v>20236266</v>
      </c>
      <c r="D51" s="82">
        <v>19195094</v>
      </c>
      <c r="E51" s="63">
        <f t="shared" si="5"/>
        <v>-5.145079630797497</v>
      </c>
      <c r="F51" s="63">
        <f t="shared" si="6"/>
        <v>6.884394494964059</v>
      </c>
      <c r="G51" s="83">
        <f t="shared" si="7"/>
        <v>7.547370666017343</v>
      </c>
      <c r="H51" s="85">
        <v>17724172</v>
      </c>
      <c r="I51" s="82">
        <v>17040508</v>
      </c>
      <c r="J51" s="63">
        <f t="shared" si="8"/>
        <v>-3.85724083471996</v>
      </c>
      <c r="K51" s="85">
        <v>2512094</v>
      </c>
      <c r="L51" s="82">
        <v>2154586</v>
      </c>
      <c r="M51" s="84">
        <f t="shared" si="9"/>
        <v>-14.231473822237533</v>
      </c>
    </row>
    <row r="52" spans="1:13" ht="15" customHeight="1">
      <c r="A52" s="26">
        <v>581</v>
      </c>
      <c r="B52" s="30" t="s">
        <v>48</v>
      </c>
      <c r="C52" s="27">
        <v>20048111</v>
      </c>
      <c r="D52" s="25">
        <v>19060036</v>
      </c>
      <c r="E52" s="54">
        <f t="shared" si="5"/>
        <v>-4.928519200636899</v>
      </c>
      <c r="F52" s="54">
        <f t="shared" si="6"/>
        <v>6.820384007742754</v>
      </c>
      <c r="G52" s="69">
        <f t="shared" si="7"/>
        <v>7.494266847541072</v>
      </c>
      <c r="H52" s="27">
        <v>17673355</v>
      </c>
      <c r="I52" s="25">
        <v>16991158</v>
      </c>
      <c r="J52" s="54">
        <f t="shared" si="8"/>
        <v>-3.860031103319102</v>
      </c>
      <c r="K52" s="27">
        <v>2374756</v>
      </c>
      <c r="L52" s="25">
        <v>2068878</v>
      </c>
      <c r="M52" s="70">
        <f t="shared" si="9"/>
        <v>-12.880396975520853</v>
      </c>
    </row>
    <row r="53" spans="1:13" ht="15" customHeight="1">
      <c r="A53" s="26">
        <v>582</v>
      </c>
      <c r="B53" s="30" t="s">
        <v>49</v>
      </c>
      <c r="C53" s="27">
        <v>188155</v>
      </c>
      <c r="D53" s="25">
        <v>135058</v>
      </c>
      <c r="E53" s="54">
        <f t="shared" si="5"/>
        <v>-28.219818766442557</v>
      </c>
      <c r="F53" s="54">
        <f t="shared" si="6"/>
        <v>0.06401048722130667</v>
      </c>
      <c r="G53" s="69">
        <f t="shared" si="7"/>
        <v>0.053103818476271616</v>
      </c>
      <c r="H53" s="27">
        <v>50817</v>
      </c>
      <c r="I53" s="25">
        <v>49350</v>
      </c>
      <c r="J53" s="54">
        <f t="shared" si="8"/>
        <v>-2.8868292106972007</v>
      </c>
      <c r="K53" s="27">
        <v>137338</v>
      </c>
      <c r="L53" s="25">
        <v>85708</v>
      </c>
      <c r="M53" s="70">
        <f t="shared" si="9"/>
        <v>-37.59338274912989</v>
      </c>
    </row>
    <row r="54" spans="1:13" ht="18.75" customHeight="1">
      <c r="A54" s="28">
        <v>59</v>
      </c>
      <c r="B54" s="29" t="s">
        <v>50</v>
      </c>
      <c r="C54" s="85">
        <v>12180028</v>
      </c>
      <c r="D54" s="82">
        <v>9286539</v>
      </c>
      <c r="E54" s="63">
        <f t="shared" si="5"/>
        <v>-23.756012711957638</v>
      </c>
      <c r="F54" s="63">
        <f t="shared" si="6"/>
        <v>4.143655638431917</v>
      </c>
      <c r="G54" s="83">
        <f t="shared" si="7"/>
        <v>3.651399260531156</v>
      </c>
      <c r="H54" s="85">
        <v>10115504</v>
      </c>
      <c r="I54" s="82">
        <v>7660260</v>
      </c>
      <c r="J54" s="63">
        <f t="shared" si="8"/>
        <v>-24.2720876784785</v>
      </c>
      <c r="K54" s="85">
        <v>2064524</v>
      </c>
      <c r="L54" s="82">
        <v>1626279</v>
      </c>
      <c r="M54" s="84">
        <f t="shared" si="9"/>
        <v>-21.227411257994575</v>
      </c>
    </row>
    <row r="55" spans="1:13" ht="15" customHeight="1">
      <c r="A55" s="26">
        <v>591</v>
      </c>
      <c r="B55" s="30" t="s">
        <v>51</v>
      </c>
      <c r="C55" s="27">
        <v>3359991</v>
      </c>
      <c r="D55" s="25">
        <v>2191881</v>
      </c>
      <c r="E55" s="54">
        <f t="shared" si="5"/>
        <v>-34.76527169269204</v>
      </c>
      <c r="F55" s="54">
        <f t="shared" si="6"/>
        <v>1.1430717279328502</v>
      </c>
      <c r="G55" s="69">
        <f t="shared" si="7"/>
        <v>0.8618315889883509</v>
      </c>
      <c r="H55" s="27">
        <v>2649137</v>
      </c>
      <c r="I55" s="25">
        <v>1668509</v>
      </c>
      <c r="J55" s="54">
        <f t="shared" si="8"/>
        <v>-37.01688512145653</v>
      </c>
      <c r="K55" s="27">
        <v>710854</v>
      </c>
      <c r="L55" s="25">
        <v>523372</v>
      </c>
      <c r="M55" s="70">
        <f t="shared" si="9"/>
        <v>-26.37419216885604</v>
      </c>
    </row>
    <row r="56" spans="1:13" ht="15" customHeight="1">
      <c r="A56" s="26">
        <v>592</v>
      </c>
      <c r="B56" s="30" t="s">
        <v>52</v>
      </c>
      <c r="C56" s="27">
        <v>7090246</v>
      </c>
      <c r="D56" s="25">
        <v>5780154</v>
      </c>
      <c r="E56" s="54">
        <f t="shared" si="5"/>
        <v>-18.477384282576367</v>
      </c>
      <c r="F56" s="54">
        <f t="shared" si="6"/>
        <v>2.4121075760884416</v>
      </c>
      <c r="G56" s="69">
        <f t="shared" si="7"/>
        <v>2.2727143063046635</v>
      </c>
      <c r="H56" s="27">
        <v>6109501</v>
      </c>
      <c r="I56" s="25">
        <v>5038276</v>
      </c>
      <c r="J56" s="54">
        <f t="shared" si="8"/>
        <v>-17.533756030156965</v>
      </c>
      <c r="K56" s="27">
        <v>980745</v>
      </c>
      <c r="L56" s="25">
        <v>741878</v>
      </c>
      <c r="M56" s="70">
        <f t="shared" si="9"/>
        <v>-24.355668394944658</v>
      </c>
    </row>
    <row r="57" spans="1:13" ht="15" customHeight="1">
      <c r="A57" s="26">
        <v>599</v>
      </c>
      <c r="B57" s="30" t="s">
        <v>53</v>
      </c>
      <c r="C57" s="27">
        <v>1729791</v>
      </c>
      <c r="D57" s="25">
        <v>1314504</v>
      </c>
      <c r="E57" s="54">
        <f t="shared" si="5"/>
        <v>-24.007929281629984</v>
      </c>
      <c r="F57" s="54">
        <f t="shared" si="6"/>
        <v>0.5884763344106257</v>
      </c>
      <c r="G57" s="69">
        <f t="shared" si="7"/>
        <v>0.5168533652381416</v>
      </c>
      <c r="H57" s="27">
        <v>1356866</v>
      </c>
      <c r="I57" s="25">
        <v>953475</v>
      </c>
      <c r="J57" s="54">
        <f t="shared" si="8"/>
        <v>-29.729612209311753</v>
      </c>
      <c r="K57" s="27">
        <v>372925</v>
      </c>
      <c r="L57" s="25">
        <v>361029</v>
      </c>
      <c r="M57" s="70">
        <f t="shared" si="9"/>
        <v>-3.189917543742041</v>
      </c>
    </row>
    <row r="58" spans="1:13" ht="18.75" customHeight="1">
      <c r="A58" s="28">
        <v>60</v>
      </c>
      <c r="B58" s="29" t="s">
        <v>54</v>
      </c>
      <c r="C58" s="85">
        <v>37137248</v>
      </c>
      <c r="D58" s="82">
        <v>36473331</v>
      </c>
      <c r="E58" s="63">
        <f t="shared" si="5"/>
        <v>-1.78773882221968</v>
      </c>
      <c r="F58" s="63">
        <f t="shared" si="6"/>
        <v>12.634122603908992</v>
      </c>
      <c r="G58" s="83">
        <f t="shared" si="7"/>
        <v>14.341047169726858</v>
      </c>
      <c r="H58" s="85">
        <v>31128891</v>
      </c>
      <c r="I58" s="82">
        <v>31311925</v>
      </c>
      <c r="J58" s="63">
        <f t="shared" si="8"/>
        <v>0.5879875386501965</v>
      </c>
      <c r="K58" s="85">
        <v>6008357</v>
      </c>
      <c r="L58" s="82">
        <v>5161406</v>
      </c>
      <c r="M58" s="84">
        <f t="shared" si="9"/>
        <v>-14.09621632003558</v>
      </c>
    </row>
    <row r="59" spans="1:13" ht="15" customHeight="1">
      <c r="A59" s="26">
        <v>601</v>
      </c>
      <c r="B59" s="30" t="s">
        <v>55</v>
      </c>
      <c r="C59" s="27">
        <v>4234500</v>
      </c>
      <c r="D59" s="25">
        <v>5628504</v>
      </c>
      <c r="E59" s="54">
        <f t="shared" si="5"/>
        <v>32.92015586255758</v>
      </c>
      <c r="F59" s="54">
        <f t="shared" si="6"/>
        <v>1.4405804158200584</v>
      </c>
      <c r="G59" s="69">
        <f t="shared" si="7"/>
        <v>2.2130866346974534</v>
      </c>
      <c r="H59" s="27">
        <v>3303084</v>
      </c>
      <c r="I59" s="25">
        <v>4631958</v>
      </c>
      <c r="J59" s="54">
        <f t="shared" si="8"/>
        <v>40.231311101988325</v>
      </c>
      <c r="K59" s="27">
        <v>931416</v>
      </c>
      <c r="L59" s="25">
        <v>996546</v>
      </c>
      <c r="M59" s="70">
        <f t="shared" si="9"/>
        <v>6.992579040944108</v>
      </c>
    </row>
    <row r="60" spans="1:13" ht="15" customHeight="1">
      <c r="A60" s="26">
        <v>602</v>
      </c>
      <c r="B60" s="30" t="s">
        <v>56</v>
      </c>
      <c r="C60" s="27">
        <v>4655492</v>
      </c>
      <c r="D60" s="25">
        <v>2707216</v>
      </c>
      <c r="E60" s="54">
        <f t="shared" si="5"/>
        <v>-41.8489818047158</v>
      </c>
      <c r="F60" s="54">
        <f t="shared" si="6"/>
        <v>1.5838022437612362</v>
      </c>
      <c r="G60" s="69">
        <f t="shared" si="7"/>
        <v>1.0644575444628095</v>
      </c>
      <c r="H60" s="27">
        <v>4310843</v>
      </c>
      <c r="I60" s="25">
        <v>2321107</v>
      </c>
      <c r="J60" s="54">
        <f t="shared" si="8"/>
        <v>-46.156540611662265</v>
      </c>
      <c r="K60" s="27">
        <v>344649</v>
      </c>
      <c r="L60" s="25">
        <v>386109</v>
      </c>
      <c r="M60" s="70">
        <f t="shared" si="9"/>
        <v>12.02963014545233</v>
      </c>
    </row>
    <row r="61" spans="1:13" ht="15" customHeight="1">
      <c r="A61" s="26">
        <v>603</v>
      </c>
      <c r="B61" s="30" t="s">
        <v>57</v>
      </c>
      <c r="C61" s="27">
        <v>12490980</v>
      </c>
      <c r="D61" s="25">
        <v>12599511</v>
      </c>
      <c r="E61" s="54">
        <f t="shared" si="5"/>
        <v>0.8688749801857085</v>
      </c>
      <c r="F61" s="54">
        <f t="shared" si="6"/>
        <v>4.249441767009101</v>
      </c>
      <c r="G61" s="69">
        <f t="shared" si="7"/>
        <v>4.954035636791508</v>
      </c>
      <c r="H61" s="27">
        <v>11778093</v>
      </c>
      <c r="I61" s="25">
        <v>11919724</v>
      </c>
      <c r="J61" s="54">
        <f t="shared" si="8"/>
        <v>1.2024951747281847</v>
      </c>
      <c r="K61" s="27">
        <v>712887</v>
      </c>
      <c r="L61" s="25">
        <v>679787</v>
      </c>
      <c r="M61" s="70">
        <f t="shared" si="9"/>
        <v>-4.643092102956004</v>
      </c>
    </row>
    <row r="62" spans="1:13" ht="15" customHeight="1">
      <c r="A62" s="26">
        <v>604</v>
      </c>
      <c r="B62" s="30" t="s">
        <v>58</v>
      </c>
      <c r="C62" s="27">
        <v>4066851</v>
      </c>
      <c r="D62" s="25">
        <v>3877027</v>
      </c>
      <c r="E62" s="54">
        <f t="shared" si="5"/>
        <v>-4.667591706703789</v>
      </c>
      <c r="F62" s="54">
        <f t="shared" si="6"/>
        <v>1.3835460868244707</v>
      </c>
      <c r="G62" s="69">
        <f t="shared" si="7"/>
        <v>1.5244186796458106</v>
      </c>
      <c r="H62" s="27">
        <v>2767158</v>
      </c>
      <c r="I62" s="25">
        <v>2596926</v>
      </c>
      <c r="J62" s="54">
        <f t="shared" si="8"/>
        <v>-6.151871342366434</v>
      </c>
      <c r="K62" s="27">
        <v>1299693</v>
      </c>
      <c r="L62" s="25">
        <v>1280101</v>
      </c>
      <c r="M62" s="70">
        <f t="shared" si="9"/>
        <v>-1.5074329091562362</v>
      </c>
    </row>
    <row r="63" spans="1:13" ht="15" customHeight="1">
      <c r="A63" s="26">
        <v>605</v>
      </c>
      <c r="B63" s="36" t="s">
        <v>59</v>
      </c>
      <c r="C63" s="27">
        <v>4069413</v>
      </c>
      <c r="D63" s="25">
        <v>3318841</v>
      </c>
      <c r="E63" s="54">
        <f t="shared" si="5"/>
        <v>-18.44423262028208</v>
      </c>
      <c r="F63" s="54">
        <f t="shared" si="6"/>
        <v>1.3844176813516476</v>
      </c>
      <c r="G63" s="69">
        <f t="shared" si="7"/>
        <v>1.3049440241644905</v>
      </c>
      <c r="H63" s="27">
        <v>3600151</v>
      </c>
      <c r="I63" s="25">
        <v>2968646</v>
      </c>
      <c r="J63" s="54">
        <f t="shared" si="8"/>
        <v>-17.54106980512762</v>
      </c>
      <c r="K63" s="27">
        <v>469262</v>
      </c>
      <c r="L63" s="25">
        <v>350195</v>
      </c>
      <c r="M63" s="70">
        <f t="shared" si="9"/>
        <v>-25.373245649551848</v>
      </c>
    </row>
    <row r="64" spans="1:13" ht="15" customHeight="1">
      <c r="A64" s="26">
        <v>606</v>
      </c>
      <c r="B64" s="30" t="s">
        <v>60</v>
      </c>
      <c r="C64" s="27">
        <v>243688</v>
      </c>
      <c r="D64" s="25">
        <v>240819</v>
      </c>
      <c r="E64" s="54">
        <f t="shared" si="5"/>
        <v>-1.1773251042316417</v>
      </c>
      <c r="F64" s="54">
        <f t="shared" si="6"/>
        <v>0.08290285992923803</v>
      </c>
      <c r="G64" s="69">
        <f t="shared" si="7"/>
        <v>0.0946882706810204</v>
      </c>
      <c r="H64" s="27">
        <v>212215</v>
      </c>
      <c r="I64" s="25">
        <v>202229</v>
      </c>
      <c r="J64" s="54">
        <f t="shared" si="8"/>
        <v>-4.705605164573669</v>
      </c>
      <c r="K64" s="27">
        <v>31473</v>
      </c>
      <c r="L64" s="25">
        <v>38590</v>
      </c>
      <c r="M64" s="70">
        <f t="shared" si="9"/>
        <v>22.613033393702537</v>
      </c>
    </row>
    <row r="65" spans="1:13" ht="15" customHeight="1">
      <c r="A65" s="26">
        <v>607</v>
      </c>
      <c r="B65" s="30" t="s">
        <v>61</v>
      </c>
      <c r="C65" s="27">
        <v>1043925</v>
      </c>
      <c r="D65" s="25">
        <v>893708</v>
      </c>
      <c r="E65" s="54">
        <f t="shared" si="5"/>
        <v>-14.389635270733052</v>
      </c>
      <c r="F65" s="54">
        <f t="shared" si="6"/>
        <v>0.3551441517499007</v>
      </c>
      <c r="G65" s="69">
        <f t="shared" si="7"/>
        <v>0.3513994535887674</v>
      </c>
      <c r="H65" s="27">
        <v>893259</v>
      </c>
      <c r="I65" s="25">
        <v>780569</v>
      </c>
      <c r="J65" s="54">
        <f t="shared" si="8"/>
        <v>-12.615601969865395</v>
      </c>
      <c r="K65" s="27">
        <v>150666</v>
      </c>
      <c r="L65" s="25">
        <v>113139</v>
      </c>
      <c r="M65" s="70">
        <f t="shared" si="9"/>
        <v>-24.90741109473936</v>
      </c>
    </row>
    <row r="66" spans="1:13" ht="15" customHeight="1">
      <c r="A66" s="37">
        <v>609</v>
      </c>
      <c r="B66" s="38" t="s">
        <v>65</v>
      </c>
      <c r="C66" s="40">
        <v>6332399</v>
      </c>
      <c r="D66" s="39">
        <v>7207705</v>
      </c>
      <c r="E66" s="56">
        <f t="shared" si="5"/>
        <v>13.822660258773965</v>
      </c>
      <c r="F66" s="56">
        <f t="shared" si="6"/>
        <v>2.1542873974633423</v>
      </c>
      <c r="G66" s="73">
        <f t="shared" si="7"/>
        <v>2.834016925695</v>
      </c>
      <c r="H66" s="40">
        <v>4264088</v>
      </c>
      <c r="I66" s="39">
        <v>5890766</v>
      </c>
      <c r="J66" s="56">
        <f t="shared" si="8"/>
        <v>38.148321516816736</v>
      </c>
      <c r="K66" s="40">
        <v>2068311</v>
      </c>
      <c r="L66" s="39">
        <v>1316939</v>
      </c>
      <c r="M66" s="74">
        <f t="shared" si="9"/>
        <v>-36.32780563464585</v>
      </c>
    </row>
    <row r="67" spans="3:13" ht="10.5">
      <c r="C67" s="6"/>
      <c r="D67" s="44"/>
      <c r="E67" s="44"/>
      <c r="F67" s="6"/>
      <c r="G67" s="6"/>
      <c r="L67" s="6"/>
      <c r="M67" s="6"/>
    </row>
    <row r="68" spans="3:13" ht="10.5">
      <c r="C68" s="6"/>
      <c r="D68" s="44"/>
      <c r="E68" s="44"/>
      <c r="F68" s="6"/>
      <c r="G68" s="6"/>
      <c r="L68" s="6"/>
      <c r="M68" s="6"/>
    </row>
    <row r="69" spans="3:13" ht="13.5" customHeight="1">
      <c r="C69" s="6"/>
      <c r="D69" s="44"/>
      <c r="E69" s="44"/>
      <c r="F69" s="6"/>
      <c r="G69" s="6"/>
      <c r="L69" s="6"/>
      <c r="M69" s="6"/>
    </row>
    <row r="70" spans="3:13" ht="13.5" customHeight="1">
      <c r="C70" s="6"/>
      <c r="D70" s="44"/>
      <c r="E70" s="44"/>
      <c r="F70" s="6"/>
      <c r="G70" s="6"/>
      <c r="L70" s="6"/>
      <c r="M70" s="6"/>
    </row>
    <row r="71" spans="3:13" ht="13.5" customHeight="1">
      <c r="C71" s="6"/>
      <c r="D71" s="44"/>
      <c r="E71" s="44"/>
      <c r="F71" s="6"/>
      <c r="G71" s="6"/>
      <c r="L71" s="6"/>
      <c r="M71" s="6"/>
    </row>
    <row r="72" spans="3:13" ht="13.5" customHeight="1">
      <c r="C72" s="6"/>
      <c r="D72" s="44"/>
      <c r="E72" s="44"/>
      <c r="F72" s="6"/>
      <c r="G72" s="6"/>
      <c r="L72" s="6"/>
      <c r="M72" s="6"/>
    </row>
    <row r="73" spans="3:13" ht="13.5" customHeight="1">
      <c r="C73" s="6"/>
      <c r="D73" s="44"/>
      <c r="E73" s="44"/>
      <c r="F73" s="6"/>
      <c r="G73" s="6"/>
      <c r="L73" s="6"/>
      <c r="M73" s="6"/>
    </row>
    <row r="74" spans="3:13" ht="13.5" customHeight="1">
      <c r="C74" s="6"/>
      <c r="D74" s="44"/>
      <c r="E74" s="44"/>
      <c r="F74" s="6"/>
      <c r="G74" s="6"/>
      <c r="L74" s="6"/>
      <c r="M74" s="6"/>
    </row>
    <row r="75" spans="3:13" ht="13.5" customHeight="1">
      <c r="C75" s="6"/>
      <c r="D75" s="44"/>
      <c r="E75" s="44"/>
      <c r="F75" s="6"/>
      <c r="G75" s="6"/>
      <c r="L75" s="6"/>
      <c r="M75" s="6"/>
    </row>
    <row r="76" spans="3:13" ht="13.5" customHeight="1">
      <c r="C76" s="6"/>
      <c r="D76" s="44"/>
      <c r="E76" s="44"/>
      <c r="F76" s="6"/>
      <c r="G76" s="6"/>
      <c r="L76" s="6"/>
      <c r="M76" s="6"/>
    </row>
    <row r="77" spans="3:13" ht="13.5" customHeight="1">
      <c r="C77" s="6"/>
      <c r="D77" s="44"/>
      <c r="E77" s="44"/>
      <c r="F77" s="6"/>
      <c r="G77" s="6"/>
      <c r="L77" s="6"/>
      <c r="M77" s="6"/>
    </row>
    <row r="78" spans="3:13" ht="13.5" customHeight="1">
      <c r="C78" s="6"/>
      <c r="D78" s="44"/>
      <c r="E78" s="44"/>
      <c r="F78" s="6"/>
      <c r="G78" s="6"/>
      <c r="L78" s="6"/>
      <c r="M78" s="6"/>
    </row>
    <row r="79" spans="3:13" ht="13.5" customHeight="1">
      <c r="C79" s="6"/>
      <c r="D79" s="44"/>
      <c r="E79" s="44"/>
      <c r="F79" s="6"/>
      <c r="G79" s="6"/>
      <c r="L79" s="6"/>
      <c r="M79" s="6"/>
    </row>
    <row r="80" spans="3:13" ht="13.5" customHeight="1">
      <c r="C80" s="6"/>
      <c r="D80" s="44"/>
      <c r="E80" s="44"/>
      <c r="F80" s="6"/>
      <c r="G80" s="6"/>
      <c r="L80" s="6"/>
      <c r="M80" s="6"/>
    </row>
    <row r="81" spans="3:13" ht="13.5" customHeight="1">
      <c r="C81" s="6"/>
      <c r="D81" s="44"/>
      <c r="E81" s="44"/>
      <c r="F81" s="6"/>
      <c r="G81" s="6"/>
      <c r="L81" s="6"/>
      <c r="M81" s="6"/>
    </row>
    <row r="82" spans="3:13" ht="13.5" customHeight="1">
      <c r="C82" s="6"/>
      <c r="D82" s="44"/>
      <c r="E82" s="44"/>
      <c r="F82" s="6"/>
      <c r="G82" s="6"/>
      <c r="L82" s="6"/>
      <c r="M82" s="6"/>
    </row>
    <row r="83" spans="3:13" ht="13.5" customHeight="1">
      <c r="C83" s="6"/>
      <c r="D83" s="44"/>
      <c r="E83" s="44"/>
      <c r="F83" s="6"/>
      <c r="G83" s="6"/>
      <c r="L83" s="6"/>
      <c r="M83" s="6"/>
    </row>
    <row r="84" spans="3:13" ht="13.5" customHeight="1">
      <c r="C84" s="6"/>
      <c r="D84" s="44"/>
      <c r="E84" s="44"/>
      <c r="F84" s="6"/>
      <c r="G84" s="6"/>
      <c r="L84" s="6"/>
      <c r="M84" s="6"/>
    </row>
    <row r="85" spans="3:13" ht="13.5" customHeight="1">
      <c r="C85" s="6"/>
      <c r="D85" s="44"/>
      <c r="E85" s="44"/>
      <c r="F85" s="6"/>
      <c r="G85" s="6"/>
      <c r="L85" s="6"/>
      <c r="M85" s="6"/>
    </row>
    <row r="86" spans="3:13" ht="13.5" customHeight="1">
      <c r="C86" s="6"/>
      <c r="D86" s="44"/>
      <c r="E86" s="44"/>
      <c r="F86" s="6"/>
      <c r="G86" s="6"/>
      <c r="L86" s="6"/>
      <c r="M86" s="6"/>
    </row>
    <row r="87" spans="3:13" ht="13.5" customHeight="1">
      <c r="C87" s="6"/>
      <c r="D87" s="44"/>
      <c r="E87" s="44"/>
      <c r="F87" s="6"/>
      <c r="G87" s="6"/>
      <c r="L87" s="6"/>
      <c r="M87" s="6"/>
    </row>
    <row r="88" spans="3:13" ht="13.5" customHeight="1">
      <c r="C88" s="6"/>
      <c r="D88" s="44"/>
      <c r="E88" s="44"/>
      <c r="F88" s="6"/>
      <c r="G88" s="6"/>
      <c r="L88" s="6"/>
      <c r="M88" s="6"/>
    </row>
    <row r="89" spans="3:13" ht="13.5" customHeight="1">
      <c r="C89" s="6"/>
      <c r="D89" s="44"/>
      <c r="E89" s="44"/>
      <c r="F89" s="6"/>
      <c r="G89" s="6"/>
      <c r="L89" s="6"/>
      <c r="M89" s="6"/>
    </row>
    <row r="90" spans="3:13" ht="13.5" customHeight="1">
      <c r="C90" s="6"/>
      <c r="D90" s="44"/>
      <c r="E90" s="44"/>
      <c r="F90" s="6"/>
      <c r="G90" s="6"/>
      <c r="L90" s="6"/>
      <c r="M90" s="6"/>
    </row>
    <row r="91" spans="3:13" ht="13.5" customHeight="1">
      <c r="C91" s="6"/>
      <c r="D91" s="44"/>
      <c r="E91" s="44"/>
      <c r="F91" s="6"/>
      <c r="G91" s="6"/>
      <c r="L91" s="6"/>
      <c r="M91" s="6"/>
    </row>
    <row r="92" spans="3:13" ht="13.5" customHeight="1">
      <c r="C92" s="6"/>
      <c r="D92" s="44"/>
      <c r="E92" s="44"/>
      <c r="F92" s="6"/>
      <c r="G92" s="6"/>
      <c r="L92" s="6"/>
      <c r="M92" s="6"/>
    </row>
    <row r="93" spans="3:13" ht="13.5" customHeight="1">
      <c r="C93" s="6"/>
      <c r="D93" s="44"/>
      <c r="E93" s="44"/>
      <c r="F93" s="6"/>
      <c r="G93" s="6"/>
      <c r="L93" s="6"/>
      <c r="M93" s="6"/>
    </row>
    <row r="94" spans="3:13" ht="13.5" customHeight="1">
      <c r="C94" s="6"/>
      <c r="D94" s="44"/>
      <c r="E94" s="44"/>
      <c r="F94" s="6"/>
      <c r="G94" s="6"/>
      <c r="L94" s="6"/>
      <c r="M94" s="6"/>
    </row>
    <row r="95" spans="3:13" ht="13.5" customHeight="1">
      <c r="C95" s="6"/>
      <c r="D95" s="44"/>
      <c r="E95" s="44"/>
      <c r="F95" s="6"/>
      <c r="G95" s="6"/>
      <c r="L95" s="6"/>
      <c r="M95" s="6"/>
    </row>
    <row r="96" spans="3:13" ht="13.5" customHeight="1">
      <c r="C96" s="6"/>
      <c r="D96" s="44"/>
      <c r="E96" s="44"/>
      <c r="F96" s="6"/>
      <c r="G96" s="6"/>
      <c r="L96" s="6"/>
      <c r="M96" s="6"/>
    </row>
    <row r="97" spans="3:13" ht="13.5" customHeight="1">
      <c r="C97" s="6"/>
      <c r="D97" s="44"/>
      <c r="E97" s="44"/>
      <c r="F97" s="6"/>
      <c r="G97" s="6"/>
      <c r="L97" s="6"/>
      <c r="M97" s="6"/>
    </row>
    <row r="98" spans="3:13" ht="13.5" customHeight="1">
      <c r="C98" s="6"/>
      <c r="D98" s="44"/>
      <c r="E98" s="44"/>
      <c r="F98" s="6"/>
      <c r="G98" s="6"/>
      <c r="L98" s="6"/>
      <c r="M98" s="6"/>
    </row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</sheetData>
  <mergeCells count="12">
    <mergeCell ref="K5:K6"/>
    <mergeCell ref="L5:L6"/>
    <mergeCell ref="A3:B7"/>
    <mergeCell ref="C5:C6"/>
    <mergeCell ref="D5:D6"/>
    <mergeCell ref="F5:G5"/>
    <mergeCell ref="C4:G4"/>
    <mergeCell ref="C3:M3"/>
    <mergeCell ref="H4:J4"/>
    <mergeCell ref="K4:M4"/>
    <mergeCell ref="H5:H6"/>
    <mergeCell ref="I5:I6"/>
  </mergeCells>
  <printOptions horizontalCentered="1"/>
  <pageMargins left="0.15748031496062992" right="0.15748031496062992" top="0.5905511811023623" bottom="0.3937007874015748" header="0.31496062992125984" footer="0.15748031496062992"/>
  <pageSetup horizontalDpi="300" verticalDpi="300" orientation="portrait" pageOrder="overThenDown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8"/>
  <sheetViews>
    <sheetView zoomScale="85" zoomScaleNormal="85" workbookViewId="0" topLeftCell="A1">
      <pane xSplit="2" ySplit="7" topLeftCell="C8" activePane="bottomRight" state="frozen"/>
      <selection pane="topRight" activeCell="C1" sqref="C1"/>
      <selection pane="bottomLeft" activeCell="A8" sqref="A8"/>
      <selection pane="bottomRight" activeCell="A1" sqref="A1"/>
    </sheetView>
  </sheetViews>
  <sheetFormatPr defaultColWidth="9.00390625" defaultRowHeight="9.75" customHeight="1"/>
  <cols>
    <col min="1" max="1" width="4.625" style="8" customWidth="1"/>
    <col min="2" max="2" width="32.50390625" style="2" bestFit="1" customWidth="1"/>
    <col min="3" max="4" width="8.625" style="4" customWidth="1"/>
    <col min="5" max="7" width="7.25390625" style="4" customWidth="1"/>
    <col min="8" max="9" width="8.625" style="6" customWidth="1"/>
    <col min="10" max="10" width="7.25390625" style="6" customWidth="1"/>
    <col min="11" max="11" width="8.625" style="6" customWidth="1"/>
    <col min="12" max="12" width="8.625" style="4" customWidth="1"/>
    <col min="13" max="13" width="7.25390625" style="4" customWidth="1"/>
    <col min="14" max="16384" width="9.00390625" style="7" customWidth="1"/>
  </cols>
  <sheetData>
    <row r="1" spans="1:11" ht="18.75" customHeight="1">
      <c r="A1" s="1" t="s">
        <v>88</v>
      </c>
      <c r="C1" s="3"/>
      <c r="D1" s="2"/>
      <c r="E1" s="2"/>
      <c r="F1" s="2"/>
      <c r="G1" s="2"/>
      <c r="H1" s="5"/>
      <c r="K1" s="5"/>
    </row>
    <row r="2" spans="3:13" ht="7.5" customHeight="1">
      <c r="C2" s="9"/>
      <c r="D2" s="9"/>
      <c r="E2" s="9"/>
      <c r="F2" s="9"/>
      <c r="G2" s="9"/>
      <c r="H2" s="10"/>
      <c r="I2" s="10"/>
      <c r="J2" s="10"/>
      <c r="K2" s="10"/>
      <c r="L2" s="9"/>
      <c r="M2" s="9"/>
    </row>
    <row r="3" spans="1:13" s="11" customFormat="1" ht="13.5" customHeight="1">
      <c r="A3" s="127" t="s">
        <v>0</v>
      </c>
      <c r="B3" s="128"/>
      <c r="C3" s="120" t="s">
        <v>69</v>
      </c>
      <c r="D3" s="121"/>
      <c r="E3" s="121"/>
      <c r="F3" s="121"/>
      <c r="G3" s="121"/>
      <c r="H3" s="121"/>
      <c r="I3" s="121"/>
      <c r="J3" s="121"/>
      <c r="K3" s="121"/>
      <c r="L3" s="121"/>
      <c r="M3" s="122"/>
    </row>
    <row r="4" spans="1:13" s="11" customFormat="1" ht="13.5" customHeight="1">
      <c r="A4" s="129"/>
      <c r="B4" s="130"/>
      <c r="C4" s="120" t="s">
        <v>2</v>
      </c>
      <c r="D4" s="121"/>
      <c r="E4" s="121"/>
      <c r="F4" s="121"/>
      <c r="G4" s="122"/>
      <c r="H4" s="107" t="s">
        <v>3</v>
      </c>
      <c r="I4" s="108"/>
      <c r="J4" s="109"/>
      <c r="K4" s="120" t="s">
        <v>4</v>
      </c>
      <c r="L4" s="121"/>
      <c r="M4" s="122"/>
    </row>
    <row r="5" spans="1:13" ht="13.5" customHeight="1">
      <c r="A5" s="129"/>
      <c r="B5" s="130"/>
      <c r="C5" s="123" t="s">
        <v>5</v>
      </c>
      <c r="D5" s="125" t="s">
        <v>6</v>
      </c>
      <c r="E5" s="12"/>
      <c r="F5" s="120" t="s">
        <v>7</v>
      </c>
      <c r="G5" s="122"/>
      <c r="H5" s="118" t="s">
        <v>5</v>
      </c>
      <c r="I5" s="110" t="s">
        <v>6</v>
      </c>
      <c r="J5" s="13"/>
      <c r="K5" s="118" t="s">
        <v>5</v>
      </c>
      <c r="L5" s="125" t="s">
        <v>6</v>
      </c>
      <c r="M5" s="12"/>
    </row>
    <row r="6" spans="1:13" ht="13.5" customHeight="1">
      <c r="A6" s="129"/>
      <c r="B6" s="130"/>
      <c r="C6" s="124"/>
      <c r="D6" s="126"/>
      <c r="E6" s="14" t="s">
        <v>8</v>
      </c>
      <c r="F6" s="15" t="s">
        <v>5</v>
      </c>
      <c r="G6" s="15" t="s">
        <v>6</v>
      </c>
      <c r="H6" s="119"/>
      <c r="I6" s="111"/>
      <c r="J6" s="16" t="s">
        <v>8</v>
      </c>
      <c r="K6" s="119"/>
      <c r="L6" s="126"/>
      <c r="M6" s="14" t="s">
        <v>8</v>
      </c>
    </row>
    <row r="7" spans="1:13" s="11" customFormat="1" ht="12.75" customHeight="1">
      <c r="A7" s="131"/>
      <c r="B7" s="132"/>
      <c r="C7" s="17" t="s">
        <v>81</v>
      </c>
      <c r="D7" s="17" t="s">
        <v>81</v>
      </c>
      <c r="E7" s="18" t="s">
        <v>82</v>
      </c>
      <c r="F7" s="18" t="s">
        <v>82</v>
      </c>
      <c r="G7" s="18" t="s">
        <v>82</v>
      </c>
      <c r="H7" s="17" t="s">
        <v>81</v>
      </c>
      <c r="I7" s="17" t="s">
        <v>81</v>
      </c>
      <c r="J7" s="20" t="s">
        <v>82</v>
      </c>
      <c r="K7" s="17" t="s">
        <v>81</v>
      </c>
      <c r="L7" s="17" t="s">
        <v>81</v>
      </c>
      <c r="M7" s="18" t="s">
        <v>82</v>
      </c>
    </row>
    <row r="8" spans="1:13" ht="30" customHeight="1">
      <c r="A8" s="21"/>
      <c r="B8" s="66" t="s">
        <v>9</v>
      </c>
      <c r="C8" s="58">
        <v>1479823</v>
      </c>
      <c r="D8" s="59">
        <v>1542215</v>
      </c>
      <c r="E8" s="60">
        <f>D8/C8*100-100</f>
        <v>4.216179908002516</v>
      </c>
      <c r="F8" s="60">
        <f>C8/$C$8*100</f>
        <v>100</v>
      </c>
      <c r="G8" s="75">
        <f>D8/$D$8*100</f>
        <v>100</v>
      </c>
      <c r="H8" s="58">
        <v>1150681</v>
      </c>
      <c r="I8" s="59">
        <v>1234015</v>
      </c>
      <c r="J8" s="60">
        <f>I8/H8*100-100</f>
        <v>7.24214617257087</v>
      </c>
      <c r="K8" s="58">
        <v>329142</v>
      </c>
      <c r="L8" s="59">
        <v>308200</v>
      </c>
      <c r="M8" s="76">
        <f>L8/K8*100-100</f>
        <v>-6.3626033748351745</v>
      </c>
    </row>
    <row r="9" spans="1:13" ht="30" customHeight="1">
      <c r="A9" s="64"/>
      <c r="B9" s="67" t="s">
        <v>79</v>
      </c>
      <c r="C9" s="86" t="s">
        <v>83</v>
      </c>
      <c r="D9" s="87" t="s">
        <v>75</v>
      </c>
      <c r="E9" s="79" t="s">
        <v>83</v>
      </c>
      <c r="F9" s="79" t="s">
        <v>83</v>
      </c>
      <c r="G9" s="80" t="s">
        <v>83</v>
      </c>
      <c r="H9" s="86" t="s">
        <v>83</v>
      </c>
      <c r="I9" s="87" t="s">
        <v>75</v>
      </c>
      <c r="J9" s="79" t="s">
        <v>83</v>
      </c>
      <c r="K9" s="86" t="s">
        <v>83</v>
      </c>
      <c r="L9" s="87" t="s">
        <v>75</v>
      </c>
      <c r="M9" s="81" t="s">
        <v>83</v>
      </c>
    </row>
    <row r="10" spans="1:13" ht="18.75" customHeight="1">
      <c r="A10" s="23">
        <v>49</v>
      </c>
      <c r="B10" s="24" t="s">
        <v>10</v>
      </c>
      <c r="C10" s="85" t="s">
        <v>83</v>
      </c>
      <c r="D10" s="82" t="s">
        <v>75</v>
      </c>
      <c r="E10" s="63" t="s">
        <v>83</v>
      </c>
      <c r="F10" s="63" t="s">
        <v>83</v>
      </c>
      <c r="G10" s="83" t="s">
        <v>83</v>
      </c>
      <c r="H10" s="85" t="s">
        <v>83</v>
      </c>
      <c r="I10" s="82" t="s">
        <v>75</v>
      </c>
      <c r="J10" s="63" t="s">
        <v>83</v>
      </c>
      <c r="K10" s="85" t="s">
        <v>83</v>
      </c>
      <c r="L10" s="82" t="s">
        <v>75</v>
      </c>
      <c r="M10" s="84" t="s">
        <v>83</v>
      </c>
    </row>
    <row r="11" spans="1:13" ht="15" customHeight="1">
      <c r="A11" s="26">
        <v>491</v>
      </c>
      <c r="B11" s="22" t="s">
        <v>80</v>
      </c>
      <c r="C11" s="27" t="s">
        <v>83</v>
      </c>
      <c r="D11" s="25" t="s">
        <v>75</v>
      </c>
      <c r="E11" s="54" t="s">
        <v>83</v>
      </c>
      <c r="F11" s="54" t="s">
        <v>83</v>
      </c>
      <c r="G11" s="69" t="s">
        <v>83</v>
      </c>
      <c r="H11" s="27" t="s">
        <v>83</v>
      </c>
      <c r="I11" s="25" t="s">
        <v>75</v>
      </c>
      <c r="J11" s="54" t="s">
        <v>83</v>
      </c>
      <c r="K11" s="27" t="s">
        <v>83</v>
      </c>
      <c r="L11" s="25" t="s">
        <v>75</v>
      </c>
      <c r="M11" s="70" t="s">
        <v>83</v>
      </c>
    </row>
    <row r="12" spans="1:13" ht="18.75" customHeight="1">
      <c r="A12" s="28">
        <v>50</v>
      </c>
      <c r="B12" s="29" t="s">
        <v>11</v>
      </c>
      <c r="C12" s="85" t="s">
        <v>70</v>
      </c>
      <c r="D12" s="82" t="s">
        <v>75</v>
      </c>
      <c r="E12" s="63" t="s">
        <v>70</v>
      </c>
      <c r="F12" s="63" t="s">
        <v>70</v>
      </c>
      <c r="G12" s="83" t="s">
        <v>70</v>
      </c>
      <c r="H12" s="85" t="s">
        <v>70</v>
      </c>
      <c r="I12" s="82" t="s">
        <v>75</v>
      </c>
      <c r="J12" s="63" t="s">
        <v>70</v>
      </c>
      <c r="K12" s="85" t="s">
        <v>70</v>
      </c>
      <c r="L12" s="82" t="s">
        <v>75</v>
      </c>
      <c r="M12" s="84" t="s">
        <v>70</v>
      </c>
    </row>
    <row r="13" spans="1:13" ht="15" customHeight="1">
      <c r="A13" s="26">
        <v>501</v>
      </c>
      <c r="B13" s="30" t="s">
        <v>102</v>
      </c>
      <c r="C13" s="27" t="s">
        <v>70</v>
      </c>
      <c r="D13" s="25" t="s">
        <v>75</v>
      </c>
      <c r="E13" s="54" t="s">
        <v>70</v>
      </c>
      <c r="F13" s="54" t="s">
        <v>70</v>
      </c>
      <c r="G13" s="69" t="s">
        <v>70</v>
      </c>
      <c r="H13" s="27" t="s">
        <v>70</v>
      </c>
      <c r="I13" s="25" t="s">
        <v>75</v>
      </c>
      <c r="J13" s="54" t="s">
        <v>70</v>
      </c>
      <c r="K13" s="27" t="s">
        <v>70</v>
      </c>
      <c r="L13" s="25" t="s">
        <v>75</v>
      </c>
      <c r="M13" s="70" t="s">
        <v>70</v>
      </c>
    </row>
    <row r="14" spans="1:13" ht="15" customHeight="1">
      <c r="A14" s="26">
        <v>502</v>
      </c>
      <c r="B14" s="30" t="s">
        <v>101</v>
      </c>
      <c r="C14" s="27" t="s">
        <v>70</v>
      </c>
      <c r="D14" s="25" t="s">
        <v>75</v>
      </c>
      <c r="E14" s="54" t="s">
        <v>70</v>
      </c>
      <c r="F14" s="54" t="s">
        <v>70</v>
      </c>
      <c r="G14" s="69" t="s">
        <v>70</v>
      </c>
      <c r="H14" s="27" t="s">
        <v>70</v>
      </c>
      <c r="I14" s="25" t="s">
        <v>75</v>
      </c>
      <c r="J14" s="54" t="s">
        <v>70</v>
      </c>
      <c r="K14" s="27" t="s">
        <v>70</v>
      </c>
      <c r="L14" s="25" t="s">
        <v>75</v>
      </c>
      <c r="M14" s="70" t="s">
        <v>70</v>
      </c>
    </row>
    <row r="15" spans="1:13" ht="18.75" customHeight="1">
      <c r="A15" s="28">
        <v>51</v>
      </c>
      <c r="B15" s="29" t="s">
        <v>12</v>
      </c>
      <c r="C15" s="85" t="s">
        <v>70</v>
      </c>
      <c r="D15" s="82" t="s">
        <v>75</v>
      </c>
      <c r="E15" s="63" t="s">
        <v>70</v>
      </c>
      <c r="F15" s="63" t="s">
        <v>70</v>
      </c>
      <c r="G15" s="83" t="s">
        <v>70</v>
      </c>
      <c r="H15" s="85" t="s">
        <v>70</v>
      </c>
      <c r="I15" s="82" t="s">
        <v>75</v>
      </c>
      <c r="J15" s="63" t="s">
        <v>70</v>
      </c>
      <c r="K15" s="85" t="s">
        <v>70</v>
      </c>
      <c r="L15" s="82" t="s">
        <v>75</v>
      </c>
      <c r="M15" s="84" t="s">
        <v>70</v>
      </c>
    </row>
    <row r="16" spans="1:13" ht="15" customHeight="1">
      <c r="A16" s="26">
        <v>511</v>
      </c>
      <c r="B16" s="30" t="s">
        <v>13</v>
      </c>
      <c r="C16" s="27" t="s">
        <v>70</v>
      </c>
      <c r="D16" s="25" t="s">
        <v>75</v>
      </c>
      <c r="E16" s="54" t="s">
        <v>70</v>
      </c>
      <c r="F16" s="54" t="s">
        <v>70</v>
      </c>
      <c r="G16" s="69" t="s">
        <v>70</v>
      </c>
      <c r="H16" s="27" t="s">
        <v>70</v>
      </c>
      <c r="I16" s="25" t="s">
        <v>75</v>
      </c>
      <c r="J16" s="54" t="s">
        <v>70</v>
      </c>
      <c r="K16" s="27" t="s">
        <v>70</v>
      </c>
      <c r="L16" s="25" t="s">
        <v>75</v>
      </c>
      <c r="M16" s="70" t="s">
        <v>70</v>
      </c>
    </row>
    <row r="17" spans="1:13" ht="15" customHeight="1">
      <c r="A17" s="26">
        <v>512</v>
      </c>
      <c r="B17" s="30" t="s">
        <v>14</v>
      </c>
      <c r="C17" s="27" t="s">
        <v>70</v>
      </c>
      <c r="D17" s="25" t="s">
        <v>75</v>
      </c>
      <c r="E17" s="54" t="s">
        <v>70</v>
      </c>
      <c r="F17" s="54" t="s">
        <v>70</v>
      </c>
      <c r="G17" s="69" t="s">
        <v>70</v>
      </c>
      <c r="H17" s="27" t="s">
        <v>70</v>
      </c>
      <c r="I17" s="25" t="s">
        <v>75</v>
      </c>
      <c r="J17" s="54" t="s">
        <v>70</v>
      </c>
      <c r="K17" s="27" t="s">
        <v>70</v>
      </c>
      <c r="L17" s="25" t="s">
        <v>75</v>
      </c>
      <c r="M17" s="70" t="s">
        <v>70</v>
      </c>
    </row>
    <row r="18" spans="1:13" ht="18.75" customHeight="1">
      <c r="A18" s="28">
        <v>52</v>
      </c>
      <c r="B18" s="29" t="s">
        <v>15</v>
      </c>
      <c r="C18" s="85" t="s">
        <v>71</v>
      </c>
      <c r="D18" s="82" t="s">
        <v>75</v>
      </c>
      <c r="E18" s="63" t="s">
        <v>71</v>
      </c>
      <c r="F18" s="63" t="s">
        <v>71</v>
      </c>
      <c r="G18" s="83" t="s">
        <v>71</v>
      </c>
      <c r="H18" s="85" t="s">
        <v>71</v>
      </c>
      <c r="I18" s="82" t="s">
        <v>75</v>
      </c>
      <c r="J18" s="63" t="s">
        <v>71</v>
      </c>
      <c r="K18" s="85" t="s">
        <v>71</v>
      </c>
      <c r="L18" s="82" t="s">
        <v>75</v>
      </c>
      <c r="M18" s="84" t="s">
        <v>71</v>
      </c>
    </row>
    <row r="19" spans="1:13" ht="15" customHeight="1">
      <c r="A19" s="26">
        <v>521</v>
      </c>
      <c r="B19" s="30" t="s">
        <v>16</v>
      </c>
      <c r="C19" s="27" t="s">
        <v>70</v>
      </c>
      <c r="D19" s="25" t="s">
        <v>75</v>
      </c>
      <c r="E19" s="54" t="s">
        <v>70</v>
      </c>
      <c r="F19" s="54" t="s">
        <v>70</v>
      </c>
      <c r="G19" s="69" t="s">
        <v>70</v>
      </c>
      <c r="H19" s="27" t="s">
        <v>70</v>
      </c>
      <c r="I19" s="25" t="s">
        <v>75</v>
      </c>
      <c r="J19" s="54" t="s">
        <v>70</v>
      </c>
      <c r="K19" s="27" t="s">
        <v>70</v>
      </c>
      <c r="L19" s="25" t="s">
        <v>75</v>
      </c>
      <c r="M19" s="70" t="s">
        <v>70</v>
      </c>
    </row>
    <row r="20" spans="1:13" ht="15" customHeight="1">
      <c r="A20" s="26">
        <v>522</v>
      </c>
      <c r="B20" s="30" t="s">
        <v>17</v>
      </c>
      <c r="C20" s="27" t="s">
        <v>70</v>
      </c>
      <c r="D20" s="25" t="s">
        <v>75</v>
      </c>
      <c r="E20" s="54" t="s">
        <v>70</v>
      </c>
      <c r="F20" s="54" t="s">
        <v>70</v>
      </c>
      <c r="G20" s="69" t="s">
        <v>70</v>
      </c>
      <c r="H20" s="27" t="s">
        <v>70</v>
      </c>
      <c r="I20" s="25" t="s">
        <v>75</v>
      </c>
      <c r="J20" s="54" t="s">
        <v>70</v>
      </c>
      <c r="K20" s="27" t="s">
        <v>70</v>
      </c>
      <c r="L20" s="25" t="s">
        <v>75</v>
      </c>
      <c r="M20" s="70" t="s">
        <v>70</v>
      </c>
    </row>
    <row r="21" spans="1:13" ht="15" customHeight="1">
      <c r="A21" s="26">
        <v>523</v>
      </c>
      <c r="B21" s="30" t="s">
        <v>18</v>
      </c>
      <c r="C21" s="27" t="s">
        <v>70</v>
      </c>
      <c r="D21" s="25" t="s">
        <v>75</v>
      </c>
      <c r="E21" s="54" t="s">
        <v>70</v>
      </c>
      <c r="F21" s="54" t="s">
        <v>70</v>
      </c>
      <c r="G21" s="69" t="s">
        <v>70</v>
      </c>
      <c r="H21" s="27" t="s">
        <v>70</v>
      </c>
      <c r="I21" s="25" t="s">
        <v>75</v>
      </c>
      <c r="J21" s="54" t="s">
        <v>70</v>
      </c>
      <c r="K21" s="27" t="s">
        <v>70</v>
      </c>
      <c r="L21" s="25" t="s">
        <v>75</v>
      </c>
      <c r="M21" s="70" t="s">
        <v>70</v>
      </c>
    </row>
    <row r="22" spans="1:13" ht="15" customHeight="1">
      <c r="A22" s="26">
        <v>524</v>
      </c>
      <c r="B22" s="30" t="s">
        <v>19</v>
      </c>
      <c r="C22" s="27" t="s">
        <v>70</v>
      </c>
      <c r="D22" s="25" t="s">
        <v>75</v>
      </c>
      <c r="E22" s="54" t="s">
        <v>70</v>
      </c>
      <c r="F22" s="54" t="s">
        <v>70</v>
      </c>
      <c r="G22" s="69" t="s">
        <v>70</v>
      </c>
      <c r="H22" s="27" t="s">
        <v>70</v>
      </c>
      <c r="I22" s="25" t="s">
        <v>75</v>
      </c>
      <c r="J22" s="54" t="s">
        <v>70</v>
      </c>
      <c r="K22" s="27" t="s">
        <v>70</v>
      </c>
      <c r="L22" s="25" t="s">
        <v>75</v>
      </c>
      <c r="M22" s="70" t="s">
        <v>70</v>
      </c>
    </row>
    <row r="23" spans="1:13" ht="18.75" customHeight="1">
      <c r="A23" s="28">
        <v>53</v>
      </c>
      <c r="B23" s="29" t="s">
        <v>20</v>
      </c>
      <c r="C23" s="85" t="s">
        <v>70</v>
      </c>
      <c r="D23" s="82" t="s">
        <v>75</v>
      </c>
      <c r="E23" s="63" t="s">
        <v>70</v>
      </c>
      <c r="F23" s="63" t="s">
        <v>70</v>
      </c>
      <c r="G23" s="83" t="s">
        <v>70</v>
      </c>
      <c r="H23" s="85" t="s">
        <v>70</v>
      </c>
      <c r="I23" s="82" t="s">
        <v>75</v>
      </c>
      <c r="J23" s="63" t="s">
        <v>70</v>
      </c>
      <c r="K23" s="85" t="s">
        <v>70</v>
      </c>
      <c r="L23" s="82" t="s">
        <v>75</v>
      </c>
      <c r="M23" s="84" t="s">
        <v>70</v>
      </c>
    </row>
    <row r="24" spans="1:13" ht="15" customHeight="1">
      <c r="A24" s="26">
        <v>531</v>
      </c>
      <c r="B24" s="30" t="s">
        <v>21</v>
      </c>
      <c r="C24" s="27" t="s">
        <v>70</v>
      </c>
      <c r="D24" s="25" t="s">
        <v>75</v>
      </c>
      <c r="E24" s="54" t="s">
        <v>70</v>
      </c>
      <c r="F24" s="54" t="s">
        <v>70</v>
      </c>
      <c r="G24" s="69" t="s">
        <v>70</v>
      </c>
      <c r="H24" s="27" t="s">
        <v>70</v>
      </c>
      <c r="I24" s="25" t="s">
        <v>75</v>
      </c>
      <c r="J24" s="54" t="s">
        <v>70</v>
      </c>
      <c r="K24" s="27" t="s">
        <v>70</v>
      </c>
      <c r="L24" s="25" t="s">
        <v>75</v>
      </c>
      <c r="M24" s="70" t="s">
        <v>70</v>
      </c>
    </row>
    <row r="25" spans="1:13" ht="15" customHeight="1">
      <c r="A25" s="26">
        <v>532</v>
      </c>
      <c r="B25" s="30" t="s">
        <v>22</v>
      </c>
      <c r="C25" s="27" t="s">
        <v>70</v>
      </c>
      <c r="D25" s="25" t="s">
        <v>75</v>
      </c>
      <c r="E25" s="54" t="s">
        <v>70</v>
      </c>
      <c r="F25" s="54" t="s">
        <v>70</v>
      </c>
      <c r="G25" s="69" t="s">
        <v>70</v>
      </c>
      <c r="H25" s="27" t="s">
        <v>70</v>
      </c>
      <c r="I25" s="25" t="s">
        <v>75</v>
      </c>
      <c r="J25" s="54" t="s">
        <v>70</v>
      </c>
      <c r="K25" s="27" t="s">
        <v>70</v>
      </c>
      <c r="L25" s="25" t="s">
        <v>75</v>
      </c>
      <c r="M25" s="70" t="s">
        <v>70</v>
      </c>
    </row>
    <row r="26" spans="1:13" ht="15" customHeight="1">
      <c r="A26" s="26">
        <v>533</v>
      </c>
      <c r="B26" s="30" t="s">
        <v>23</v>
      </c>
      <c r="C26" s="27" t="s">
        <v>70</v>
      </c>
      <c r="D26" s="25" t="s">
        <v>75</v>
      </c>
      <c r="E26" s="54" t="s">
        <v>70</v>
      </c>
      <c r="F26" s="54" t="s">
        <v>70</v>
      </c>
      <c r="G26" s="69" t="s">
        <v>70</v>
      </c>
      <c r="H26" s="27" t="s">
        <v>70</v>
      </c>
      <c r="I26" s="25" t="s">
        <v>75</v>
      </c>
      <c r="J26" s="54" t="s">
        <v>70</v>
      </c>
      <c r="K26" s="27" t="s">
        <v>70</v>
      </c>
      <c r="L26" s="25" t="s">
        <v>75</v>
      </c>
      <c r="M26" s="70" t="s">
        <v>70</v>
      </c>
    </row>
    <row r="27" spans="1:13" ht="15" customHeight="1">
      <c r="A27" s="26">
        <v>539</v>
      </c>
      <c r="B27" s="30" t="s">
        <v>24</v>
      </c>
      <c r="C27" s="27" t="s">
        <v>70</v>
      </c>
      <c r="D27" s="25" t="s">
        <v>75</v>
      </c>
      <c r="E27" s="54" t="s">
        <v>70</v>
      </c>
      <c r="F27" s="54" t="s">
        <v>70</v>
      </c>
      <c r="G27" s="69" t="s">
        <v>70</v>
      </c>
      <c r="H27" s="27" t="s">
        <v>70</v>
      </c>
      <c r="I27" s="25" t="s">
        <v>75</v>
      </c>
      <c r="J27" s="54" t="s">
        <v>70</v>
      </c>
      <c r="K27" s="27" t="s">
        <v>70</v>
      </c>
      <c r="L27" s="25" t="s">
        <v>75</v>
      </c>
      <c r="M27" s="70" t="s">
        <v>70</v>
      </c>
    </row>
    <row r="28" spans="1:13" ht="18.75" customHeight="1">
      <c r="A28" s="28">
        <v>54</v>
      </c>
      <c r="B28" s="29" t="s">
        <v>25</v>
      </c>
      <c r="C28" s="85" t="s">
        <v>70</v>
      </c>
      <c r="D28" s="82" t="s">
        <v>75</v>
      </c>
      <c r="E28" s="63" t="s">
        <v>70</v>
      </c>
      <c r="F28" s="63" t="s">
        <v>70</v>
      </c>
      <c r="G28" s="83" t="s">
        <v>70</v>
      </c>
      <c r="H28" s="85" t="s">
        <v>70</v>
      </c>
      <c r="I28" s="82" t="s">
        <v>75</v>
      </c>
      <c r="J28" s="63" t="s">
        <v>70</v>
      </c>
      <c r="K28" s="85" t="s">
        <v>70</v>
      </c>
      <c r="L28" s="82" t="s">
        <v>75</v>
      </c>
      <c r="M28" s="84" t="s">
        <v>70</v>
      </c>
    </row>
    <row r="29" spans="1:13" ht="15" customHeight="1">
      <c r="A29" s="26">
        <v>541</v>
      </c>
      <c r="B29" s="30" t="s">
        <v>26</v>
      </c>
      <c r="C29" s="27" t="s">
        <v>70</v>
      </c>
      <c r="D29" s="25" t="s">
        <v>75</v>
      </c>
      <c r="E29" s="54" t="s">
        <v>70</v>
      </c>
      <c r="F29" s="54" t="s">
        <v>70</v>
      </c>
      <c r="G29" s="69" t="s">
        <v>70</v>
      </c>
      <c r="H29" s="27" t="s">
        <v>70</v>
      </c>
      <c r="I29" s="25" t="s">
        <v>75</v>
      </c>
      <c r="J29" s="54" t="s">
        <v>70</v>
      </c>
      <c r="K29" s="27" t="s">
        <v>70</v>
      </c>
      <c r="L29" s="25" t="s">
        <v>75</v>
      </c>
      <c r="M29" s="70" t="s">
        <v>70</v>
      </c>
    </row>
    <row r="30" spans="1:13" ht="15" customHeight="1">
      <c r="A30" s="26">
        <v>542</v>
      </c>
      <c r="B30" s="30" t="s">
        <v>27</v>
      </c>
      <c r="C30" s="27" t="s">
        <v>70</v>
      </c>
      <c r="D30" s="25" t="s">
        <v>75</v>
      </c>
      <c r="E30" s="54" t="s">
        <v>70</v>
      </c>
      <c r="F30" s="54" t="s">
        <v>70</v>
      </c>
      <c r="G30" s="69" t="s">
        <v>70</v>
      </c>
      <c r="H30" s="27" t="s">
        <v>70</v>
      </c>
      <c r="I30" s="25" t="s">
        <v>75</v>
      </c>
      <c r="J30" s="54" t="s">
        <v>70</v>
      </c>
      <c r="K30" s="27" t="s">
        <v>70</v>
      </c>
      <c r="L30" s="25" t="s">
        <v>75</v>
      </c>
      <c r="M30" s="70" t="s">
        <v>70</v>
      </c>
    </row>
    <row r="31" spans="1:13" ht="15" customHeight="1">
      <c r="A31" s="31">
        <v>549</v>
      </c>
      <c r="B31" s="32" t="s">
        <v>64</v>
      </c>
      <c r="C31" s="34" t="s">
        <v>70</v>
      </c>
      <c r="D31" s="33" t="s">
        <v>75</v>
      </c>
      <c r="E31" s="55" t="s">
        <v>70</v>
      </c>
      <c r="F31" s="55" t="s">
        <v>70</v>
      </c>
      <c r="G31" s="71" t="s">
        <v>70</v>
      </c>
      <c r="H31" s="34" t="s">
        <v>70</v>
      </c>
      <c r="I31" s="33" t="s">
        <v>75</v>
      </c>
      <c r="J31" s="55" t="s">
        <v>70</v>
      </c>
      <c r="K31" s="34" t="s">
        <v>70</v>
      </c>
      <c r="L31" s="33" t="s">
        <v>75</v>
      </c>
      <c r="M31" s="72" t="s">
        <v>70</v>
      </c>
    </row>
    <row r="32" spans="1:13" ht="30" customHeight="1">
      <c r="A32" s="65"/>
      <c r="B32" s="67" t="s">
        <v>28</v>
      </c>
      <c r="C32" s="86">
        <v>1479823</v>
      </c>
      <c r="D32" s="87">
        <v>1542215</v>
      </c>
      <c r="E32" s="79">
        <f aca="true" t="shared" si="0" ref="E32:E66">D32/C32*100-100</f>
        <v>4.216179908002516</v>
      </c>
      <c r="F32" s="79">
        <f aca="true" t="shared" si="1" ref="F32:F66">C32/$C$8*100</f>
        <v>100</v>
      </c>
      <c r="G32" s="80">
        <f aca="true" t="shared" si="2" ref="G32:G66">D32/$D$8*100</f>
        <v>100</v>
      </c>
      <c r="H32" s="86">
        <v>1150681</v>
      </c>
      <c r="I32" s="87">
        <v>1234015</v>
      </c>
      <c r="J32" s="79">
        <f aca="true" t="shared" si="3" ref="J32:J66">I32/H32*100-100</f>
        <v>7.24214617257087</v>
      </c>
      <c r="K32" s="86">
        <v>329142</v>
      </c>
      <c r="L32" s="87">
        <v>308200</v>
      </c>
      <c r="M32" s="81">
        <f aca="true" t="shared" si="4" ref="M32:M66">L32/K32*100-100</f>
        <v>-6.3626033748351745</v>
      </c>
    </row>
    <row r="33" spans="1:13" ht="18.75" customHeight="1">
      <c r="A33" s="28">
        <v>55</v>
      </c>
      <c r="B33" s="29" t="s">
        <v>29</v>
      </c>
      <c r="C33" s="85">
        <v>366543</v>
      </c>
      <c r="D33" s="82">
        <v>361705</v>
      </c>
      <c r="E33" s="63">
        <f t="shared" si="0"/>
        <v>-1.3198997116300148</v>
      </c>
      <c r="F33" s="63">
        <f t="shared" si="1"/>
        <v>24.769381203022252</v>
      </c>
      <c r="G33" s="83">
        <f t="shared" si="2"/>
        <v>23.453604069471506</v>
      </c>
      <c r="H33" s="85">
        <v>363946</v>
      </c>
      <c r="I33" s="82">
        <v>359518</v>
      </c>
      <c r="J33" s="63">
        <f t="shared" si="3"/>
        <v>-1.2166640105949824</v>
      </c>
      <c r="K33" s="85">
        <v>2597</v>
      </c>
      <c r="L33" s="82">
        <v>2187</v>
      </c>
      <c r="M33" s="84">
        <f t="shared" si="4"/>
        <v>-15.787447054293409</v>
      </c>
    </row>
    <row r="34" spans="1:13" ht="15" customHeight="1">
      <c r="A34" s="26">
        <v>551</v>
      </c>
      <c r="B34" s="30" t="s">
        <v>30</v>
      </c>
      <c r="C34" s="27">
        <v>359021</v>
      </c>
      <c r="D34" s="25">
        <v>354923</v>
      </c>
      <c r="E34" s="54">
        <f t="shared" si="0"/>
        <v>-1.1414374089537915</v>
      </c>
      <c r="F34" s="54">
        <f t="shared" si="1"/>
        <v>24.261077169364174</v>
      </c>
      <c r="G34" s="69">
        <f t="shared" si="2"/>
        <v>23.013846966862598</v>
      </c>
      <c r="H34" s="27">
        <v>359021</v>
      </c>
      <c r="I34" s="25">
        <v>354923</v>
      </c>
      <c r="J34" s="54">
        <f t="shared" si="3"/>
        <v>-1.1414374089537915</v>
      </c>
      <c r="K34" s="27" t="s">
        <v>90</v>
      </c>
      <c r="L34" s="25" t="s">
        <v>75</v>
      </c>
      <c r="M34" s="70" t="s">
        <v>96</v>
      </c>
    </row>
    <row r="35" spans="1:13" ht="15" customHeight="1">
      <c r="A35" s="26">
        <v>559</v>
      </c>
      <c r="B35" s="35" t="s">
        <v>31</v>
      </c>
      <c r="C35" s="27">
        <v>7522</v>
      </c>
      <c r="D35" s="25">
        <v>6782</v>
      </c>
      <c r="E35" s="54">
        <f t="shared" si="0"/>
        <v>-9.837809093326243</v>
      </c>
      <c r="F35" s="54">
        <f t="shared" si="1"/>
        <v>0.5083040336580794</v>
      </c>
      <c r="G35" s="69">
        <f t="shared" si="2"/>
        <v>0.4397571026089099</v>
      </c>
      <c r="H35" s="27">
        <v>4925</v>
      </c>
      <c r="I35" s="25">
        <v>4595</v>
      </c>
      <c r="J35" s="54">
        <f t="shared" si="3"/>
        <v>-6.700507614213208</v>
      </c>
      <c r="K35" s="27">
        <v>2597</v>
      </c>
      <c r="L35" s="25">
        <v>2187</v>
      </c>
      <c r="M35" s="70">
        <f t="shared" si="4"/>
        <v>-15.787447054293409</v>
      </c>
    </row>
    <row r="36" spans="1:13" ht="18.75" customHeight="1">
      <c r="A36" s="28">
        <v>56</v>
      </c>
      <c r="B36" s="29" t="s">
        <v>32</v>
      </c>
      <c r="C36" s="85">
        <v>170363</v>
      </c>
      <c r="D36" s="82">
        <v>191937</v>
      </c>
      <c r="E36" s="63">
        <f t="shared" si="0"/>
        <v>12.663547836091155</v>
      </c>
      <c r="F36" s="63">
        <f t="shared" si="1"/>
        <v>11.512390333168224</v>
      </c>
      <c r="G36" s="83">
        <f t="shared" si="2"/>
        <v>12.445540991366313</v>
      </c>
      <c r="H36" s="85">
        <v>121429</v>
      </c>
      <c r="I36" s="82">
        <v>146379</v>
      </c>
      <c r="J36" s="63">
        <f t="shared" si="3"/>
        <v>20.546986304754228</v>
      </c>
      <c r="K36" s="85">
        <v>48934</v>
      </c>
      <c r="L36" s="82">
        <v>45558</v>
      </c>
      <c r="M36" s="84">
        <f t="shared" si="4"/>
        <v>-6.89908856827563</v>
      </c>
    </row>
    <row r="37" spans="1:13" ht="15" customHeight="1">
      <c r="A37" s="26">
        <v>561</v>
      </c>
      <c r="B37" s="30" t="s">
        <v>33</v>
      </c>
      <c r="C37" s="27">
        <v>23994</v>
      </c>
      <c r="D37" s="25">
        <v>23747</v>
      </c>
      <c r="E37" s="54">
        <f t="shared" si="0"/>
        <v>-1.0294240226723304</v>
      </c>
      <c r="F37" s="54">
        <f t="shared" si="1"/>
        <v>1.621410128103158</v>
      </c>
      <c r="G37" s="69">
        <f t="shared" si="2"/>
        <v>1.5397982771533152</v>
      </c>
      <c r="H37" s="27">
        <v>14252</v>
      </c>
      <c r="I37" s="25">
        <v>14985</v>
      </c>
      <c r="J37" s="54">
        <f t="shared" si="3"/>
        <v>5.143137805220306</v>
      </c>
      <c r="K37" s="27">
        <v>9742</v>
      </c>
      <c r="L37" s="25">
        <v>8762</v>
      </c>
      <c r="M37" s="70">
        <f t="shared" si="4"/>
        <v>-10.059536029562722</v>
      </c>
    </row>
    <row r="38" spans="1:13" ht="15" customHeight="1">
      <c r="A38" s="26">
        <v>562</v>
      </c>
      <c r="B38" s="30" t="s">
        <v>34</v>
      </c>
      <c r="C38" s="27">
        <v>30648</v>
      </c>
      <c r="D38" s="25">
        <v>31968</v>
      </c>
      <c r="E38" s="54">
        <f t="shared" si="0"/>
        <v>4.306969459671109</v>
      </c>
      <c r="F38" s="54">
        <f t="shared" si="1"/>
        <v>2.0710584982122864</v>
      </c>
      <c r="G38" s="69">
        <f t="shared" si="2"/>
        <v>2.0728627331468052</v>
      </c>
      <c r="H38" s="27">
        <v>26424</v>
      </c>
      <c r="I38" s="25">
        <v>26735</v>
      </c>
      <c r="J38" s="54">
        <f t="shared" si="3"/>
        <v>1.1769603390856815</v>
      </c>
      <c r="K38" s="27">
        <v>4224</v>
      </c>
      <c r="L38" s="25">
        <v>5233</v>
      </c>
      <c r="M38" s="70">
        <f t="shared" si="4"/>
        <v>23.887310606060595</v>
      </c>
    </row>
    <row r="39" spans="1:13" ht="15" customHeight="1">
      <c r="A39" s="26">
        <v>563</v>
      </c>
      <c r="B39" s="30" t="s">
        <v>35</v>
      </c>
      <c r="C39" s="27">
        <v>70008</v>
      </c>
      <c r="D39" s="25">
        <v>95495</v>
      </c>
      <c r="E39" s="54">
        <f t="shared" si="0"/>
        <v>36.4058393326477</v>
      </c>
      <c r="F39" s="54">
        <f t="shared" si="1"/>
        <v>4.730836052690085</v>
      </c>
      <c r="G39" s="69">
        <f t="shared" si="2"/>
        <v>6.192067902335277</v>
      </c>
      <c r="H39" s="27">
        <v>47007</v>
      </c>
      <c r="I39" s="25">
        <v>74843</v>
      </c>
      <c r="J39" s="54">
        <f t="shared" si="3"/>
        <v>59.216712404535485</v>
      </c>
      <c r="K39" s="27">
        <v>23001</v>
      </c>
      <c r="L39" s="25">
        <v>20652</v>
      </c>
      <c r="M39" s="70">
        <f t="shared" si="4"/>
        <v>-10.212599452197736</v>
      </c>
    </row>
    <row r="40" spans="1:13" ht="15" customHeight="1">
      <c r="A40" s="26">
        <v>564</v>
      </c>
      <c r="B40" s="30" t="s">
        <v>36</v>
      </c>
      <c r="C40" s="27">
        <v>13441</v>
      </c>
      <c r="D40" s="25">
        <v>10912</v>
      </c>
      <c r="E40" s="54">
        <f t="shared" si="0"/>
        <v>-18.815564318131095</v>
      </c>
      <c r="F40" s="54">
        <f t="shared" si="1"/>
        <v>0.9082843015684985</v>
      </c>
      <c r="G40" s="69">
        <f t="shared" si="2"/>
        <v>0.7075537457488094</v>
      </c>
      <c r="H40" s="27">
        <v>8516</v>
      </c>
      <c r="I40" s="25">
        <v>7606</v>
      </c>
      <c r="J40" s="54">
        <f t="shared" si="3"/>
        <v>-10.685767966181302</v>
      </c>
      <c r="K40" s="27">
        <v>4925</v>
      </c>
      <c r="L40" s="25">
        <v>3306</v>
      </c>
      <c r="M40" s="70">
        <f t="shared" si="4"/>
        <v>-32.873096446700515</v>
      </c>
    </row>
    <row r="41" spans="1:13" ht="15" customHeight="1">
      <c r="A41" s="26">
        <v>569</v>
      </c>
      <c r="B41" s="30" t="s">
        <v>37</v>
      </c>
      <c r="C41" s="27">
        <v>32272</v>
      </c>
      <c r="D41" s="25">
        <v>29815</v>
      </c>
      <c r="E41" s="54">
        <f t="shared" si="0"/>
        <v>-7.613411006445219</v>
      </c>
      <c r="F41" s="54">
        <f t="shared" si="1"/>
        <v>2.1808013525941954</v>
      </c>
      <c r="G41" s="69">
        <f t="shared" si="2"/>
        <v>1.933258332982107</v>
      </c>
      <c r="H41" s="27">
        <v>25230</v>
      </c>
      <c r="I41" s="25">
        <v>22210</v>
      </c>
      <c r="J41" s="54">
        <f t="shared" si="3"/>
        <v>-11.96987713040032</v>
      </c>
      <c r="K41" s="27">
        <v>7042</v>
      </c>
      <c r="L41" s="25">
        <v>7605</v>
      </c>
      <c r="M41" s="70">
        <f t="shared" si="4"/>
        <v>7.994887815961377</v>
      </c>
    </row>
    <row r="42" spans="1:13" ht="18.75" customHeight="1">
      <c r="A42" s="28">
        <v>57</v>
      </c>
      <c r="B42" s="29" t="s">
        <v>38</v>
      </c>
      <c r="C42" s="85">
        <v>354134</v>
      </c>
      <c r="D42" s="82">
        <v>364363</v>
      </c>
      <c r="E42" s="63">
        <f t="shared" si="0"/>
        <v>2.888454652758554</v>
      </c>
      <c r="F42" s="63">
        <f t="shared" si="1"/>
        <v>23.930834971479698</v>
      </c>
      <c r="G42" s="83">
        <f t="shared" si="2"/>
        <v>23.625953579753794</v>
      </c>
      <c r="H42" s="85">
        <v>226208</v>
      </c>
      <c r="I42" s="82">
        <v>243204</v>
      </c>
      <c r="J42" s="63">
        <f t="shared" si="3"/>
        <v>7.513438958834342</v>
      </c>
      <c r="K42" s="85">
        <v>127926</v>
      </c>
      <c r="L42" s="82">
        <v>121159</v>
      </c>
      <c r="M42" s="84">
        <f t="shared" si="4"/>
        <v>-5.289776902271626</v>
      </c>
    </row>
    <row r="43" spans="1:13" ht="15" customHeight="1">
      <c r="A43" s="26">
        <v>571</v>
      </c>
      <c r="B43" s="30" t="s">
        <v>39</v>
      </c>
      <c r="C43" s="27">
        <v>159980</v>
      </c>
      <c r="D43" s="25">
        <v>166899</v>
      </c>
      <c r="E43" s="54">
        <f t="shared" si="0"/>
        <v>4.324915614451811</v>
      </c>
      <c r="F43" s="54">
        <f t="shared" si="1"/>
        <v>10.810752367006055</v>
      </c>
      <c r="G43" s="69">
        <f t="shared" si="2"/>
        <v>10.822031947555951</v>
      </c>
      <c r="H43" s="27">
        <v>138805</v>
      </c>
      <c r="I43" s="25">
        <v>152797</v>
      </c>
      <c r="J43" s="54">
        <f t="shared" si="3"/>
        <v>10.080328518425134</v>
      </c>
      <c r="K43" s="27">
        <v>21175</v>
      </c>
      <c r="L43" s="25">
        <v>14102</v>
      </c>
      <c r="M43" s="70">
        <f t="shared" si="4"/>
        <v>-33.402597402597394</v>
      </c>
    </row>
    <row r="44" spans="1:13" ht="15" customHeight="1">
      <c r="A44" s="26">
        <v>572</v>
      </c>
      <c r="B44" s="30" t="s">
        <v>40</v>
      </c>
      <c r="C44" s="27">
        <v>43326</v>
      </c>
      <c r="D44" s="25">
        <v>36700</v>
      </c>
      <c r="E44" s="54">
        <f t="shared" si="0"/>
        <v>-15.293357337395562</v>
      </c>
      <c r="F44" s="54">
        <f t="shared" si="1"/>
        <v>2.927782579403077</v>
      </c>
      <c r="G44" s="69">
        <f t="shared" si="2"/>
        <v>2.379694141218961</v>
      </c>
      <c r="H44" s="27">
        <v>19181</v>
      </c>
      <c r="I44" s="25">
        <v>16054</v>
      </c>
      <c r="J44" s="54">
        <f t="shared" si="3"/>
        <v>-16.302591105781758</v>
      </c>
      <c r="K44" s="27">
        <v>24145</v>
      </c>
      <c r="L44" s="25">
        <v>20646</v>
      </c>
      <c r="M44" s="70">
        <f t="shared" si="4"/>
        <v>-14.491613170428664</v>
      </c>
    </row>
    <row r="45" spans="1:13" ht="15" customHeight="1">
      <c r="A45" s="26">
        <v>573</v>
      </c>
      <c r="B45" s="30" t="s">
        <v>41</v>
      </c>
      <c r="C45" s="27">
        <v>11126</v>
      </c>
      <c r="D45" s="25">
        <v>9726</v>
      </c>
      <c r="E45" s="54">
        <f t="shared" si="0"/>
        <v>-12.583138594283668</v>
      </c>
      <c r="F45" s="54">
        <f t="shared" si="1"/>
        <v>0.7518466735548779</v>
      </c>
      <c r="G45" s="69">
        <f t="shared" si="2"/>
        <v>0.6306513683241313</v>
      </c>
      <c r="H45" s="27">
        <v>4196</v>
      </c>
      <c r="I45" s="25">
        <v>4448</v>
      </c>
      <c r="J45" s="54">
        <f t="shared" si="3"/>
        <v>6.0057197330791325</v>
      </c>
      <c r="K45" s="27">
        <v>6930</v>
      </c>
      <c r="L45" s="25">
        <v>5278</v>
      </c>
      <c r="M45" s="70">
        <f t="shared" si="4"/>
        <v>-23.838383838383834</v>
      </c>
    </row>
    <row r="46" spans="1:13" ht="15" customHeight="1">
      <c r="A46" s="26">
        <v>574</v>
      </c>
      <c r="B46" s="30" t="s">
        <v>42</v>
      </c>
      <c r="C46" s="27">
        <v>7161</v>
      </c>
      <c r="D46" s="25">
        <v>5867</v>
      </c>
      <c r="E46" s="54">
        <f t="shared" si="0"/>
        <v>-18.07010194106968</v>
      </c>
      <c r="F46" s="54">
        <f t="shared" si="1"/>
        <v>0.4839092242788496</v>
      </c>
      <c r="G46" s="69">
        <f t="shared" si="2"/>
        <v>0.3804268535839685</v>
      </c>
      <c r="H46" s="27">
        <v>1596</v>
      </c>
      <c r="I46" s="25">
        <v>1971</v>
      </c>
      <c r="J46" s="54">
        <f t="shared" si="3"/>
        <v>23.496240601503743</v>
      </c>
      <c r="K46" s="27">
        <v>5565</v>
      </c>
      <c r="L46" s="25">
        <v>3896</v>
      </c>
      <c r="M46" s="70">
        <f t="shared" si="4"/>
        <v>-29.99101527403414</v>
      </c>
    </row>
    <row r="47" spans="1:13" ht="15" customHeight="1">
      <c r="A47" s="26">
        <v>575</v>
      </c>
      <c r="B47" s="30" t="s">
        <v>43</v>
      </c>
      <c r="C47" s="27">
        <v>6657</v>
      </c>
      <c r="D47" s="25">
        <v>6656</v>
      </c>
      <c r="E47" s="54">
        <f t="shared" si="0"/>
        <v>-0.015021781583286042</v>
      </c>
      <c r="F47" s="54">
        <f t="shared" si="1"/>
        <v>0.4498510970568777</v>
      </c>
      <c r="G47" s="69">
        <f t="shared" si="2"/>
        <v>0.43158703553006555</v>
      </c>
      <c r="H47" s="27">
        <v>2693</v>
      </c>
      <c r="I47" s="25">
        <v>3450</v>
      </c>
      <c r="J47" s="54">
        <f t="shared" si="3"/>
        <v>28.109914593390272</v>
      </c>
      <c r="K47" s="27">
        <v>3964</v>
      </c>
      <c r="L47" s="25">
        <v>3206</v>
      </c>
      <c r="M47" s="70">
        <f t="shared" si="4"/>
        <v>-19.12209889001008</v>
      </c>
    </row>
    <row r="48" spans="1:13" ht="15" customHeight="1">
      <c r="A48" s="26">
        <v>576</v>
      </c>
      <c r="B48" s="30" t="s">
        <v>44</v>
      </c>
      <c r="C48" s="27">
        <v>41244</v>
      </c>
      <c r="D48" s="25">
        <v>31230</v>
      </c>
      <c r="E48" s="54">
        <f t="shared" si="0"/>
        <v>-24.279895257492</v>
      </c>
      <c r="F48" s="54">
        <f t="shared" si="1"/>
        <v>2.787090077664694</v>
      </c>
      <c r="G48" s="69">
        <f t="shared" si="2"/>
        <v>2.0250094831135734</v>
      </c>
      <c r="H48" s="27">
        <v>21280</v>
      </c>
      <c r="I48" s="25">
        <v>13960</v>
      </c>
      <c r="J48" s="54">
        <f t="shared" si="3"/>
        <v>-34.3984962406015</v>
      </c>
      <c r="K48" s="27">
        <v>19964</v>
      </c>
      <c r="L48" s="25">
        <v>17270</v>
      </c>
      <c r="M48" s="70">
        <f t="shared" si="4"/>
        <v>-13.494289721498703</v>
      </c>
    </row>
    <row r="49" spans="1:13" ht="15" customHeight="1">
      <c r="A49" s="26">
        <v>577</v>
      </c>
      <c r="B49" s="30" t="s">
        <v>45</v>
      </c>
      <c r="C49" s="27">
        <v>6302</v>
      </c>
      <c r="D49" s="25">
        <v>5573</v>
      </c>
      <c r="E49" s="54">
        <f t="shared" si="0"/>
        <v>-11.567756267851479</v>
      </c>
      <c r="F49" s="54">
        <f t="shared" si="1"/>
        <v>0.4258617415731476</v>
      </c>
      <c r="G49" s="69">
        <f t="shared" si="2"/>
        <v>0.3613633637333316</v>
      </c>
      <c r="H49" s="27">
        <v>2034</v>
      </c>
      <c r="I49" s="25">
        <v>1383</v>
      </c>
      <c r="J49" s="54">
        <f t="shared" si="3"/>
        <v>-32.005899705014755</v>
      </c>
      <c r="K49" s="27">
        <v>4268</v>
      </c>
      <c r="L49" s="25">
        <v>4190</v>
      </c>
      <c r="M49" s="70">
        <f t="shared" si="4"/>
        <v>-1.8275538894095575</v>
      </c>
    </row>
    <row r="50" spans="1:13" ht="15" customHeight="1">
      <c r="A50" s="26">
        <v>579</v>
      </c>
      <c r="B50" s="30" t="s">
        <v>46</v>
      </c>
      <c r="C50" s="27">
        <v>78338</v>
      </c>
      <c r="D50" s="25">
        <v>101712</v>
      </c>
      <c r="E50" s="54">
        <f t="shared" si="0"/>
        <v>29.837371390640556</v>
      </c>
      <c r="F50" s="54">
        <f t="shared" si="1"/>
        <v>5.29374121094212</v>
      </c>
      <c r="G50" s="69">
        <f t="shared" si="2"/>
        <v>6.595189386693814</v>
      </c>
      <c r="H50" s="27">
        <v>36423</v>
      </c>
      <c r="I50" s="25">
        <v>49141</v>
      </c>
      <c r="J50" s="54">
        <f t="shared" si="3"/>
        <v>34.91749718584413</v>
      </c>
      <c r="K50" s="27">
        <v>41915</v>
      </c>
      <c r="L50" s="25">
        <v>52571</v>
      </c>
      <c r="M50" s="70">
        <f t="shared" si="4"/>
        <v>25.42287963736132</v>
      </c>
    </row>
    <row r="51" spans="1:13" ht="18.75" customHeight="1">
      <c r="A51" s="28">
        <v>58</v>
      </c>
      <c r="B51" s="29" t="s">
        <v>47</v>
      </c>
      <c r="C51" s="85">
        <v>29349</v>
      </c>
      <c r="D51" s="82">
        <v>30895</v>
      </c>
      <c r="E51" s="63">
        <f t="shared" si="0"/>
        <v>5.267641146206017</v>
      </c>
      <c r="F51" s="63">
        <f t="shared" si="1"/>
        <v>1.9832777298366089</v>
      </c>
      <c r="G51" s="83">
        <f t="shared" si="2"/>
        <v>2.0032874793722018</v>
      </c>
      <c r="H51" s="85">
        <v>12913</v>
      </c>
      <c r="I51" s="82">
        <v>15254</v>
      </c>
      <c r="J51" s="63">
        <f t="shared" si="3"/>
        <v>18.129017269418426</v>
      </c>
      <c r="K51" s="85">
        <v>16436</v>
      </c>
      <c r="L51" s="82">
        <v>15641</v>
      </c>
      <c r="M51" s="84">
        <f t="shared" si="4"/>
        <v>-4.836943295205643</v>
      </c>
    </row>
    <row r="52" spans="1:13" ht="15" customHeight="1">
      <c r="A52" s="26">
        <v>581</v>
      </c>
      <c r="B52" s="30" t="s">
        <v>48</v>
      </c>
      <c r="C52" s="27">
        <v>21827</v>
      </c>
      <c r="D52" s="25">
        <v>23275</v>
      </c>
      <c r="E52" s="54">
        <f t="shared" si="0"/>
        <v>6.633985430888359</v>
      </c>
      <c r="F52" s="54">
        <f t="shared" si="1"/>
        <v>1.4749736961785296</v>
      </c>
      <c r="G52" s="69">
        <f t="shared" si="2"/>
        <v>1.5091929465087552</v>
      </c>
      <c r="H52" s="27">
        <v>12159</v>
      </c>
      <c r="I52" s="25">
        <v>13436</v>
      </c>
      <c r="J52" s="54">
        <f t="shared" si="3"/>
        <v>10.502508429969566</v>
      </c>
      <c r="K52" s="27">
        <v>9668</v>
      </c>
      <c r="L52" s="25">
        <v>9839</v>
      </c>
      <c r="M52" s="70">
        <f t="shared" si="4"/>
        <v>1.7687215556474882</v>
      </c>
    </row>
    <row r="53" spans="1:13" ht="15" customHeight="1">
      <c r="A53" s="26">
        <v>582</v>
      </c>
      <c r="B53" s="30" t="s">
        <v>49</v>
      </c>
      <c r="C53" s="27">
        <v>7522</v>
      </c>
      <c r="D53" s="25">
        <v>7620</v>
      </c>
      <c r="E53" s="54">
        <f t="shared" si="0"/>
        <v>1.3028449880351047</v>
      </c>
      <c r="F53" s="54">
        <f t="shared" si="1"/>
        <v>0.5083040336580794</v>
      </c>
      <c r="G53" s="69">
        <f t="shared" si="2"/>
        <v>0.4940945328634464</v>
      </c>
      <c r="H53" s="27">
        <v>754</v>
      </c>
      <c r="I53" s="25">
        <v>1818</v>
      </c>
      <c r="J53" s="54">
        <f t="shared" si="3"/>
        <v>141.11405835543763</v>
      </c>
      <c r="K53" s="27">
        <v>6768</v>
      </c>
      <c r="L53" s="25">
        <v>5802</v>
      </c>
      <c r="M53" s="70">
        <f t="shared" si="4"/>
        <v>-14.273049645390074</v>
      </c>
    </row>
    <row r="54" spans="1:13" ht="18.75" customHeight="1">
      <c r="A54" s="28">
        <v>59</v>
      </c>
      <c r="B54" s="29" t="s">
        <v>50</v>
      </c>
      <c r="C54" s="85">
        <v>218286</v>
      </c>
      <c r="D54" s="82">
        <v>195033</v>
      </c>
      <c r="E54" s="63">
        <f t="shared" si="0"/>
        <v>-10.652538412907845</v>
      </c>
      <c r="F54" s="63">
        <f t="shared" si="1"/>
        <v>14.750818172173293</v>
      </c>
      <c r="G54" s="83">
        <f t="shared" si="2"/>
        <v>12.646291211017918</v>
      </c>
      <c r="H54" s="85">
        <v>178797</v>
      </c>
      <c r="I54" s="82">
        <v>155460</v>
      </c>
      <c r="J54" s="63">
        <f t="shared" si="3"/>
        <v>-13.052232420007044</v>
      </c>
      <c r="K54" s="85">
        <v>39489</v>
      </c>
      <c r="L54" s="82">
        <v>39573</v>
      </c>
      <c r="M54" s="84">
        <f t="shared" si="4"/>
        <v>0.21271746562334215</v>
      </c>
    </row>
    <row r="55" spans="1:13" ht="15" customHeight="1">
      <c r="A55" s="26">
        <v>591</v>
      </c>
      <c r="B55" s="30" t="s">
        <v>51</v>
      </c>
      <c r="C55" s="27">
        <v>86033</v>
      </c>
      <c r="D55" s="25">
        <v>81328</v>
      </c>
      <c r="E55" s="54">
        <f t="shared" si="0"/>
        <v>-5.468831727360438</v>
      </c>
      <c r="F55" s="54">
        <f t="shared" si="1"/>
        <v>5.8137358319204395</v>
      </c>
      <c r="G55" s="69">
        <f t="shared" si="2"/>
        <v>5.273454090382988</v>
      </c>
      <c r="H55" s="27">
        <v>74768</v>
      </c>
      <c r="I55" s="25">
        <v>68712</v>
      </c>
      <c r="J55" s="54">
        <f t="shared" si="3"/>
        <v>-8.099721806120257</v>
      </c>
      <c r="K55" s="27">
        <v>11265</v>
      </c>
      <c r="L55" s="25">
        <v>12616</v>
      </c>
      <c r="M55" s="70">
        <f t="shared" si="4"/>
        <v>11.992898357745219</v>
      </c>
    </row>
    <row r="56" spans="1:13" ht="15" customHeight="1">
      <c r="A56" s="26">
        <v>592</v>
      </c>
      <c r="B56" s="30" t="s">
        <v>52</v>
      </c>
      <c r="C56" s="27">
        <v>70940</v>
      </c>
      <c r="D56" s="25">
        <v>65994</v>
      </c>
      <c r="E56" s="54">
        <f t="shared" si="0"/>
        <v>-6.972089089371309</v>
      </c>
      <c r="F56" s="54">
        <f t="shared" si="1"/>
        <v>4.7938165577910326</v>
      </c>
      <c r="G56" s="69">
        <f t="shared" si="2"/>
        <v>4.279169895248069</v>
      </c>
      <c r="H56" s="27">
        <v>57070</v>
      </c>
      <c r="I56" s="25">
        <v>53134</v>
      </c>
      <c r="J56" s="54">
        <f t="shared" si="3"/>
        <v>-6.896793411599788</v>
      </c>
      <c r="K56" s="27">
        <v>13870</v>
      </c>
      <c r="L56" s="25">
        <v>12860</v>
      </c>
      <c r="M56" s="70">
        <f t="shared" si="4"/>
        <v>-7.281903388608512</v>
      </c>
    </row>
    <row r="57" spans="1:13" ht="15" customHeight="1">
      <c r="A57" s="26">
        <v>599</v>
      </c>
      <c r="B57" s="30" t="s">
        <v>53</v>
      </c>
      <c r="C57" s="27">
        <v>61313</v>
      </c>
      <c r="D57" s="25">
        <v>47711</v>
      </c>
      <c r="E57" s="54">
        <f t="shared" si="0"/>
        <v>-22.184528566535647</v>
      </c>
      <c r="F57" s="54">
        <f t="shared" si="1"/>
        <v>4.143265782461821</v>
      </c>
      <c r="G57" s="69">
        <f t="shared" si="2"/>
        <v>3.0936672253868625</v>
      </c>
      <c r="H57" s="27">
        <v>46959</v>
      </c>
      <c r="I57" s="25">
        <v>33614</v>
      </c>
      <c r="J57" s="54">
        <f t="shared" si="3"/>
        <v>-28.418407547009096</v>
      </c>
      <c r="K57" s="27">
        <v>14354</v>
      </c>
      <c r="L57" s="25">
        <v>14097</v>
      </c>
      <c r="M57" s="70">
        <f t="shared" si="4"/>
        <v>-1.7904416887278813</v>
      </c>
    </row>
    <row r="58" spans="1:13" ht="18.75" customHeight="1">
      <c r="A58" s="28">
        <v>60</v>
      </c>
      <c r="B58" s="29" t="s">
        <v>54</v>
      </c>
      <c r="C58" s="85">
        <v>341148</v>
      </c>
      <c r="D58" s="82">
        <v>398282</v>
      </c>
      <c r="E58" s="63">
        <f t="shared" si="0"/>
        <v>16.747569969631954</v>
      </c>
      <c r="F58" s="63">
        <f t="shared" si="1"/>
        <v>23.053297590319925</v>
      </c>
      <c r="G58" s="83">
        <f t="shared" si="2"/>
        <v>25.825322669018263</v>
      </c>
      <c r="H58" s="85">
        <v>247388</v>
      </c>
      <c r="I58" s="82">
        <v>314200</v>
      </c>
      <c r="J58" s="63">
        <f t="shared" si="3"/>
        <v>27.006968810128228</v>
      </c>
      <c r="K58" s="85">
        <v>93760</v>
      </c>
      <c r="L58" s="82">
        <v>84082</v>
      </c>
      <c r="M58" s="84">
        <f t="shared" si="4"/>
        <v>-10.322098976109217</v>
      </c>
    </row>
    <row r="59" spans="1:13" ht="15" customHeight="1">
      <c r="A59" s="26">
        <v>601</v>
      </c>
      <c r="B59" s="30" t="s">
        <v>55</v>
      </c>
      <c r="C59" s="27">
        <v>53653</v>
      </c>
      <c r="D59" s="25">
        <v>67960</v>
      </c>
      <c r="E59" s="54">
        <f t="shared" si="0"/>
        <v>26.66579687995079</v>
      </c>
      <c r="F59" s="54">
        <f t="shared" si="1"/>
        <v>3.6256363092072497</v>
      </c>
      <c r="G59" s="69">
        <f t="shared" si="2"/>
        <v>4.406648878398927</v>
      </c>
      <c r="H59" s="27">
        <v>37867</v>
      </c>
      <c r="I59" s="25">
        <v>53273</v>
      </c>
      <c r="J59" s="54">
        <f t="shared" si="3"/>
        <v>40.68450101671641</v>
      </c>
      <c r="K59" s="27">
        <v>15786</v>
      </c>
      <c r="L59" s="25">
        <v>14687</v>
      </c>
      <c r="M59" s="70">
        <f t="shared" si="4"/>
        <v>-6.961864943620938</v>
      </c>
    </row>
    <row r="60" spans="1:13" ht="15" customHeight="1">
      <c r="A60" s="26">
        <v>602</v>
      </c>
      <c r="B60" s="30" t="s">
        <v>56</v>
      </c>
      <c r="C60" s="27">
        <v>57723</v>
      </c>
      <c r="D60" s="25">
        <v>29334</v>
      </c>
      <c r="E60" s="54">
        <f t="shared" si="0"/>
        <v>-49.1814354763266</v>
      </c>
      <c r="F60" s="54">
        <f t="shared" si="1"/>
        <v>3.900669201654522</v>
      </c>
      <c r="G60" s="69">
        <f t="shared" si="2"/>
        <v>1.9020694261176294</v>
      </c>
      <c r="H60" s="27">
        <v>50415</v>
      </c>
      <c r="I60" s="25">
        <v>20567</v>
      </c>
      <c r="J60" s="54">
        <f t="shared" si="3"/>
        <v>-59.20460180501835</v>
      </c>
      <c r="K60" s="27">
        <v>7308</v>
      </c>
      <c r="L60" s="25">
        <v>8767</v>
      </c>
      <c r="M60" s="70">
        <f t="shared" si="4"/>
        <v>19.96442255062945</v>
      </c>
    </row>
    <row r="61" spans="1:13" ht="15" customHeight="1">
      <c r="A61" s="26">
        <v>603</v>
      </c>
      <c r="B61" s="30" t="s">
        <v>57</v>
      </c>
      <c r="C61" s="27">
        <v>8183</v>
      </c>
      <c r="D61" s="25">
        <v>5130</v>
      </c>
      <c r="E61" s="54">
        <f t="shared" si="0"/>
        <v>-37.30905535867042</v>
      </c>
      <c r="F61" s="54">
        <f t="shared" si="1"/>
        <v>0.5529715378122924</v>
      </c>
      <c r="G61" s="69">
        <f t="shared" si="2"/>
        <v>0.3326384453529501</v>
      </c>
      <c r="H61" s="27">
        <v>5955</v>
      </c>
      <c r="I61" s="25">
        <v>2783</v>
      </c>
      <c r="J61" s="54">
        <f t="shared" si="3"/>
        <v>-53.266162888329134</v>
      </c>
      <c r="K61" s="27">
        <v>2228</v>
      </c>
      <c r="L61" s="25">
        <v>2347</v>
      </c>
      <c r="M61" s="70">
        <f t="shared" si="4"/>
        <v>5.341113105924606</v>
      </c>
    </row>
    <row r="62" spans="1:13" ht="15" customHeight="1">
      <c r="A62" s="26">
        <v>604</v>
      </c>
      <c r="B62" s="30" t="s">
        <v>58</v>
      </c>
      <c r="C62" s="27">
        <v>41131</v>
      </c>
      <c r="D62" s="25">
        <v>45378</v>
      </c>
      <c r="E62" s="54">
        <f t="shared" si="0"/>
        <v>10.325545209209608</v>
      </c>
      <c r="F62" s="54">
        <f t="shared" si="1"/>
        <v>2.77945402929945</v>
      </c>
      <c r="G62" s="69">
        <f t="shared" si="2"/>
        <v>2.9423913008238154</v>
      </c>
      <c r="H62" s="27">
        <v>32673</v>
      </c>
      <c r="I62" s="25">
        <v>35056</v>
      </c>
      <c r="J62" s="54">
        <f t="shared" si="3"/>
        <v>7.293483916383565</v>
      </c>
      <c r="K62" s="27">
        <v>8458</v>
      </c>
      <c r="L62" s="25">
        <v>10322</v>
      </c>
      <c r="M62" s="70">
        <f t="shared" si="4"/>
        <v>22.038306928351844</v>
      </c>
    </row>
    <row r="63" spans="1:13" ht="15" customHeight="1">
      <c r="A63" s="26">
        <v>605</v>
      </c>
      <c r="B63" s="36" t="s">
        <v>59</v>
      </c>
      <c r="C63" s="27">
        <v>67403</v>
      </c>
      <c r="D63" s="25">
        <v>60769</v>
      </c>
      <c r="E63" s="54">
        <f t="shared" si="0"/>
        <v>-9.84229188611782</v>
      </c>
      <c r="F63" s="54">
        <f t="shared" si="1"/>
        <v>4.5548014863939805</v>
      </c>
      <c r="G63" s="69">
        <f t="shared" si="2"/>
        <v>3.9403714786848787</v>
      </c>
      <c r="H63" s="27">
        <v>56993</v>
      </c>
      <c r="I63" s="25">
        <v>52823</v>
      </c>
      <c r="J63" s="54">
        <f t="shared" si="3"/>
        <v>-7.316688014317549</v>
      </c>
      <c r="K63" s="27">
        <v>10410</v>
      </c>
      <c r="L63" s="25">
        <v>7946</v>
      </c>
      <c r="M63" s="70">
        <f t="shared" si="4"/>
        <v>-23.66954851104707</v>
      </c>
    </row>
    <row r="64" spans="1:13" ht="15" customHeight="1">
      <c r="A64" s="26">
        <v>606</v>
      </c>
      <c r="B64" s="30" t="s">
        <v>60</v>
      </c>
      <c r="C64" s="27">
        <v>2430</v>
      </c>
      <c r="D64" s="25">
        <v>3063</v>
      </c>
      <c r="E64" s="54">
        <f t="shared" si="0"/>
        <v>26.04938271604938</v>
      </c>
      <c r="F64" s="54">
        <f t="shared" si="1"/>
        <v>0.1642088276773641</v>
      </c>
      <c r="G64" s="69">
        <f t="shared" si="2"/>
        <v>0.19861044017857435</v>
      </c>
      <c r="H64" s="27">
        <v>1830</v>
      </c>
      <c r="I64" s="25">
        <v>2276</v>
      </c>
      <c r="J64" s="54">
        <f t="shared" si="3"/>
        <v>24.37158469945355</v>
      </c>
      <c r="K64" s="27">
        <v>600</v>
      </c>
      <c r="L64" s="25">
        <v>787</v>
      </c>
      <c r="M64" s="70">
        <f t="shared" si="4"/>
        <v>31.166666666666686</v>
      </c>
    </row>
    <row r="65" spans="1:13" ht="15" customHeight="1">
      <c r="A65" s="26">
        <v>607</v>
      </c>
      <c r="B65" s="30" t="s">
        <v>61</v>
      </c>
      <c r="C65" s="27">
        <v>17938</v>
      </c>
      <c r="D65" s="25">
        <v>16312</v>
      </c>
      <c r="E65" s="54">
        <f t="shared" si="0"/>
        <v>-9.064555691827408</v>
      </c>
      <c r="F65" s="54">
        <f t="shared" si="1"/>
        <v>1.2121719962454969</v>
      </c>
      <c r="G65" s="69">
        <f t="shared" si="2"/>
        <v>1.0576994776992832</v>
      </c>
      <c r="H65" s="27">
        <v>14145</v>
      </c>
      <c r="I65" s="25">
        <v>12993</v>
      </c>
      <c r="J65" s="54">
        <f t="shared" si="3"/>
        <v>-8.144220572640506</v>
      </c>
      <c r="K65" s="27">
        <v>3793</v>
      </c>
      <c r="L65" s="25">
        <v>3319</v>
      </c>
      <c r="M65" s="70">
        <f t="shared" si="4"/>
        <v>-12.496704455576051</v>
      </c>
    </row>
    <row r="66" spans="1:13" ht="15" customHeight="1">
      <c r="A66" s="37">
        <v>609</v>
      </c>
      <c r="B66" s="38" t="s">
        <v>65</v>
      </c>
      <c r="C66" s="40">
        <v>92687</v>
      </c>
      <c r="D66" s="39">
        <v>170336</v>
      </c>
      <c r="E66" s="56">
        <f t="shared" si="0"/>
        <v>83.7755024976534</v>
      </c>
      <c r="F66" s="56">
        <f t="shared" si="1"/>
        <v>6.263384202029568</v>
      </c>
      <c r="G66" s="73">
        <f t="shared" si="2"/>
        <v>11.044893221762205</v>
      </c>
      <c r="H66" s="40">
        <v>47510</v>
      </c>
      <c r="I66" s="39">
        <v>134429</v>
      </c>
      <c r="J66" s="56">
        <f t="shared" si="3"/>
        <v>182.94885287307932</v>
      </c>
      <c r="K66" s="40">
        <v>45177</v>
      </c>
      <c r="L66" s="39">
        <v>35907</v>
      </c>
      <c r="M66" s="74">
        <f t="shared" si="4"/>
        <v>-20.51929078956107</v>
      </c>
    </row>
    <row r="67" spans="3:13" ht="10.5">
      <c r="C67" s="6"/>
      <c r="D67" s="6"/>
      <c r="E67" s="6"/>
      <c r="F67" s="6"/>
      <c r="G67" s="6"/>
      <c r="L67" s="6"/>
      <c r="M67" s="6"/>
    </row>
    <row r="68" spans="3:13" ht="10.5">
      <c r="C68" s="6"/>
      <c r="D68" s="6"/>
      <c r="E68" s="6"/>
      <c r="F68" s="6"/>
      <c r="G68" s="6"/>
      <c r="L68" s="6"/>
      <c r="M68" s="6"/>
    </row>
    <row r="69" spans="3:13" ht="13.5" customHeight="1">
      <c r="C69" s="6"/>
      <c r="D69" s="6"/>
      <c r="E69" s="6"/>
      <c r="F69" s="6"/>
      <c r="G69" s="6"/>
      <c r="L69" s="6"/>
      <c r="M69" s="6"/>
    </row>
    <row r="70" spans="3:13" ht="13.5" customHeight="1">
      <c r="C70" s="6"/>
      <c r="D70" s="6"/>
      <c r="E70" s="6"/>
      <c r="F70" s="6"/>
      <c r="G70" s="6"/>
      <c r="L70" s="6"/>
      <c r="M70" s="6"/>
    </row>
    <row r="71" spans="3:13" ht="13.5" customHeight="1">
      <c r="C71" s="6"/>
      <c r="D71" s="6"/>
      <c r="E71" s="6"/>
      <c r="F71" s="6"/>
      <c r="G71" s="6"/>
      <c r="L71" s="6"/>
      <c r="M71" s="6"/>
    </row>
    <row r="72" spans="3:13" ht="13.5" customHeight="1">
      <c r="C72" s="6"/>
      <c r="D72" s="6"/>
      <c r="E72" s="6"/>
      <c r="F72" s="6"/>
      <c r="G72" s="6"/>
      <c r="L72" s="6"/>
      <c r="M72" s="6"/>
    </row>
    <row r="73" spans="3:13" ht="13.5" customHeight="1">
      <c r="C73" s="6"/>
      <c r="D73" s="6"/>
      <c r="E73" s="6"/>
      <c r="F73" s="6"/>
      <c r="G73" s="6"/>
      <c r="L73" s="6"/>
      <c r="M73" s="6"/>
    </row>
    <row r="74" spans="3:13" ht="13.5" customHeight="1">
      <c r="C74" s="6"/>
      <c r="D74" s="6"/>
      <c r="E74" s="6"/>
      <c r="F74" s="6"/>
      <c r="G74" s="6"/>
      <c r="L74" s="6"/>
      <c r="M74" s="6"/>
    </row>
    <row r="75" spans="3:13" ht="13.5" customHeight="1">
      <c r="C75" s="6"/>
      <c r="D75" s="6"/>
      <c r="E75" s="6"/>
      <c r="F75" s="6"/>
      <c r="G75" s="6"/>
      <c r="L75" s="6"/>
      <c r="M75" s="6"/>
    </row>
    <row r="76" spans="3:13" ht="13.5" customHeight="1">
      <c r="C76" s="6"/>
      <c r="D76" s="6"/>
      <c r="E76" s="6"/>
      <c r="F76" s="6"/>
      <c r="G76" s="6"/>
      <c r="L76" s="6"/>
      <c r="M76" s="6"/>
    </row>
    <row r="77" spans="3:13" ht="13.5" customHeight="1">
      <c r="C77" s="6"/>
      <c r="D77" s="6"/>
      <c r="E77" s="6"/>
      <c r="F77" s="6"/>
      <c r="G77" s="6"/>
      <c r="L77" s="6"/>
      <c r="M77" s="6"/>
    </row>
    <row r="78" spans="3:13" ht="13.5" customHeight="1">
      <c r="C78" s="6"/>
      <c r="D78" s="6"/>
      <c r="E78" s="6"/>
      <c r="F78" s="6"/>
      <c r="G78" s="6"/>
      <c r="L78" s="6"/>
      <c r="M78" s="6"/>
    </row>
    <row r="79" spans="3:13" ht="13.5" customHeight="1">
      <c r="C79" s="6"/>
      <c r="D79" s="6"/>
      <c r="E79" s="6"/>
      <c r="F79" s="6"/>
      <c r="G79" s="6"/>
      <c r="L79" s="6"/>
      <c r="M79" s="6"/>
    </row>
    <row r="80" spans="3:13" ht="13.5" customHeight="1">
      <c r="C80" s="6"/>
      <c r="D80" s="6"/>
      <c r="E80" s="6"/>
      <c r="F80" s="6"/>
      <c r="G80" s="6"/>
      <c r="L80" s="6"/>
      <c r="M80" s="6"/>
    </row>
    <row r="81" spans="3:13" ht="13.5" customHeight="1">
      <c r="C81" s="6"/>
      <c r="D81" s="6"/>
      <c r="E81" s="6"/>
      <c r="F81" s="6"/>
      <c r="G81" s="6"/>
      <c r="L81" s="6"/>
      <c r="M81" s="6"/>
    </row>
    <row r="82" spans="3:13" ht="13.5" customHeight="1">
      <c r="C82" s="6"/>
      <c r="D82" s="6"/>
      <c r="E82" s="6"/>
      <c r="F82" s="6"/>
      <c r="G82" s="6"/>
      <c r="L82" s="6"/>
      <c r="M82" s="6"/>
    </row>
    <row r="83" spans="3:13" ht="13.5" customHeight="1">
      <c r="C83" s="6"/>
      <c r="D83" s="6"/>
      <c r="E83" s="6"/>
      <c r="F83" s="6"/>
      <c r="G83" s="6"/>
      <c r="L83" s="6"/>
      <c r="M83" s="6"/>
    </row>
    <row r="84" spans="3:13" ht="13.5" customHeight="1">
      <c r="C84" s="6"/>
      <c r="D84" s="6"/>
      <c r="E84" s="6"/>
      <c r="F84" s="6"/>
      <c r="G84" s="6"/>
      <c r="L84" s="6"/>
      <c r="M84" s="6"/>
    </row>
    <row r="85" spans="3:13" ht="13.5" customHeight="1">
      <c r="C85" s="6"/>
      <c r="D85" s="6"/>
      <c r="E85" s="6"/>
      <c r="F85" s="6"/>
      <c r="G85" s="6"/>
      <c r="L85" s="6"/>
      <c r="M85" s="6"/>
    </row>
    <row r="86" spans="3:13" ht="13.5" customHeight="1">
      <c r="C86" s="6"/>
      <c r="D86" s="6"/>
      <c r="E86" s="6"/>
      <c r="F86" s="6"/>
      <c r="G86" s="6"/>
      <c r="L86" s="6"/>
      <c r="M86" s="6"/>
    </row>
    <row r="87" spans="3:13" ht="13.5" customHeight="1">
      <c r="C87" s="6"/>
      <c r="D87" s="6"/>
      <c r="E87" s="6"/>
      <c r="F87" s="6"/>
      <c r="G87" s="6"/>
      <c r="L87" s="6"/>
      <c r="M87" s="6"/>
    </row>
    <row r="88" spans="3:13" ht="13.5" customHeight="1">
      <c r="C88" s="6"/>
      <c r="D88" s="6"/>
      <c r="E88" s="6"/>
      <c r="F88" s="6"/>
      <c r="G88" s="6"/>
      <c r="L88" s="6"/>
      <c r="M88" s="6"/>
    </row>
    <row r="89" spans="3:13" ht="13.5" customHeight="1">
      <c r="C89" s="6"/>
      <c r="D89" s="6"/>
      <c r="E89" s="6"/>
      <c r="F89" s="6"/>
      <c r="G89" s="6"/>
      <c r="L89" s="6"/>
      <c r="M89" s="6"/>
    </row>
    <row r="90" spans="3:13" ht="13.5" customHeight="1">
      <c r="C90" s="6"/>
      <c r="D90" s="6"/>
      <c r="E90" s="6"/>
      <c r="F90" s="6"/>
      <c r="G90" s="6"/>
      <c r="L90" s="6"/>
      <c r="M90" s="6"/>
    </row>
    <row r="91" spans="3:13" ht="13.5" customHeight="1">
      <c r="C91" s="6"/>
      <c r="D91" s="6"/>
      <c r="E91" s="6"/>
      <c r="F91" s="6"/>
      <c r="G91" s="6"/>
      <c r="L91" s="6"/>
      <c r="M91" s="6"/>
    </row>
    <row r="92" spans="3:13" ht="13.5" customHeight="1">
      <c r="C92" s="6"/>
      <c r="D92" s="6"/>
      <c r="E92" s="6"/>
      <c r="F92" s="6"/>
      <c r="G92" s="6"/>
      <c r="L92" s="6"/>
      <c r="M92" s="6"/>
    </row>
    <row r="93" spans="3:13" ht="13.5" customHeight="1">
      <c r="C93" s="6"/>
      <c r="D93" s="6"/>
      <c r="E93" s="6"/>
      <c r="F93" s="6"/>
      <c r="G93" s="6"/>
      <c r="L93" s="6"/>
      <c r="M93" s="6"/>
    </row>
    <row r="94" spans="3:13" ht="13.5" customHeight="1">
      <c r="C94" s="6"/>
      <c r="D94" s="6"/>
      <c r="E94" s="6"/>
      <c r="F94" s="6"/>
      <c r="G94" s="6"/>
      <c r="L94" s="6"/>
      <c r="M94" s="6"/>
    </row>
    <row r="95" spans="3:13" ht="13.5" customHeight="1">
      <c r="C95" s="6"/>
      <c r="D95" s="6"/>
      <c r="E95" s="6"/>
      <c r="F95" s="6"/>
      <c r="G95" s="6"/>
      <c r="L95" s="6"/>
      <c r="M95" s="6"/>
    </row>
    <row r="96" spans="3:13" ht="13.5" customHeight="1">
      <c r="C96" s="6"/>
      <c r="D96" s="6"/>
      <c r="E96" s="6"/>
      <c r="F96" s="6"/>
      <c r="G96" s="6"/>
      <c r="L96" s="6"/>
      <c r="M96" s="6"/>
    </row>
    <row r="97" spans="3:13" ht="13.5" customHeight="1">
      <c r="C97" s="6"/>
      <c r="D97" s="6"/>
      <c r="E97" s="6"/>
      <c r="F97" s="6"/>
      <c r="G97" s="6"/>
      <c r="L97" s="6"/>
      <c r="M97" s="6"/>
    </row>
    <row r="98" spans="3:13" ht="13.5" customHeight="1">
      <c r="C98" s="6"/>
      <c r="D98" s="6"/>
      <c r="E98" s="6"/>
      <c r="F98" s="6"/>
      <c r="G98" s="6"/>
      <c r="L98" s="6"/>
      <c r="M98" s="6"/>
    </row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</sheetData>
  <mergeCells count="12">
    <mergeCell ref="H5:H6"/>
    <mergeCell ref="I5:I6"/>
    <mergeCell ref="K5:K6"/>
    <mergeCell ref="L5:L6"/>
    <mergeCell ref="H4:J4"/>
    <mergeCell ref="K4:M4"/>
    <mergeCell ref="C3:M3"/>
    <mergeCell ref="A3:B7"/>
    <mergeCell ref="C5:C6"/>
    <mergeCell ref="D5:D6"/>
    <mergeCell ref="F5:G5"/>
    <mergeCell ref="C4:G4"/>
  </mergeCells>
  <printOptions horizontalCentered="1"/>
  <pageMargins left="0.35433070866141736" right="0.35433070866141736" top="0.5905511811023623" bottom="0.3937007874015748" header="0.31496062992125984" footer="0.15748031496062992"/>
  <pageSetup horizontalDpi="300" verticalDpi="300" orientation="portrait" pageOrder="overThenDown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zoomScale="85" zoomScaleNormal="85" workbookViewId="0" topLeftCell="A1">
      <pane xSplit="2" ySplit="7" topLeftCell="C8" activePane="bottomRight" state="frozen"/>
      <selection pane="topRight" activeCell="C1" sqref="C1"/>
      <selection pane="bottomLeft" activeCell="A8" sqref="A8"/>
      <selection pane="bottomRight" activeCell="A1" sqref="A1"/>
    </sheetView>
  </sheetViews>
  <sheetFormatPr defaultColWidth="9.00390625" defaultRowHeight="9.75" customHeight="1"/>
  <cols>
    <col min="1" max="1" width="4.625" style="49" customWidth="1"/>
    <col min="2" max="2" width="32.50390625" style="48" bestFit="1" customWidth="1"/>
    <col min="3" max="4" width="9.875" style="95" customWidth="1"/>
    <col min="5" max="5" width="7.375" style="95" customWidth="1"/>
    <col min="6" max="7" width="9.875" style="93" customWidth="1"/>
    <col min="8" max="8" width="19.125" style="93" customWidth="1"/>
    <col min="9" max="9" width="19.125" style="95" customWidth="1"/>
    <col min="10" max="16384" width="9.00390625" style="7" customWidth="1"/>
  </cols>
  <sheetData>
    <row r="1" spans="1:9" ht="18.75" customHeight="1">
      <c r="A1" s="47" t="s">
        <v>100</v>
      </c>
      <c r="C1" s="92"/>
      <c r="D1" s="57"/>
      <c r="E1" s="57"/>
      <c r="G1" s="57"/>
      <c r="H1" s="57"/>
      <c r="I1" s="57"/>
    </row>
    <row r="2" ht="13.5">
      <c r="C2" s="94"/>
    </row>
    <row r="3" spans="1:9" s="11" customFormat="1" ht="13.5" customHeight="1">
      <c r="A3" s="112" t="s">
        <v>0</v>
      </c>
      <c r="B3" s="113"/>
      <c r="C3" s="110" t="s">
        <v>72</v>
      </c>
      <c r="D3" s="139"/>
      <c r="E3" s="140"/>
      <c r="F3" s="133" t="s">
        <v>73</v>
      </c>
      <c r="G3" s="134"/>
      <c r="H3" s="144" t="s">
        <v>74</v>
      </c>
      <c r="I3" s="144" t="s">
        <v>89</v>
      </c>
    </row>
    <row r="4" spans="1:9" s="11" customFormat="1" ht="13.5" customHeight="1">
      <c r="A4" s="114"/>
      <c r="B4" s="115"/>
      <c r="C4" s="141"/>
      <c r="D4" s="142"/>
      <c r="E4" s="143"/>
      <c r="F4" s="135"/>
      <c r="G4" s="136"/>
      <c r="H4" s="145"/>
      <c r="I4" s="145"/>
    </row>
    <row r="5" spans="1:9" ht="13.5" customHeight="1">
      <c r="A5" s="114"/>
      <c r="B5" s="115"/>
      <c r="C5" s="118" t="s">
        <v>5</v>
      </c>
      <c r="D5" s="110" t="s">
        <v>6</v>
      </c>
      <c r="E5" s="96"/>
      <c r="F5" s="137"/>
      <c r="G5" s="138"/>
      <c r="H5" s="146"/>
      <c r="I5" s="146"/>
    </row>
    <row r="6" spans="1:9" ht="13.5" customHeight="1">
      <c r="A6" s="114"/>
      <c r="B6" s="115"/>
      <c r="C6" s="119"/>
      <c r="D6" s="111"/>
      <c r="E6" s="97" t="s">
        <v>8</v>
      </c>
      <c r="F6" s="98" t="s">
        <v>5</v>
      </c>
      <c r="G6" s="99" t="s">
        <v>6</v>
      </c>
      <c r="H6" s="99" t="s">
        <v>6</v>
      </c>
      <c r="I6" s="53" t="s">
        <v>6</v>
      </c>
    </row>
    <row r="7" spans="1:9" s="11" customFormat="1" ht="12.75" customHeight="1">
      <c r="A7" s="116"/>
      <c r="B7" s="117"/>
      <c r="C7" s="19" t="s">
        <v>67</v>
      </c>
      <c r="D7" s="19" t="s">
        <v>67</v>
      </c>
      <c r="E7" s="100" t="s">
        <v>68</v>
      </c>
      <c r="F7" s="101" t="s">
        <v>67</v>
      </c>
      <c r="G7" s="19" t="s">
        <v>67</v>
      </c>
      <c r="H7" s="19" t="s">
        <v>67</v>
      </c>
      <c r="I7" s="19" t="s">
        <v>67</v>
      </c>
    </row>
    <row r="8" spans="1:9" ht="28.5" customHeight="1">
      <c r="A8" s="88"/>
      <c r="B8" s="66" t="s">
        <v>9</v>
      </c>
      <c r="C8" s="89">
        <v>16965</v>
      </c>
      <c r="D8" s="89">
        <v>15954</v>
      </c>
      <c r="E8" s="60">
        <f aca="true" t="shared" si="0" ref="E8:E39">D8/C8*100-100</f>
        <v>-5.959328028293541</v>
      </c>
      <c r="F8" s="89">
        <v>2649</v>
      </c>
      <c r="G8" s="89">
        <v>2932</v>
      </c>
      <c r="H8" s="89">
        <v>2823</v>
      </c>
      <c r="I8" s="90">
        <v>62</v>
      </c>
    </row>
    <row r="9" spans="1:9" ht="28.5" customHeight="1">
      <c r="A9" s="105"/>
      <c r="B9" s="67" t="s">
        <v>91</v>
      </c>
      <c r="C9" s="86">
        <v>51710</v>
      </c>
      <c r="D9" s="86">
        <v>46302</v>
      </c>
      <c r="E9" s="79">
        <f t="shared" si="0"/>
        <v>-10.45832527557532</v>
      </c>
      <c r="F9" s="86">
        <v>6389</v>
      </c>
      <c r="G9" s="86">
        <v>6113</v>
      </c>
      <c r="H9" s="86">
        <v>5943</v>
      </c>
      <c r="I9" s="104" t="s">
        <v>75</v>
      </c>
    </row>
    <row r="10" spans="1:9" ht="18.75" customHeight="1">
      <c r="A10" s="23">
        <v>49</v>
      </c>
      <c r="B10" s="24" t="s">
        <v>10</v>
      </c>
      <c r="C10" s="85">
        <v>32639</v>
      </c>
      <c r="D10" s="85">
        <v>19877</v>
      </c>
      <c r="E10" s="63">
        <f t="shared" si="0"/>
        <v>-39.100462636722945</v>
      </c>
      <c r="F10" s="85">
        <v>3204</v>
      </c>
      <c r="G10" s="85">
        <v>3681</v>
      </c>
      <c r="H10" s="85">
        <v>3487</v>
      </c>
      <c r="I10" s="91" t="s">
        <v>75</v>
      </c>
    </row>
    <row r="11" spans="1:9" ht="15" customHeight="1">
      <c r="A11" s="26">
        <v>491</v>
      </c>
      <c r="B11" s="22" t="s">
        <v>84</v>
      </c>
      <c r="C11" s="27">
        <v>32639</v>
      </c>
      <c r="D11" s="27">
        <v>19877</v>
      </c>
      <c r="E11" s="54">
        <f t="shared" si="0"/>
        <v>-39.100462636722945</v>
      </c>
      <c r="F11" s="27">
        <v>3204</v>
      </c>
      <c r="G11" s="27">
        <v>3681</v>
      </c>
      <c r="H11" s="27">
        <v>3487</v>
      </c>
      <c r="I11" s="50" t="s">
        <v>75</v>
      </c>
    </row>
    <row r="12" spans="1:9" ht="18.75" customHeight="1">
      <c r="A12" s="28">
        <v>50</v>
      </c>
      <c r="B12" s="29" t="s">
        <v>11</v>
      </c>
      <c r="C12" s="85">
        <v>27545</v>
      </c>
      <c r="D12" s="85">
        <v>20360</v>
      </c>
      <c r="E12" s="63">
        <f t="shared" si="0"/>
        <v>-26.084588854601563</v>
      </c>
      <c r="F12" s="85">
        <v>4443</v>
      </c>
      <c r="G12" s="85">
        <v>3497</v>
      </c>
      <c r="H12" s="85">
        <v>3473</v>
      </c>
      <c r="I12" s="91" t="s">
        <v>75</v>
      </c>
    </row>
    <row r="13" spans="1:9" ht="15" customHeight="1">
      <c r="A13" s="26">
        <v>501</v>
      </c>
      <c r="B13" s="30" t="s">
        <v>102</v>
      </c>
      <c r="C13" s="45">
        <v>52952</v>
      </c>
      <c r="D13" s="45">
        <v>35110</v>
      </c>
      <c r="E13" s="54">
        <f t="shared" si="0"/>
        <v>-33.694666868106964</v>
      </c>
      <c r="F13" s="45">
        <v>7124</v>
      </c>
      <c r="G13" s="45">
        <v>5117</v>
      </c>
      <c r="H13" s="45">
        <v>5097</v>
      </c>
      <c r="I13" s="50" t="s">
        <v>75</v>
      </c>
    </row>
    <row r="14" spans="1:9" ht="15" customHeight="1">
      <c r="A14" s="26">
        <v>502</v>
      </c>
      <c r="B14" s="30" t="s">
        <v>101</v>
      </c>
      <c r="C14" s="45">
        <v>18840</v>
      </c>
      <c r="D14" s="45">
        <v>14326</v>
      </c>
      <c r="E14" s="54">
        <f t="shared" si="0"/>
        <v>-23.95966029723992</v>
      </c>
      <c r="F14" s="45">
        <v>3261</v>
      </c>
      <c r="G14" s="45">
        <v>2654</v>
      </c>
      <c r="H14" s="45">
        <v>2632</v>
      </c>
      <c r="I14" s="50" t="s">
        <v>75</v>
      </c>
    </row>
    <row r="15" spans="1:9" ht="18.75" customHeight="1">
      <c r="A15" s="28">
        <v>51</v>
      </c>
      <c r="B15" s="29" t="s">
        <v>12</v>
      </c>
      <c r="C15" s="85">
        <v>63617</v>
      </c>
      <c r="D15" s="85">
        <v>54907</v>
      </c>
      <c r="E15" s="63">
        <f t="shared" si="0"/>
        <v>-13.691308926859165</v>
      </c>
      <c r="F15" s="85">
        <v>7001</v>
      </c>
      <c r="G15" s="85">
        <v>6874</v>
      </c>
      <c r="H15" s="85">
        <v>6635</v>
      </c>
      <c r="I15" s="91" t="s">
        <v>75</v>
      </c>
    </row>
    <row r="16" spans="1:9" ht="15" customHeight="1">
      <c r="A16" s="26">
        <v>511</v>
      </c>
      <c r="B16" s="30" t="s">
        <v>13</v>
      </c>
      <c r="C16" s="27">
        <v>85839</v>
      </c>
      <c r="D16" s="27">
        <v>64963</v>
      </c>
      <c r="E16" s="54">
        <f t="shared" si="0"/>
        <v>-24.319947809270843</v>
      </c>
      <c r="F16" s="27">
        <v>9159</v>
      </c>
      <c r="G16" s="27">
        <v>7458</v>
      </c>
      <c r="H16" s="27">
        <v>7197</v>
      </c>
      <c r="I16" s="50" t="s">
        <v>75</v>
      </c>
    </row>
    <row r="17" spans="1:9" ht="15" customHeight="1">
      <c r="A17" s="26">
        <v>512</v>
      </c>
      <c r="B17" s="30" t="s">
        <v>14</v>
      </c>
      <c r="C17" s="45">
        <v>45565</v>
      </c>
      <c r="D17" s="45">
        <v>45778</v>
      </c>
      <c r="E17" s="54">
        <f t="shared" si="0"/>
        <v>0.4674640623285313</v>
      </c>
      <c r="F17" s="45">
        <v>5146</v>
      </c>
      <c r="G17" s="45">
        <v>6244</v>
      </c>
      <c r="H17" s="45">
        <v>6028</v>
      </c>
      <c r="I17" s="50" t="s">
        <v>75</v>
      </c>
    </row>
    <row r="18" spans="1:9" ht="18.75" customHeight="1">
      <c r="A18" s="28">
        <v>52</v>
      </c>
      <c r="B18" s="29" t="s">
        <v>15</v>
      </c>
      <c r="C18" s="85">
        <v>48051</v>
      </c>
      <c r="D18" s="85">
        <v>47718</v>
      </c>
      <c r="E18" s="63">
        <f t="shared" si="0"/>
        <v>-0.6930136729724694</v>
      </c>
      <c r="F18" s="85">
        <v>7163</v>
      </c>
      <c r="G18" s="85">
        <v>6949</v>
      </c>
      <c r="H18" s="85">
        <v>6730</v>
      </c>
      <c r="I18" s="91" t="s">
        <v>75</v>
      </c>
    </row>
    <row r="19" spans="1:9" ht="15" customHeight="1">
      <c r="A19" s="26">
        <v>521</v>
      </c>
      <c r="B19" s="30" t="s">
        <v>16</v>
      </c>
      <c r="C19" s="45">
        <v>45672</v>
      </c>
      <c r="D19" s="45">
        <v>40236</v>
      </c>
      <c r="E19" s="54">
        <f t="shared" si="0"/>
        <v>-11.902259590120863</v>
      </c>
      <c r="F19" s="45">
        <v>7115</v>
      </c>
      <c r="G19" s="45">
        <v>6446</v>
      </c>
      <c r="H19" s="45">
        <v>6252</v>
      </c>
      <c r="I19" s="50" t="s">
        <v>75</v>
      </c>
    </row>
    <row r="20" spans="1:9" ht="15" customHeight="1">
      <c r="A20" s="26">
        <v>522</v>
      </c>
      <c r="B20" s="30" t="s">
        <v>17</v>
      </c>
      <c r="C20" s="45">
        <v>66195</v>
      </c>
      <c r="D20" s="45">
        <v>51028</v>
      </c>
      <c r="E20" s="54">
        <f t="shared" si="0"/>
        <v>-22.912606692348376</v>
      </c>
      <c r="F20" s="45">
        <v>8342</v>
      </c>
      <c r="G20" s="45">
        <v>7176</v>
      </c>
      <c r="H20" s="45">
        <v>6978</v>
      </c>
      <c r="I20" s="50" t="s">
        <v>75</v>
      </c>
    </row>
    <row r="21" spans="1:9" ht="15" customHeight="1">
      <c r="A21" s="26">
        <v>523</v>
      </c>
      <c r="B21" s="30" t="s">
        <v>18</v>
      </c>
      <c r="C21" s="45">
        <v>73906</v>
      </c>
      <c r="D21" s="45">
        <v>97716</v>
      </c>
      <c r="E21" s="54">
        <f t="shared" si="0"/>
        <v>32.21659946418421</v>
      </c>
      <c r="F21" s="45">
        <v>8428</v>
      </c>
      <c r="G21" s="45">
        <v>9381</v>
      </c>
      <c r="H21" s="45">
        <v>9028</v>
      </c>
      <c r="I21" s="50" t="s">
        <v>75</v>
      </c>
    </row>
    <row r="22" spans="1:9" ht="15" customHeight="1">
      <c r="A22" s="26">
        <v>524</v>
      </c>
      <c r="B22" s="30" t="s">
        <v>19</v>
      </c>
      <c r="C22" s="45">
        <v>5525</v>
      </c>
      <c r="D22" s="45">
        <v>4883</v>
      </c>
      <c r="E22" s="54">
        <f t="shared" si="0"/>
        <v>-11.619909502262445</v>
      </c>
      <c r="F22" s="45">
        <v>1321</v>
      </c>
      <c r="G22" s="45">
        <v>1093</v>
      </c>
      <c r="H22" s="45">
        <v>1062</v>
      </c>
      <c r="I22" s="50" t="s">
        <v>75</v>
      </c>
    </row>
    <row r="23" spans="1:9" ht="18.75" customHeight="1">
      <c r="A23" s="28">
        <v>53</v>
      </c>
      <c r="B23" s="29" t="s">
        <v>20</v>
      </c>
      <c r="C23" s="85">
        <v>60643</v>
      </c>
      <c r="D23" s="85">
        <v>51680</v>
      </c>
      <c r="E23" s="63">
        <f t="shared" si="0"/>
        <v>-14.779941625579212</v>
      </c>
      <c r="F23" s="85">
        <v>6970</v>
      </c>
      <c r="G23" s="85">
        <v>6168</v>
      </c>
      <c r="H23" s="85">
        <v>6042</v>
      </c>
      <c r="I23" s="91" t="s">
        <v>75</v>
      </c>
    </row>
    <row r="24" spans="1:9" ht="15" customHeight="1">
      <c r="A24" s="26">
        <v>531</v>
      </c>
      <c r="B24" s="30" t="s">
        <v>21</v>
      </c>
      <c r="C24" s="45">
        <v>46267</v>
      </c>
      <c r="D24" s="45">
        <v>44291</v>
      </c>
      <c r="E24" s="54">
        <f t="shared" si="0"/>
        <v>-4.270862601854446</v>
      </c>
      <c r="F24" s="45">
        <v>6067</v>
      </c>
      <c r="G24" s="45">
        <v>5996</v>
      </c>
      <c r="H24" s="45">
        <v>5901</v>
      </c>
      <c r="I24" s="50" t="s">
        <v>75</v>
      </c>
    </row>
    <row r="25" spans="1:9" ht="15" customHeight="1">
      <c r="A25" s="26">
        <v>532</v>
      </c>
      <c r="B25" s="30" t="s">
        <v>22</v>
      </c>
      <c r="C25" s="45">
        <v>64053</v>
      </c>
      <c r="D25" s="45">
        <v>39797</v>
      </c>
      <c r="E25" s="54">
        <f t="shared" si="0"/>
        <v>-37.86864003247311</v>
      </c>
      <c r="F25" s="45">
        <v>5735</v>
      </c>
      <c r="G25" s="45">
        <v>4016</v>
      </c>
      <c r="H25" s="45">
        <v>3913</v>
      </c>
      <c r="I25" s="50" t="s">
        <v>75</v>
      </c>
    </row>
    <row r="26" spans="1:9" ht="15" customHeight="1">
      <c r="A26" s="26">
        <v>533</v>
      </c>
      <c r="B26" s="30" t="s">
        <v>23</v>
      </c>
      <c r="C26" s="45">
        <v>93788</v>
      </c>
      <c r="D26" s="45">
        <v>80856</v>
      </c>
      <c r="E26" s="54">
        <f t="shared" si="0"/>
        <v>-13.788544376679326</v>
      </c>
      <c r="F26" s="45">
        <v>10891</v>
      </c>
      <c r="G26" s="45">
        <v>9274</v>
      </c>
      <c r="H26" s="45">
        <v>9130</v>
      </c>
      <c r="I26" s="50" t="s">
        <v>75</v>
      </c>
    </row>
    <row r="27" spans="1:9" ht="15" customHeight="1">
      <c r="A27" s="26">
        <v>539</v>
      </c>
      <c r="B27" s="30" t="s">
        <v>24</v>
      </c>
      <c r="C27" s="45">
        <v>33161</v>
      </c>
      <c r="D27" s="45">
        <v>43996</v>
      </c>
      <c r="E27" s="54">
        <f t="shared" si="0"/>
        <v>32.67392418805224</v>
      </c>
      <c r="F27" s="45">
        <v>4469</v>
      </c>
      <c r="G27" s="45">
        <v>5739</v>
      </c>
      <c r="H27" s="45">
        <v>5550</v>
      </c>
      <c r="I27" s="50" t="s">
        <v>75</v>
      </c>
    </row>
    <row r="28" spans="1:9" ht="18.75" customHeight="1">
      <c r="A28" s="28">
        <v>54</v>
      </c>
      <c r="B28" s="29" t="s">
        <v>25</v>
      </c>
      <c r="C28" s="85">
        <v>40851</v>
      </c>
      <c r="D28" s="85">
        <v>36055</v>
      </c>
      <c r="E28" s="63">
        <f t="shared" si="0"/>
        <v>-11.74022667743752</v>
      </c>
      <c r="F28" s="85">
        <v>4899</v>
      </c>
      <c r="G28" s="85">
        <v>4818</v>
      </c>
      <c r="H28" s="85">
        <v>4677</v>
      </c>
      <c r="I28" s="91" t="s">
        <v>75</v>
      </c>
    </row>
    <row r="29" spans="1:9" ht="15" customHeight="1">
      <c r="A29" s="26">
        <v>541</v>
      </c>
      <c r="B29" s="30" t="s">
        <v>26</v>
      </c>
      <c r="C29" s="45">
        <v>24204</v>
      </c>
      <c r="D29" s="45">
        <v>22011</v>
      </c>
      <c r="E29" s="54">
        <f t="shared" si="0"/>
        <v>-9.060485870104117</v>
      </c>
      <c r="F29" s="45">
        <v>3610</v>
      </c>
      <c r="G29" s="45">
        <v>3464</v>
      </c>
      <c r="H29" s="45">
        <v>3401</v>
      </c>
      <c r="I29" s="50" t="s">
        <v>75</v>
      </c>
    </row>
    <row r="30" spans="1:9" ht="15" customHeight="1">
      <c r="A30" s="26">
        <v>542</v>
      </c>
      <c r="B30" s="30" t="s">
        <v>27</v>
      </c>
      <c r="C30" s="45">
        <v>67744</v>
      </c>
      <c r="D30" s="45">
        <v>71816</v>
      </c>
      <c r="E30" s="54">
        <f t="shared" si="0"/>
        <v>6.010864430798307</v>
      </c>
      <c r="F30" s="45">
        <v>6639</v>
      </c>
      <c r="G30" s="45">
        <v>6930</v>
      </c>
      <c r="H30" s="45">
        <v>6613</v>
      </c>
      <c r="I30" s="50" t="s">
        <v>75</v>
      </c>
    </row>
    <row r="31" spans="1:9" ht="15" customHeight="1">
      <c r="A31" s="31">
        <v>549</v>
      </c>
      <c r="B31" s="32" t="s">
        <v>64</v>
      </c>
      <c r="C31" s="46">
        <v>37669</v>
      </c>
      <c r="D31" s="46">
        <v>30105</v>
      </c>
      <c r="E31" s="55">
        <f t="shared" si="0"/>
        <v>-20.080172024741827</v>
      </c>
      <c r="F31" s="46">
        <v>4471</v>
      </c>
      <c r="G31" s="46">
        <v>4298</v>
      </c>
      <c r="H31" s="46">
        <v>4191</v>
      </c>
      <c r="I31" s="51" t="s">
        <v>75</v>
      </c>
    </row>
    <row r="32" spans="1:9" ht="28.5" customHeight="1">
      <c r="A32" s="65"/>
      <c r="B32" s="67" t="s">
        <v>93</v>
      </c>
      <c r="C32" s="86">
        <v>9704</v>
      </c>
      <c r="D32" s="86">
        <v>9912</v>
      </c>
      <c r="E32" s="79">
        <f t="shared" si="0"/>
        <v>2.1434460016487975</v>
      </c>
      <c r="F32" s="86">
        <v>1604</v>
      </c>
      <c r="G32" s="86">
        <v>1975</v>
      </c>
      <c r="H32" s="86">
        <v>1897</v>
      </c>
      <c r="I32" s="104">
        <v>62</v>
      </c>
    </row>
    <row r="33" spans="1:9" ht="18.75" customHeight="1">
      <c r="A33" s="28">
        <v>55</v>
      </c>
      <c r="B33" s="29" t="s">
        <v>29</v>
      </c>
      <c r="C33" s="85">
        <v>195837</v>
      </c>
      <c r="D33" s="85">
        <v>210258</v>
      </c>
      <c r="E33" s="63">
        <f t="shared" si="0"/>
        <v>7.363777018643063</v>
      </c>
      <c r="F33" s="85">
        <v>2410</v>
      </c>
      <c r="G33" s="85">
        <v>2931</v>
      </c>
      <c r="H33" s="85">
        <v>2702</v>
      </c>
      <c r="I33" s="91">
        <v>54</v>
      </c>
    </row>
    <row r="34" spans="1:9" ht="15" customHeight="1">
      <c r="A34" s="26">
        <v>551</v>
      </c>
      <c r="B34" s="30" t="s">
        <v>30</v>
      </c>
      <c r="C34" s="45">
        <v>565372</v>
      </c>
      <c r="D34" s="45">
        <v>532568</v>
      </c>
      <c r="E34" s="54">
        <f t="shared" si="0"/>
        <v>-5.802197491209327</v>
      </c>
      <c r="F34" s="45">
        <v>2477</v>
      </c>
      <c r="G34" s="45">
        <v>2971</v>
      </c>
      <c r="H34" s="45">
        <v>2734</v>
      </c>
      <c r="I34" s="52">
        <v>54</v>
      </c>
    </row>
    <row r="35" spans="1:9" ht="15" customHeight="1">
      <c r="A35" s="26">
        <v>559</v>
      </c>
      <c r="B35" s="35" t="s">
        <v>31</v>
      </c>
      <c r="C35" s="45">
        <v>8606</v>
      </c>
      <c r="D35" s="45">
        <v>6694</v>
      </c>
      <c r="E35" s="54">
        <f t="shared" si="0"/>
        <v>-22.21705786660469</v>
      </c>
      <c r="F35" s="45">
        <v>1271</v>
      </c>
      <c r="G35" s="45">
        <v>1742</v>
      </c>
      <c r="H35" s="45">
        <v>1703</v>
      </c>
      <c r="I35" s="52">
        <v>56</v>
      </c>
    </row>
    <row r="36" spans="1:9" ht="18.75" customHeight="1">
      <c r="A36" s="28">
        <v>56</v>
      </c>
      <c r="B36" s="29" t="s">
        <v>32</v>
      </c>
      <c r="C36" s="85">
        <v>4382</v>
      </c>
      <c r="D36" s="85">
        <v>5180</v>
      </c>
      <c r="E36" s="63">
        <f t="shared" si="0"/>
        <v>18.21086261980831</v>
      </c>
      <c r="F36" s="85">
        <v>1336</v>
      </c>
      <c r="G36" s="85">
        <v>1570</v>
      </c>
      <c r="H36" s="85">
        <v>1529</v>
      </c>
      <c r="I36" s="91">
        <v>43</v>
      </c>
    </row>
    <row r="37" spans="1:9" ht="15" customHeight="1">
      <c r="A37" s="26">
        <v>561</v>
      </c>
      <c r="B37" s="30" t="s">
        <v>33</v>
      </c>
      <c r="C37" s="45">
        <v>4005</v>
      </c>
      <c r="D37" s="45">
        <v>4589</v>
      </c>
      <c r="E37" s="54">
        <f t="shared" si="0"/>
        <v>14.581772784019975</v>
      </c>
      <c r="F37" s="45">
        <v>1277</v>
      </c>
      <c r="G37" s="45">
        <v>1352</v>
      </c>
      <c r="H37" s="45">
        <v>1303</v>
      </c>
      <c r="I37" s="52">
        <v>52</v>
      </c>
    </row>
    <row r="38" spans="1:9" ht="15" customHeight="1">
      <c r="A38" s="26">
        <v>562</v>
      </c>
      <c r="B38" s="30" t="s">
        <v>34</v>
      </c>
      <c r="C38" s="45">
        <v>5999</v>
      </c>
      <c r="D38" s="45">
        <v>5236</v>
      </c>
      <c r="E38" s="54">
        <f t="shared" si="0"/>
        <v>-12.71878646441074</v>
      </c>
      <c r="F38" s="45">
        <v>1719</v>
      </c>
      <c r="G38" s="45">
        <v>1639</v>
      </c>
      <c r="H38" s="45">
        <v>1609</v>
      </c>
      <c r="I38" s="52">
        <v>35</v>
      </c>
    </row>
    <row r="39" spans="1:9" ht="15" customHeight="1">
      <c r="A39" s="26">
        <v>563</v>
      </c>
      <c r="B39" s="30" t="s">
        <v>35</v>
      </c>
      <c r="C39" s="45">
        <v>4280</v>
      </c>
      <c r="D39" s="45">
        <v>5776</v>
      </c>
      <c r="E39" s="54">
        <f t="shared" si="0"/>
        <v>34.95327102803739</v>
      </c>
      <c r="F39" s="45">
        <v>1302</v>
      </c>
      <c r="G39" s="45">
        <v>1655</v>
      </c>
      <c r="H39" s="45">
        <v>1615</v>
      </c>
      <c r="I39" s="52">
        <v>45</v>
      </c>
    </row>
    <row r="40" spans="1:9" ht="15" customHeight="1">
      <c r="A40" s="26">
        <v>564</v>
      </c>
      <c r="B40" s="30" t="s">
        <v>36</v>
      </c>
      <c r="C40" s="45">
        <v>3760</v>
      </c>
      <c r="D40" s="45">
        <v>4896</v>
      </c>
      <c r="E40" s="54">
        <f aca="true" t="shared" si="1" ref="E40:E66">D40/C40*100-100</f>
        <v>30.212765957446805</v>
      </c>
      <c r="F40" s="45">
        <v>1288</v>
      </c>
      <c r="G40" s="45">
        <v>1730</v>
      </c>
      <c r="H40" s="45">
        <v>1687</v>
      </c>
      <c r="I40" s="52">
        <v>38</v>
      </c>
    </row>
    <row r="41" spans="1:9" ht="15" customHeight="1">
      <c r="A41" s="26">
        <v>569</v>
      </c>
      <c r="B41" s="30" t="s">
        <v>37</v>
      </c>
      <c r="C41" s="45">
        <v>4147</v>
      </c>
      <c r="D41" s="45">
        <v>4385</v>
      </c>
      <c r="E41" s="54">
        <f t="shared" si="1"/>
        <v>5.73908849770919</v>
      </c>
      <c r="F41" s="45">
        <v>1210</v>
      </c>
      <c r="G41" s="45">
        <v>1473</v>
      </c>
      <c r="H41" s="45">
        <v>1430</v>
      </c>
      <c r="I41" s="52">
        <v>43</v>
      </c>
    </row>
    <row r="42" spans="1:9" ht="18.75" customHeight="1">
      <c r="A42" s="28">
        <v>57</v>
      </c>
      <c r="B42" s="29" t="s">
        <v>38</v>
      </c>
      <c r="C42" s="85">
        <v>8487</v>
      </c>
      <c r="D42" s="85">
        <v>8673</v>
      </c>
      <c r="E42" s="63">
        <f t="shared" si="1"/>
        <v>2.1915871332626438</v>
      </c>
      <c r="F42" s="85">
        <v>1257</v>
      </c>
      <c r="G42" s="85">
        <v>1707</v>
      </c>
      <c r="H42" s="85">
        <v>1644</v>
      </c>
      <c r="I42" s="91">
        <v>94</v>
      </c>
    </row>
    <row r="43" spans="1:9" ht="15" customHeight="1">
      <c r="A43" s="26">
        <v>571</v>
      </c>
      <c r="B43" s="30" t="s">
        <v>39</v>
      </c>
      <c r="C43" s="45">
        <v>30063</v>
      </c>
      <c r="D43" s="45">
        <v>42147</v>
      </c>
      <c r="E43" s="54">
        <f t="shared" si="1"/>
        <v>40.19558926254865</v>
      </c>
      <c r="F43" s="45">
        <v>2056</v>
      </c>
      <c r="G43" s="45">
        <v>2938</v>
      </c>
      <c r="H43" s="45">
        <v>2872</v>
      </c>
      <c r="I43" s="52">
        <v>90</v>
      </c>
    </row>
    <row r="44" spans="1:9" ht="15" customHeight="1">
      <c r="A44" s="26">
        <v>572</v>
      </c>
      <c r="B44" s="30" t="s">
        <v>40</v>
      </c>
      <c r="C44" s="45">
        <v>5320</v>
      </c>
      <c r="D44" s="45">
        <v>4960</v>
      </c>
      <c r="E44" s="54">
        <f t="shared" si="1"/>
        <v>-6.766917293233092</v>
      </c>
      <c r="F44" s="45">
        <v>1784</v>
      </c>
      <c r="G44" s="45">
        <v>1908</v>
      </c>
      <c r="H44" s="45">
        <v>1873</v>
      </c>
      <c r="I44" s="52">
        <v>97</v>
      </c>
    </row>
    <row r="45" spans="1:9" ht="15" customHeight="1">
      <c r="A45" s="26">
        <v>573</v>
      </c>
      <c r="B45" s="30" t="s">
        <v>41</v>
      </c>
      <c r="C45" s="45">
        <v>6675</v>
      </c>
      <c r="D45" s="45">
        <v>6148</v>
      </c>
      <c r="E45" s="54">
        <f t="shared" si="1"/>
        <v>-7.895131086142328</v>
      </c>
      <c r="F45" s="45">
        <v>1501</v>
      </c>
      <c r="G45" s="45">
        <v>1532</v>
      </c>
      <c r="H45" s="45">
        <v>1501</v>
      </c>
      <c r="I45" s="52">
        <v>133</v>
      </c>
    </row>
    <row r="46" spans="1:9" ht="15" customHeight="1">
      <c r="A46" s="26">
        <v>574</v>
      </c>
      <c r="B46" s="30" t="s">
        <v>42</v>
      </c>
      <c r="C46" s="45">
        <v>3760</v>
      </c>
      <c r="D46" s="45">
        <v>4006</v>
      </c>
      <c r="E46" s="54">
        <f t="shared" si="1"/>
        <v>6.542553191489347</v>
      </c>
      <c r="F46" s="45">
        <v>1195</v>
      </c>
      <c r="G46" s="45">
        <v>1101</v>
      </c>
      <c r="H46" s="45">
        <v>1051</v>
      </c>
      <c r="I46" s="52">
        <v>90</v>
      </c>
    </row>
    <row r="47" spans="1:9" ht="15" customHeight="1">
      <c r="A47" s="26">
        <v>575</v>
      </c>
      <c r="B47" s="30" t="s">
        <v>43</v>
      </c>
      <c r="C47" s="45">
        <v>4632</v>
      </c>
      <c r="D47" s="45">
        <v>4678</v>
      </c>
      <c r="E47" s="54">
        <f t="shared" si="1"/>
        <v>0.9930915371329831</v>
      </c>
      <c r="F47" s="45">
        <v>1280</v>
      </c>
      <c r="G47" s="45">
        <v>1522</v>
      </c>
      <c r="H47" s="45">
        <v>1452</v>
      </c>
      <c r="I47" s="52">
        <v>76</v>
      </c>
    </row>
    <row r="48" spans="1:9" ht="15" customHeight="1">
      <c r="A48" s="26">
        <v>576</v>
      </c>
      <c r="B48" s="30" t="s">
        <v>44</v>
      </c>
      <c r="C48" s="45">
        <v>3478</v>
      </c>
      <c r="D48" s="45">
        <v>2736</v>
      </c>
      <c r="E48" s="54">
        <f t="shared" si="1"/>
        <v>-21.334100057504315</v>
      </c>
      <c r="F48" s="45">
        <v>676</v>
      </c>
      <c r="G48" s="45">
        <v>722</v>
      </c>
      <c r="H48" s="45">
        <v>693</v>
      </c>
      <c r="I48" s="52">
        <v>70</v>
      </c>
    </row>
    <row r="49" spans="1:9" ht="15" customHeight="1">
      <c r="A49" s="26">
        <v>577</v>
      </c>
      <c r="B49" s="30" t="s">
        <v>45</v>
      </c>
      <c r="C49" s="45">
        <v>3716</v>
      </c>
      <c r="D49" s="45">
        <v>3028</v>
      </c>
      <c r="E49" s="54">
        <f t="shared" si="1"/>
        <v>-18.51453175457482</v>
      </c>
      <c r="F49" s="45">
        <v>1467</v>
      </c>
      <c r="G49" s="45">
        <v>1219</v>
      </c>
      <c r="H49" s="45">
        <v>1201</v>
      </c>
      <c r="I49" s="52">
        <v>98</v>
      </c>
    </row>
    <row r="50" spans="1:9" ht="15" customHeight="1">
      <c r="A50" s="26">
        <v>579</v>
      </c>
      <c r="B50" s="30" t="s">
        <v>46</v>
      </c>
      <c r="C50" s="27">
        <v>6847</v>
      </c>
      <c r="D50" s="27">
        <v>7060</v>
      </c>
      <c r="E50" s="54">
        <f t="shared" si="1"/>
        <v>3.1108514677961097</v>
      </c>
      <c r="F50" s="27">
        <v>829</v>
      </c>
      <c r="G50" s="27">
        <v>1348</v>
      </c>
      <c r="H50" s="27">
        <v>1281</v>
      </c>
      <c r="I50" s="50">
        <v>105</v>
      </c>
    </row>
    <row r="51" spans="1:9" ht="18.75" customHeight="1">
      <c r="A51" s="28">
        <v>58</v>
      </c>
      <c r="B51" s="29" t="s">
        <v>47</v>
      </c>
      <c r="C51" s="85">
        <v>15922</v>
      </c>
      <c r="D51" s="85">
        <v>15455</v>
      </c>
      <c r="E51" s="63">
        <f t="shared" si="1"/>
        <v>-2.9330486119834234</v>
      </c>
      <c r="F51" s="85">
        <v>2895</v>
      </c>
      <c r="G51" s="85">
        <v>2748</v>
      </c>
      <c r="H51" s="85">
        <v>2699</v>
      </c>
      <c r="I51" s="91">
        <v>48</v>
      </c>
    </row>
    <row r="52" spans="1:9" ht="15" customHeight="1">
      <c r="A52" s="26">
        <v>581</v>
      </c>
      <c r="B52" s="30" t="s">
        <v>48</v>
      </c>
      <c r="C52" s="27">
        <v>18615</v>
      </c>
      <c r="D52" s="27">
        <v>17730</v>
      </c>
      <c r="E52" s="54">
        <f t="shared" si="1"/>
        <v>-4.75423045930701</v>
      </c>
      <c r="F52" s="27">
        <v>2991</v>
      </c>
      <c r="G52" s="27">
        <v>2843</v>
      </c>
      <c r="H52" s="27">
        <v>2791</v>
      </c>
      <c r="I52" s="50">
        <v>58</v>
      </c>
    </row>
    <row r="53" spans="1:9" ht="15" customHeight="1">
      <c r="A53" s="26">
        <v>582</v>
      </c>
      <c r="B53" s="30" t="s">
        <v>49</v>
      </c>
      <c r="C53" s="45">
        <v>970</v>
      </c>
      <c r="D53" s="45">
        <v>809</v>
      </c>
      <c r="E53" s="54">
        <f t="shared" si="1"/>
        <v>-16.597938144329888</v>
      </c>
      <c r="F53" s="45">
        <v>651</v>
      </c>
      <c r="G53" s="45">
        <v>482</v>
      </c>
      <c r="H53" s="45">
        <v>481</v>
      </c>
      <c r="I53" s="52">
        <v>18</v>
      </c>
    </row>
    <row r="54" spans="1:9" ht="18.75" customHeight="1">
      <c r="A54" s="28">
        <v>59</v>
      </c>
      <c r="B54" s="29" t="s">
        <v>50</v>
      </c>
      <c r="C54" s="85">
        <v>7909</v>
      </c>
      <c r="D54" s="85">
        <v>6586</v>
      </c>
      <c r="E54" s="63">
        <f t="shared" si="1"/>
        <v>-16.72777848021242</v>
      </c>
      <c r="F54" s="85">
        <v>1993</v>
      </c>
      <c r="G54" s="85">
        <v>1774</v>
      </c>
      <c r="H54" s="85">
        <v>1743</v>
      </c>
      <c r="I54" s="91">
        <v>45</v>
      </c>
    </row>
    <row r="55" spans="1:9" ht="15" customHeight="1">
      <c r="A55" s="26">
        <v>591</v>
      </c>
      <c r="B55" s="30" t="s">
        <v>51</v>
      </c>
      <c r="C55" s="27">
        <v>5526</v>
      </c>
      <c r="D55" s="27">
        <v>4256</v>
      </c>
      <c r="E55" s="54">
        <f t="shared" si="1"/>
        <v>-22.98226565327542</v>
      </c>
      <c r="F55" s="27">
        <v>1735</v>
      </c>
      <c r="G55" s="27">
        <v>1363</v>
      </c>
      <c r="H55" s="27">
        <v>1338</v>
      </c>
      <c r="I55" s="50">
        <v>23</v>
      </c>
    </row>
    <row r="56" spans="1:9" ht="15" customHeight="1">
      <c r="A56" s="26">
        <v>592</v>
      </c>
      <c r="B56" s="30" t="s">
        <v>52</v>
      </c>
      <c r="C56" s="27">
        <v>11758</v>
      </c>
      <c r="D56" s="27">
        <v>10088</v>
      </c>
      <c r="E56" s="54">
        <f t="shared" si="1"/>
        <v>-14.203095764585811</v>
      </c>
      <c r="F56" s="27">
        <v>2442</v>
      </c>
      <c r="G56" s="27">
        <v>2306</v>
      </c>
      <c r="H56" s="27">
        <v>2262</v>
      </c>
      <c r="I56" s="50">
        <v>85</v>
      </c>
    </row>
    <row r="57" spans="1:9" ht="15" customHeight="1">
      <c r="A57" s="26">
        <v>599</v>
      </c>
      <c r="B57" s="30" t="s">
        <v>53</v>
      </c>
      <c r="C57" s="45">
        <v>5258</v>
      </c>
      <c r="D57" s="45">
        <v>4082</v>
      </c>
      <c r="E57" s="54">
        <f t="shared" si="1"/>
        <v>-22.365918600228213</v>
      </c>
      <c r="F57" s="45">
        <v>1361</v>
      </c>
      <c r="G57" s="45">
        <v>1175</v>
      </c>
      <c r="H57" s="45">
        <v>1157</v>
      </c>
      <c r="I57" s="52">
        <v>27</v>
      </c>
    </row>
    <row r="58" spans="1:9" ht="18.75" customHeight="1">
      <c r="A58" s="28">
        <v>60</v>
      </c>
      <c r="B58" s="29" t="s">
        <v>54</v>
      </c>
      <c r="C58" s="85">
        <v>7521</v>
      </c>
      <c r="D58" s="85">
        <v>8243</v>
      </c>
      <c r="E58" s="63">
        <f t="shared" si="1"/>
        <v>9.599787262332129</v>
      </c>
      <c r="F58" s="85">
        <v>1370</v>
      </c>
      <c r="G58" s="85">
        <v>1853</v>
      </c>
      <c r="H58" s="85">
        <v>1768</v>
      </c>
      <c r="I58" s="91">
        <v>57</v>
      </c>
    </row>
    <row r="59" spans="1:9" ht="15" customHeight="1">
      <c r="A59" s="26">
        <v>601</v>
      </c>
      <c r="B59" s="30" t="s">
        <v>55</v>
      </c>
      <c r="C59" s="27">
        <v>4758</v>
      </c>
      <c r="D59" s="27">
        <v>6403</v>
      </c>
      <c r="E59" s="54">
        <f t="shared" si="1"/>
        <v>34.573350147120635</v>
      </c>
      <c r="F59" s="27">
        <v>1297</v>
      </c>
      <c r="G59" s="27">
        <v>1767</v>
      </c>
      <c r="H59" s="27">
        <v>1729</v>
      </c>
      <c r="I59" s="50">
        <v>79</v>
      </c>
    </row>
    <row r="60" spans="1:9" ht="15" customHeight="1">
      <c r="A60" s="26">
        <v>602</v>
      </c>
      <c r="B60" s="30" t="s">
        <v>56</v>
      </c>
      <c r="C60" s="45">
        <v>14733</v>
      </c>
      <c r="D60" s="45">
        <v>9271</v>
      </c>
      <c r="E60" s="54">
        <f t="shared" si="1"/>
        <v>-37.07323695106224</v>
      </c>
      <c r="F60" s="45">
        <v>2798</v>
      </c>
      <c r="G60" s="45">
        <v>2091</v>
      </c>
      <c r="H60" s="45">
        <v>2029</v>
      </c>
      <c r="I60" s="52">
        <v>92</v>
      </c>
    </row>
    <row r="61" spans="1:9" ht="15" customHeight="1">
      <c r="A61" s="26">
        <v>603</v>
      </c>
      <c r="B61" s="30" t="s">
        <v>57</v>
      </c>
      <c r="C61" s="27">
        <v>17844</v>
      </c>
      <c r="D61" s="27">
        <v>19384</v>
      </c>
      <c r="E61" s="54">
        <f t="shared" si="1"/>
        <v>8.630351939027122</v>
      </c>
      <c r="F61" s="27">
        <v>2608</v>
      </c>
      <c r="G61" s="27">
        <v>3283</v>
      </c>
      <c r="H61" s="27">
        <v>3136</v>
      </c>
      <c r="I61" s="50">
        <v>242</v>
      </c>
    </row>
    <row r="62" spans="1:9" ht="15" customHeight="1">
      <c r="A62" s="26">
        <v>604</v>
      </c>
      <c r="B62" s="30" t="s">
        <v>58</v>
      </c>
      <c r="C62" s="27">
        <v>7173</v>
      </c>
      <c r="D62" s="27">
        <v>6874</v>
      </c>
      <c r="E62" s="54">
        <f t="shared" si="1"/>
        <v>-4.168409312700405</v>
      </c>
      <c r="F62" s="27">
        <v>443</v>
      </c>
      <c r="G62" s="27">
        <v>903</v>
      </c>
      <c r="H62" s="27">
        <v>847</v>
      </c>
      <c r="I62" s="50">
        <v>45</v>
      </c>
    </row>
    <row r="63" spans="1:9" ht="15" customHeight="1">
      <c r="A63" s="26">
        <v>605</v>
      </c>
      <c r="B63" s="36" t="s">
        <v>59</v>
      </c>
      <c r="C63" s="27">
        <v>10543</v>
      </c>
      <c r="D63" s="27">
        <v>10118</v>
      </c>
      <c r="E63" s="54">
        <f t="shared" si="1"/>
        <v>-4.031110689557053</v>
      </c>
      <c r="F63" s="27">
        <v>1864</v>
      </c>
      <c r="G63" s="27">
        <v>2256</v>
      </c>
      <c r="H63" s="27">
        <v>2182</v>
      </c>
      <c r="I63" s="50">
        <v>54</v>
      </c>
    </row>
    <row r="64" spans="1:9" ht="15" customHeight="1">
      <c r="A64" s="26">
        <v>606</v>
      </c>
      <c r="B64" s="30" t="s">
        <v>60</v>
      </c>
      <c r="C64" s="45">
        <v>4778</v>
      </c>
      <c r="D64" s="45">
        <v>4379</v>
      </c>
      <c r="E64" s="54">
        <f t="shared" si="1"/>
        <v>-8.350774382586863</v>
      </c>
      <c r="F64" s="45">
        <v>1128</v>
      </c>
      <c r="G64" s="45">
        <v>1175</v>
      </c>
      <c r="H64" s="45">
        <v>1110</v>
      </c>
      <c r="I64" s="52">
        <v>79</v>
      </c>
    </row>
    <row r="65" spans="1:9" ht="15" customHeight="1">
      <c r="A65" s="26">
        <v>607</v>
      </c>
      <c r="B65" s="30" t="s">
        <v>61</v>
      </c>
      <c r="C65" s="45">
        <v>4619</v>
      </c>
      <c r="D65" s="45">
        <v>4100</v>
      </c>
      <c r="E65" s="54">
        <f t="shared" si="1"/>
        <v>-11.236198311322795</v>
      </c>
      <c r="F65" s="45">
        <v>1243</v>
      </c>
      <c r="G65" s="45">
        <v>1320</v>
      </c>
      <c r="H65" s="45">
        <v>1284</v>
      </c>
      <c r="I65" s="52">
        <v>55</v>
      </c>
    </row>
    <row r="66" spans="1:9" ht="15" customHeight="1">
      <c r="A66" s="37">
        <v>609</v>
      </c>
      <c r="B66" s="38" t="s">
        <v>65</v>
      </c>
      <c r="C66" s="40">
        <v>3514</v>
      </c>
      <c r="D66" s="40">
        <v>5009</v>
      </c>
      <c r="E66" s="56">
        <f t="shared" si="1"/>
        <v>42.544109277177</v>
      </c>
      <c r="F66" s="40">
        <v>1274</v>
      </c>
      <c r="G66" s="40">
        <v>1526</v>
      </c>
      <c r="H66" s="40">
        <v>1438</v>
      </c>
      <c r="I66" s="102">
        <v>41</v>
      </c>
    </row>
    <row r="67" spans="2:8" ht="13.5">
      <c r="B67" s="2" t="s">
        <v>94</v>
      </c>
      <c r="H67" s="103"/>
    </row>
    <row r="68" spans="2:8" ht="13.5">
      <c r="B68" s="106" t="s">
        <v>95</v>
      </c>
      <c r="H68" s="103"/>
    </row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</sheetData>
  <mergeCells count="7">
    <mergeCell ref="A3:B7"/>
    <mergeCell ref="F3:G5"/>
    <mergeCell ref="C3:E4"/>
    <mergeCell ref="I3:I5"/>
    <mergeCell ref="C5:C6"/>
    <mergeCell ref="D5:D6"/>
    <mergeCell ref="H3:H5"/>
  </mergeCells>
  <printOptions horizontalCentered="1"/>
  <pageMargins left="0.35433070866141736" right="0.35433070866141736" top="0.5905511811023623" bottom="0.31496062992125984" header="0.31496062992125984" footer="0.15748031496062992"/>
  <pageSetup horizontalDpi="300" verticalDpi="300" orientation="portrait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滋賀県行政情報NW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2003-08-21T23:50:10Z</cp:lastPrinted>
  <dcterms:created xsi:type="dcterms:W3CDTF">2003-01-16T08:14:58Z</dcterms:created>
  <dcterms:modified xsi:type="dcterms:W3CDTF">2017-08-31T03:02:29Z</dcterms:modified>
  <cp:category/>
  <cp:version/>
  <cp:contentType/>
  <cp:contentStatus/>
</cp:coreProperties>
</file>