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9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<sst xmlns="http://schemas.openxmlformats.org/spreadsheetml/2006/main" count="112" uniqueCount="40">
  <si>
    <r>
      <t>Ｃ1　地域別・対前年比統計表　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</si>
  <si>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</si>
  <si>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地域</t>
  </si>
  <si>
    <t>事業所数</t>
  </si>
  <si>
    <t>従業者数</t>
  </si>
  <si>
    <t>平成14年</t>
  </si>
  <si>
    <t>平成15年</t>
  </si>
  <si>
    <t>構成比</t>
  </si>
  <si>
    <t>前年比</t>
  </si>
  <si>
    <t>（％）</t>
  </si>
  <si>
    <t>（人）</t>
  </si>
  <si>
    <t>（％）</t>
  </si>
  <si>
    <t>総数</t>
  </si>
  <si>
    <t>湖南</t>
  </si>
  <si>
    <t>甲賀</t>
  </si>
  <si>
    <t>東近江</t>
  </si>
  <si>
    <t>湖東</t>
  </si>
  <si>
    <t>湖北</t>
  </si>
  <si>
    <t>湖西</t>
  </si>
  <si>
    <t>（従業者4人以上の事業所）</t>
  </si>
  <si>
    <t>現金給与総額</t>
  </si>
  <si>
    <t>原材料使用額等</t>
  </si>
  <si>
    <t>（万円）</t>
  </si>
  <si>
    <t>（％）</t>
  </si>
  <si>
    <t>製造品出荷額等</t>
  </si>
  <si>
    <t>付加価値額</t>
  </si>
  <si>
    <t>　注 ： 従業者4～29人の事業所については粗付加価値額です。</t>
  </si>
  <si>
    <t>地域区分表</t>
  </si>
  <si>
    <t>湖南地域</t>
  </si>
  <si>
    <t>大津市・草津市・守山市・栗東市・志賀町・中主町・野洲町</t>
  </si>
  <si>
    <t>甲賀地域</t>
  </si>
  <si>
    <t>石部町・甲西町・水口町・土山町・甲賀町・甲南町・信楽町</t>
  </si>
  <si>
    <t>東近江地域</t>
  </si>
  <si>
    <t>近江八幡市・八日市市・安土町・蒲生町・日野町・竜王町・永源寺町・五個荘町・能登川町</t>
  </si>
  <si>
    <t>湖東地域</t>
  </si>
  <si>
    <t>彦根市・愛東町・湖東町・秦荘町・愛知川町・豊郷町・甲良町・多賀町</t>
  </si>
  <si>
    <t>湖北地域</t>
  </si>
  <si>
    <t>長浜市・山東町・伊吹町・米原町・近江町・浅井町・虎姫町・湖北町・びわ町・高月町・木之本町・余呉町・西浅井町</t>
  </si>
  <si>
    <t>湖西地域</t>
  </si>
  <si>
    <t>マキノ町・今津町・朽木村・安曇川町・高島町・新旭町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</si>
</sst>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7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5" xfId="0" applyNumberFormat="1" applyFont="1" applyBorder="1" applyAlignment="1">
      <alignment/>
    </xf>
    <xf numFmtId="38" fontId="0" fillId="0" borderId="14" xfId="16" applyFont="1" applyBorder="1" applyAlignment="1" applyProtection="1">
      <alignment/>
      <protection/>
    </xf>
    <xf numFmtId="38" fontId="0" fillId="0" borderId="16" xfId="16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8" fontId="0" fillId="0" borderId="6" xfId="16" applyFont="1" applyBorder="1" applyAlignment="1" applyProtection="1">
      <alignment/>
      <protection/>
    </xf>
    <xf numFmtId="38" fontId="0" fillId="0" borderId="0" xfId="16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38" fontId="0" fillId="0" borderId="11" xfId="16" applyFont="1" applyBorder="1" applyAlignment="1" applyProtection="1">
      <alignment/>
      <protection/>
    </xf>
    <xf numFmtId="38" fontId="0" fillId="0" borderId="17" xfId="16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workbookViewId="0" topLeftCell="A1">
      <selection activeCell="A1" sqref="A1"/>
    </sheetView>
  </sheetViews>
  <sheetFormatPr defaultColWidth="9.33203125" defaultRowHeight="12.75" customHeight="1"/>
  <cols>
    <col min="1" max="1" width="5.83203125" style="2" customWidth="1"/>
    <col min="2" max="2" width="16.5" style="2" bestFit="1" customWidth="1"/>
    <col min="3" max="4" width="12.83203125" style="2" customWidth="1"/>
    <col min="5" max="7" width="9.83203125" style="2" customWidth="1"/>
    <col min="8" max="9" width="12.83203125" style="2" customWidth="1"/>
    <col min="10" max="12" width="9.83203125" style="2" customWidth="1"/>
    <col min="13" max="16384" width="9.33203125" style="2" customWidth="1"/>
  </cols>
  <sheetData>
    <row r="1" ht="21" customHeight="1">
      <c r="A1" s="1" t="s">
        <v>0</v>
      </c>
    </row>
    <row r="2" ht="21" customHeight="1">
      <c r="A2" s="1"/>
    </row>
    <row r="3" ht="12.75" customHeight="1">
      <c r="L3" s="3" t="s">
        <v>1</v>
      </c>
    </row>
    <row r="4" spans="1:12" ht="14.25" customHeight="1">
      <c r="A4" s="4" t="s">
        <v>2</v>
      </c>
      <c r="B4" s="5"/>
      <c r="C4" s="6" t="s">
        <v>3</v>
      </c>
      <c r="D4" s="7"/>
      <c r="E4" s="7"/>
      <c r="F4" s="7"/>
      <c r="G4" s="7"/>
      <c r="H4" s="6" t="s">
        <v>4</v>
      </c>
      <c r="I4" s="7"/>
      <c r="J4" s="7"/>
      <c r="K4" s="7"/>
      <c r="L4" s="8"/>
    </row>
    <row r="5" spans="1:12" ht="14.25" customHeight="1">
      <c r="A5" s="9"/>
      <c r="B5" s="10"/>
      <c r="C5" s="11" t="s">
        <v>5</v>
      </c>
      <c r="D5" s="12" t="s">
        <v>6</v>
      </c>
      <c r="E5" s="13"/>
      <c r="F5" s="6" t="s">
        <v>7</v>
      </c>
      <c r="G5" s="7"/>
      <c r="H5" s="11" t="s">
        <v>5</v>
      </c>
      <c r="I5" s="12" t="s">
        <v>6</v>
      </c>
      <c r="J5" s="13"/>
      <c r="K5" s="6" t="s">
        <v>7</v>
      </c>
      <c r="L5" s="8"/>
    </row>
    <row r="6" spans="1:12" ht="14.25" customHeight="1">
      <c r="A6" s="9"/>
      <c r="B6" s="10"/>
      <c r="C6" s="14"/>
      <c r="D6" s="15"/>
      <c r="E6" s="16" t="s">
        <v>8</v>
      </c>
      <c r="F6" s="17" t="s">
        <v>5</v>
      </c>
      <c r="G6" s="17" t="s">
        <v>6</v>
      </c>
      <c r="H6" s="14"/>
      <c r="I6" s="15"/>
      <c r="J6" s="16" t="s">
        <v>8</v>
      </c>
      <c r="K6" s="17" t="s">
        <v>5</v>
      </c>
      <c r="L6" s="17" t="s">
        <v>6</v>
      </c>
    </row>
    <row r="7" spans="1:12" ht="14.25" customHeight="1">
      <c r="A7" s="18"/>
      <c r="B7" s="19"/>
      <c r="C7" s="20"/>
      <c r="D7" s="20"/>
      <c r="E7" s="21" t="s">
        <v>9</v>
      </c>
      <c r="F7" s="21" t="s">
        <v>9</v>
      </c>
      <c r="G7" s="21" t="s">
        <v>9</v>
      </c>
      <c r="H7" s="20" t="s">
        <v>10</v>
      </c>
      <c r="I7" s="20" t="s">
        <v>10</v>
      </c>
      <c r="J7" s="21" t="s">
        <v>11</v>
      </c>
      <c r="K7" s="21" t="s">
        <v>11</v>
      </c>
      <c r="L7" s="21" t="s">
        <v>11</v>
      </c>
    </row>
    <row r="8" spans="1:12" ht="19.5" customHeight="1">
      <c r="A8" s="22"/>
      <c r="B8" s="23" t="s">
        <v>12</v>
      </c>
      <c r="C8" s="24">
        <v>3457</v>
      </c>
      <c r="D8" s="25">
        <v>3591</v>
      </c>
      <c r="E8" s="26">
        <f aca="true" t="shared" si="0" ref="E8:E14">ROUND(D8/C8*100,1)</f>
        <v>103.9</v>
      </c>
      <c r="F8" s="26">
        <f aca="true" t="shared" si="1" ref="F8:F14">ROUND(C8/$C$8*100,1)</f>
        <v>100</v>
      </c>
      <c r="G8" s="27">
        <f aca="true" t="shared" si="2" ref="G8:G14">ROUND(D8/$D$8*100,1)</f>
        <v>100</v>
      </c>
      <c r="H8" s="25">
        <v>147831</v>
      </c>
      <c r="I8" s="25">
        <v>144832</v>
      </c>
      <c r="J8" s="26">
        <f aca="true" t="shared" si="3" ref="J8:J14">ROUND(I8/H8*100,1)</f>
        <v>98</v>
      </c>
      <c r="K8" s="26">
        <f aca="true" t="shared" si="4" ref="K8:K14">ROUND(H8/$H$8*100,1)</f>
        <v>100</v>
      </c>
      <c r="L8" s="27">
        <f aca="true" t="shared" si="5" ref="L8:L14">ROUND(I8/$I$8*100,1)</f>
        <v>100</v>
      </c>
    </row>
    <row r="9" spans="1:12" ht="31.5" customHeight="1">
      <c r="A9" s="28">
        <v>1</v>
      </c>
      <c r="B9" s="29" t="s">
        <v>13</v>
      </c>
      <c r="C9" s="30">
        <v>1005</v>
      </c>
      <c r="D9" s="31">
        <v>1038</v>
      </c>
      <c r="E9" s="32">
        <f t="shared" si="0"/>
        <v>103.3</v>
      </c>
      <c r="F9" s="32">
        <f t="shared" si="1"/>
        <v>29.1</v>
      </c>
      <c r="G9" s="33">
        <f t="shared" si="2"/>
        <v>28.9</v>
      </c>
      <c r="H9" s="31">
        <v>52574</v>
      </c>
      <c r="I9" s="31">
        <v>50490</v>
      </c>
      <c r="J9" s="32">
        <f t="shared" si="3"/>
        <v>96</v>
      </c>
      <c r="K9" s="32">
        <f t="shared" si="4"/>
        <v>35.6</v>
      </c>
      <c r="L9" s="33">
        <f t="shared" si="5"/>
        <v>34.9</v>
      </c>
    </row>
    <row r="10" spans="1:12" ht="16.5" customHeight="1">
      <c r="A10" s="28">
        <v>2</v>
      </c>
      <c r="B10" s="29" t="s">
        <v>14</v>
      </c>
      <c r="C10" s="30">
        <v>591</v>
      </c>
      <c r="D10" s="31">
        <v>608</v>
      </c>
      <c r="E10" s="32">
        <f t="shared" si="0"/>
        <v>102.9</v>
      </c>
      <c r="F10" s="32">
        <f t="shared" si="1"/>
        <v>17.1</v>
      </c>
      <c r="G10" s="33">
        <f t="shared" si="2"/>
        <v>16.9</v>
      </c>
      <c r="H10" s="31">
        <v>24870</v>
      </c>
      <c r="I10" s="31">
        <v>24600</v>
      </c>
      <c r="J10" s="32">
        <f t="shared" si="3"/>
        <v>98.9</v>
      </c>
      <c r="K10" s="32">
        <f t="shared" si="4"/>
        <v>16.8</v>
      </c>
      <c r="L10" s="33">
        <f t="shared" si="5"/>
        <v>17</v>
      </c>
    </row>
    <row r="11" spans="1:12" ht="16.5" customHeight="1">
      <c r="A11" s="28">
        <v>3</v>
      </c>
      <c r="B11" s="29" t="s">
        <v>15</v>
      </c>
      <c r="C11" s="30">
        <v>556</v>
      </c>
      <c r="D11" s="31">
        <v>575</v>
      </c>
      <c r="E11" s="32">
        <f t="shared" si="0"/>
        <v>103.4</v>
      </c>
      <c r="F11" s="32">
        <f t="shared" si="1"/>
        <v>16.1</v>
      </c>
      <c r="G11" s="33">
        <f t="shared" si="2"/>
        <v>16</v>
      </c>
      <c r="H11" s="31">
        <v>26915</v>
      </c>
      <c r="I11" s="31">
        <v>26769</v>
      </c>
      <c r="J11" s="32">
        <f t="shared" si="3"/>
        <v>99.5</v>
      </c>
      <c r="K11" s="32">
        <f t="shared" si="4"/>
        <v>18.2</v>
      </c>
      <c r="L11" s="33">
        <f t="shared" si="5"/>
        <v>18.5</v>
      </c>
    </row>
    <row r="12" spans="1:12" ht="16.5" customHeight="1">
      <c r="A12" s="28">
        <v>4</v>
      </c>
      <c r="B12" s="29" t="s">
        <v>16</v>
      </c>
      <c r="C12" s="30">
        <v>566</v>
      </c>
      <c r="D12" s="31">
        <v>603</v>
      </c>
      <c r="E12" s="32">
        <f t="shared" si="0"/>
        <v>106.5</v>
      </c>
      <c r="F12" s="32">
        <f t="shared" si="1"/>
        <v>16.4</v>
      </c>
      <c r="G12" s="33">
        <f t="shared" si="2"/>
        <v>16.8</v>
      </c>
      <c r="H12" s="31">
        <v>19930</v>
      </c>
      <c r="I12" s="31">
        <v>20231</v>
      </c>
      <c r="J12" s="32">
        <f t="shared" si="3"/>
        <v>101.5</v>
      </c>
      <c r="K12" s="32">
        <f t="shared" si="4"/>
        <v>13.5</v>
      </c>
      <c r="L12" s="33">
        <f t="shared" si="5"/>
        <v>14</v>
      </c>
    </row>
    <row r="13" spans="1:12" ht="16.5" customHeight="1">
      <c r="A13" s="28">
        <v>5</v>
      </c>
      <c r="B13" s="29" t="s">
        <v>17</v>
      </c>
      <c r="C13" s="30">
        <v>492</v>
      </c>
      <c r="D13" s="31">
        <v>517</v>
      </c>
      <c r="E13" s="32">
        <f t="shared" si="0"/>
        <v>105.1</v>
      </c>
      <c r="F13" s="32">
        <f t="shared" si="1"/>
        <v>14.2</v>
      </c>
      <c r="G13" s="33">
        <f t="shared" si="2"/>
        <v>14.4</v>
      </c>
      <c r="H13" s="31">
        <v>18615</v>
      </c>
      <c r="I13" s="31">
        <v>17947</v>
      </c>
      <c r="J13" s="32">
        <f t="shared" si="3"/>
        <v>96.4</v>
      </c>
      <c r="K13" s="32">
        <f t="shared" si="4"/>
        <v>12.6</v>
      </c>
      <c r="L13" s="33">
        <f t="shared" si="5"/>
        <v>12.4</v>
      </c>
    </row>
    <row r="14" spans="1:12" ht="16.5" customHeight="1">
      <c r="A14" s="34">
        <v>6</v>
      </c>
      <c r="B14" s="35" t="s">
        <v>18</v>
      </c>
      <c r="C14" s="36">
        <v>247</v>
      </c>
      <c r="D14" s="37">
        <v>250</v>
      </c>
      <c r="E14" s="38">
        <f t="shared" si="0"/>
        <v>101.2</v>
      </c>
      <c r="F14" s="38">
        <f t="shared" si="1"/>
        <v>7.1</v>
      </c>
      <c r="G14" s="39">
        <f t="shared" si="2"/>
        <v>7</v>
      </c>
      <c r="H14" s="37">
        <v>4927</v>
      </c>
      <c r="I14" s="37">
        <v>4795</v>
      </c>
      <c r="J14" s="38">
        <f t="shared" si="3"/>
        <v>97.3</v>
      </c>
      <c r="K14" s="38">
        <f t="shared" si="4"/>
        <v>3.3</v>
      </c>
      <c r="L14" s="39">
        <f t="shared" si="5"/>
        <v>3.3</v>
      </c>
    </row>
    <row r="19" ht="12.75" customHeight="1">
      <c r="L19" s="3" t="s">
        <v>19</v>
      </c>
    </row>
    <row r="20" spans="1:12" ht="14.25" customHeight="1">
      <c r="A20" s="4" t="s">
        <v>2</v>
      </c>
      <c r="B20" s="5"/>
      <c r="C20" s="6" t="s">
        <v>20</v>
      </c>
      <c r="D20" s="7"/>
      <c r="E20" s="7"/>
      <c r="F20" s="7"/>
      <c r="G20" s="8"/>
      <c r="H20" s="6" t="s">
        <v>21</v>
      </c>
      <c r="I20" s="7"/>
      <c r="J20" s="7"/>
      <c r="K20" s="7"/>
      <c r="L20" s="8"/>
    </row>
    <row r="21" spans="1:12" ht="14.25" customHeight="1">
      <c r="A21" s="9"/>
      <c r="B21" s="10"/>
      <c r="C21" s="11" t="s">
        <v>5</v>
      </c>
      <c r="D21" s="12" t="s">
        <v>6</v>
      </c>
      <c r="E21" s="13"/>
      <c r="F21" s="6" t="s">
        <v>7</v>
      </c>
      <c r="G21" s="7"/>
      <c r="H21" s="11" t="s">
        <v>5</v>
      </c>
      <c r="I21" s="12" t="s">
        <v>6</v>
      </c>
      <c r="J21" s="13"/>
      <c r="K21" s="6" t="s">
        <v>7</v>
      </c>
      <c r="L21" s="8"/>
    </row>
    <row r="22" spans="1:12" ht="14.25" customHeight="1">
      <c r="A22" s="9"/>
      <c r="B22" s="10"/>
      <c r="C22" s="14"/>
      <c r="D22" s="15"/>
      <c r="E22" s="16" t="s">
        <v>8</v>
      </c>
      <c r="F22" s="17" t="s">
        <v>5</v>
      </c>
      <c r="G22" s="17" t="s">
        <v>6</v>
      </c>
      <c r="H22" s="14"/>
      <c r="I22" s="15"/>
      <c r="J22" s="16" t="s">
        <v>8</v>
      </c>
      <c r="K22" s="17" t="s">
        <v>5</v>
      </c>
      <c r="L22" s="17" t="s">
        <v>6</v>
      </c>
    </row>
    <row r="23" spans="1:12" ht="14.25" customHeight="1">
      <c r="A23" s="18"/>
      <c r="B23" s="19"/>
      <c r="C23" s="20" t="s">
        <v>22</v>
      </c>
      <c r="D23" s="20" t="s">
        <v>22</v>
      </c>
      <c r="E23" s="21" t="s">
        <v>23</v>
      </c>
      <c r="F23" s="21" t="s">
        <v>23</v>
      </c>
      <c r="G23" s="21" t="s">
        <v>23</v>
      </c>
      <c r="H23" s="20" t="s">
        <v>22</v>
      </c>
      <c r="I23" s="20" t="s">
        <v>22</v>
      </c>
      <c r="J23" s="21" t="s">
        <v>23</v>
      </c>
      <c r="K23" s="21" t="s">
        <v>23</v>
      </c>
      <c r="L23" s="21" t="s">
        <v>23</v>
      </c>
    </row>
    <row r="24" spans="1:12" ht="19.5" customHeight="1">
      <c r="A24" s="22"/>
      <c r="B24" s="23" t="s">
        <v>12</v>
      </c>
      <c r="C24" s="24">
        <v>71763494</v>
      </c>
      <c r="D24" s="25">
        <v>69090378</v>
      </c>
      <c r="E24" s="26">
        <f aca="true" t="shared" si="6" ref="E24:E30">ROUND(D24/C24*100,1)</f>
        <v>96.3</v>
      </c>
      <c r="F24" s="26">
        <f aca="true" t="shared" si="7" ref="F24:F30">ROUND(C24/$C$24*100,1)</f>
        <v>100</v>
      </c>
      <c r="G24" s="27">
        <f aca="true" t="shared" si="8" ref="G24:G30">ROUND(D24/$D$24*100,1)</f>
        <v>100</v>
      </c>
      <c r="H24" s="25">
        <v>305562642</v>
      </c>
      <c r="I24" s="25">
        <v>302521169</v>
      </c>
      <c r="J24" s="26">
        <f aca="true" t="shared" si="9" ref="J24:J30">ROUND(I24/H24*100,1)</f>
        <v>99</v>
      </c>
      <c r="K24" s="26">
        <f aca="true" t="shared" si="10" ref="K24:K30">ROUND(H24/$H$24*100,1)</f>
        <v>100</v>
      </c>
      <c r="L24" s="27">
        <f aca="true" t="shared" si="11" ref="L24:L30">ROUND(I24/$I$24*100,1)</f>
        <v>100</v>
      </c>
    </row>
    <row r="25" spans="1:12" ht="31.5" customHeight="1">
      <c r="A25" s="28">
        <v>1</v>
      </c>
      <c r="B25" s="29" t="s">
        <v>13</v>
      </c>
      <c r="C25" s="30">
        <v>29333380</v>
      </c>
      <c r="D25" s="31">
        <v>27054723</v>
      </c>
      <c r="E25" s="32">
        <f t="shared" si="6"/>
        <v>92.2</v>
      </c>
      <c r="F25" s="32">
        <f t="shared" si="7"/>
        <v>40.9</v>
      </c>
      <c r="G25" s="33">
        <f t="shared" si="8"/>
        <v>39.2</v>
      </c>
      <c r="H25" s="31">
        <v>103973649</v>
      </c>
      <c r="I25" s="31">
        <v>98643720</v>
      </c>
      <c r="J25" s="32">
        <f t="shared" si="9"/>
        <v>94.9</v>
      </c>
      <c r="K25" s="32">
        <f t="shared" si="10"/>
        <v>34</v>
      </c>
      <c r="L25" s="33">
        <f t="shared" si="11"/>
        <v>32.6</v>
      </c>
    </row>
    <row r="26" spans="1:12" ht="15.75" customHeight="1">
      <c r="A26" s="28">
        <v>2</v>
      </c>
      <c r="B26" s="29" t="s">
        <v>14</v>
      </c>
      <c r="C26" s="30">
        <v>11643333</v>
      </c>
      <c r="D26" s="31">
        <v>11424539</v>
      </c>
      <c r="E26" s="32">
        <f t="shared" si="6"/>
        <v>98.1</v>
      </c>
      <c r="F26" s="32">
        <f t="shared" si="7"/>
        <v>16.2</v>
      </c>
      <c r="G26" s="33">
        <f t="shared" si="8"/>
        <v>16.5</v>
      </c>
      <c r="H26" s="31">
        <v>52211930</v>
      </c>
      <c r="I26" s="31">
        <v>50882806</v>
      </c>
      <c r="J26" s="32">
        <f t="shared" si="9"/>
        <v>97.5</v>
      </c>
      <c r="K26" s="32">
        <f t="shared" si="10"/>
        <v>17.1</v>
      </c>
      <c r="L26" s="33">
        <f t="shared" si="11"/>
        <v>16.8</v>
      </c>
    </row>
    <row r="27" spans="1:12" ht="15.75" customHeight="1">
      <c r="A27" s="28">
        <v>3</v>
      </c>
      <c r="B27" s="29" t="s">
        <v>15</v>
      </c>
      <c r="C27" s="30">
        <v>12155978</v>
      </c>
      <c r="D27" s="31">
        <v>12236845</v>
      </c>
      <c r="E27" s="32">
        <f t="shared" si="6"/>
        <v>100.7</v>
      </c>
      <c r="F27" s="32">
        <f t="shared" si="7"/>
        <v>16.9</v>
      </c>
      <c r="G27" s="33">
        <f t="shared" si="8"/>
        <v>17.7</v>
      </c>
      <c r="H27" s="31">
        <v>65659348</v>
      </c>
      <c r="I27" s="31">
        <v>66199164</v>
      </c>
      <c r="J27" s="32">
        <f t="shared" si="9"/>
        <v>100.8</v>
      </c>
      <c r="K27" s="32">
        <f t="shared" si="10"/>
        <v>21.5</v>
      </c>
      <c r="L27" s="33">
        <f t="shared" si="11"/>
        <v>21.9</v>
      </c>
    </row>
    <row r="28" spans="1:12" ht="15.75" customHeight="1">
      <c r="A28" s="28">
        <v>4</v>
      </c>
      <c r="B28" s="29" t="s">
        <v>16</v>
      </c>
      <c r="C28" s="30">
        <v>8771427</v>
      </c>
      <c r="D28" s="31">
        <v>8631864</v>
      </c>
      <c r="E28" s="32">
        <f t="shared" si="6"/>
        <v>98.4</v>
      </c>
      <c r="F28" s="32">
        <f t="shared" si="7"/>
        <v>12.2</v>
      </c>
      <c r="G28" s="33">
        <f t="shared" si="8"/>
        <v>12.5</v>
      </c>
      <c r="H28" s="31">
        <v>38372494</v>
      </c>
      <c r="I28" s="31">
        <v>39632058</v>
      </c>
      <c r="J28" s="32">
        <f t="shared" si="9"/>
        <v>103.3</v>
      </c>
      <c r="K28" s="32">
        <f t="shared" si="10"/>
        <v>12.6</v>
      </c>
      <c r="L28" s="33">
        <f t="shared" si="11"/>
        <v>13.1</v>
      </c>
    </row>
    <row r="29" spans="1:12" ht="15.75" customHeight="1">
      <c r="A29" s="28">
        <v>5</v>
      </c>
      <c r="B29" s="29" t="s">
        <v>17</v>
      </c>
      <c r="C29" s="30">
        <v>8233776</v>
      </c>
      <c r="D29" s="31">
        <v>8154935</v>
      </c>
      <c r="E29" s="32">
        <f t="shared" si="6"/>
        <v>99</v>
      </c>
      <c r="F29" s="32">
        <f t="shared" si="7"/>
        <v>11.5</v>
      </c>
      <c r="G29" s="33">
        <f t="shared" si="8"/>
        <v>11.8</v>
      </c>
      <c r="H29" s="31">
        <v>40147336</v>
      </c>
      <c r="I29" s="31">
        <v>41982990</v>
      </c>
      <c r="J29" s="32">
        <f t="shared" si="9"/>
        <v>104.6</v>
      </c>
      <c r="K29" s="32">
        <f t="shared" si="10"/>
        <v>13.1</v>
      </c>
      <c r="L29" s="33">
        <f t="shared" si="11"/>
        <v>13.9</v>
      </c>
    </row>
    <row r="30" spans="1:12" ht="15.75" customHeight="1">
      <c r="A30" s="34">
        <v>6</v>
      </c>
      <c r="B30" s="35" t="s">
        <v>18</v>
      </c>
      <c r="C30" s="36">
        <v>1625600</v>
      </c>
      <c r="D30" s="37">
        <v>1587472</v>
      </c>
      <c r="E30" s="38">
        <f t="shared" si="6"/>
        <v>97.7</v>
      </c>
      <c r="F30" s="38">
        <f t="shared" si="7"/>
        <v>2.3</v>
      </c>
      <c r="G30" s="39">
        <f t="shared" si="8"/>
        <v>2.3</v>
      </c>
      <c r="H30" s="37">
        <v>5197885</v>
      </c>
      <c r="I30" s="37">
        <v>5180431</v>
      </c>
      <c r="J30" s="38">
        <f t="shared" si="9"/>
        <v>99.7</v>
      </c>
      <c r="K30" s="38">
        <f t="shared" si="10"/>
        <v>1.7</v>
      </c>
      <c r="L30" s="39">
        <f t="shared" si="11"/>
        <v>1.7</v>
      </c>
    </row>
    <row r="35" ht="12.75" customHeight="1">
      <c r="L35" s="3" t="s">
        <v>19</v>
      </c>
    </row>
    <row r="36" spans="1:12" ht="14.25" customHeight="1">
      <c r="A36" s="4" t="s">
        <v>2</v>
      </c>
      <c r="B36" s="5"/>
      <c r="C36" s="6" t="s">
        <v>24</v>
      </c>
      <c r="D36" s="7"/>
      <c r="E36" s="7"/>
      <c r="F36" s="7"/>
      <c r="G36" s="8"/>
      <c r="H36" s="6" t="s">
        <v>25</v>
      </c>
      <c r="I36" s="7"/>
      <c r="J36" s="7"/>
      <c r="K36" s="7"/>
      <c r="L36" s="8"/>
    </row>
    <row r="37" spans="1:12" ht="14.25" customHeight="1">
      <c r="A37" s="9"/>
      <c r="B37" s="10"/>
      <c r="C37" s="11" t="s">
        <v>5</v>
      </c>
      <c r="D37" s="12" t="s">
        <v>6</v>
      </c>
      <c r="E37" s="13"/>
      <c r="F37" s="6" t="s">
        <v>7</v>
      </c>
      <c r="G37" s="7"/>
      <c r="H37" s="11" t="s">
        <v>5</v>
      </c>
      <c r="I37" s="12" t="s">
        <v>6</v>
      </c>
      <c r="J37" s="13"/>
      <c r="K37" s="6" t="s">
        <v>7</v>
      </c>
      <c r="L37" s="8"/>
    </row>
    <row r="38" spans="1:12" ht="14.25" customHeight="1">
      <c r="A38" s="9"/>
      <c r="B38" s="10"/>
      <c r="C38" s="14"/>
      <c r="D38" s="15"/>
      <c r="E38" s="16" t="s">
        <v>8</v>
      </c>
      <c r="F38" s="17" t="s">
        <v>5</v>
      </c>
      <c r="G38" s="17" t="s">
        <v>6</v>
      </c>
      <c r="H38" s="14"/>
      <c r="I38" s="15"/>
      <c r="J38" s="16" t="s">
        <v>8</v>
      </c>
      <c r="K38" s="17" t="s">
        <v>5</v>
      </c>
      <c r="L38" s="17" t="s">
        <v>6</v>
      </c>
    </row>
    <row r="39" spans="1:12" ht="14.25" customHeight="1">
      <c r="A39" s="18"/>
      <c r="B39" s="19"/>
      <c r="C39" s="20" t="s">
        <v>22</v>
      </c>
      <c r="D39" s="20" t="s">
        <v>22</v>
      </c>
      <c r="E39" s="21" t="s">
        <v>23</v>
      </c>
      <c r="F39" s="21" t="s">
        <v>23</v>
      </c>
      <c r="G39" s="21" t="s">
        <v>23</v>
      </c>
      <c r="H39" s="20" t="s">
        <v>22</v>
      </c>
      <c r="I39" s="20" t="s">
        <v>22</v>
      </c>
      <c r="J39" s="21" t="s">
        <v>23</v>
      </c>
      <c r="K39" s="21" t="s">
        <v>23</v>
      </c>
      <c r="L39" s="21" t="s">
        <v>23</v>
      </c>
    </row>
    <row r="40" spans="1:12" ht="19.5" customHeight="1">
      <c r="A40" s="22"/>
      <c r="B40" s="23" t="s">
        <v>12</v>
      </c>
      <c r="C40" s="24">
        <v>579362157</v>
      </c>
      <c r="D40" s="25">
        <v>578970574</v>
      </c>
      <c r="E40" s="26">
        <f aca="true" t="shared" si="12" ref="E40:E46">ROUND(D40/C40*100,1)</f>
        <v>99.9</v>
      </c>
      <c r="F40" s="26">
        <f aca="true" t="shared" si="13" ref="F40:F46">ROUND(C40/$C$40*100,1)</f>
        <v>100</v>
      </c>
      <c r="G40" s="27">
        <f aca="true" t="shared" si="14" ref="G40:G46">ROUND(D40/$D$40*100,1)</f>
        <v>100</v>
      </c>
      <c r="H40" s="25">
        <v>237836897</v>
      </c>
      <c r="I40" s="25">
        <v>239758438</v>
      </c>
      <c r="J40" s="26">
        <f aca="true" t="shared" si="15" ref="J40:J46">ROUND(I40/H40*100,1)</f>
        <v>100.8</v>
      </c>
      <c r="K40" s="26">
        <f aca="true" t="shared" si="16" ref="K40:K46">ROUND(H40/$H$40*100,1)</f>
        <v>100</v>
      </c>
      <c r="L40" s="27">
        <f aca="true" t="shared" si="17" ref="L40:L46">ROUND(I40/$I$40*100,1)</f>
        <v>100</v>
      </c>
    </row>
    <row r="41" spans="1:12" ht="31.5" customHeight="1">
      <c r="A41" s="28">
        <v>1</v>
      </c>
      <c r="B41" s="29" t="s">
        <v>13</v>
      </c>
      <c r="C41" s="30">
        <v>198971763</v>
      </c>
      <c r="D41" s="31">
        <v>197620541</v>
      </c>
      <c r="E41" s="32">
        <f t="shared" si="12"/>
        <v>99.3</v>
      </c>
      <c r="F41" s="32">
        <f t="shared" si="13"/>
        <v>34.3</v>
      </c>
      <c r="G41" s="33">
        <f t="shared" si="14"/>
        <v>34.1</v>
      </c>
      <c r="H41" s="31">
        <v>83439688</v>
      </c>
      <c r="I41" s="31">
        <v>87475220</v>
      </c>
      <c r="J41" s="32">
        <f t="shared" si="15"/>
        <v>104.8</v>
      </c>
      <c r="K41" s="32">
        <f t="shared" si="16"/>
        <v>35.1</v>
      </c>
      <c r="L41" s="33">
        <f t="shared" si="17"/>
        <v>36.5</v>
      </c>
    </row>
    <row r="42" spans="1:12" ht="15.75" customHeight="1">
      <c r="A42" s="28">
        <v>2</v>
      </c>
      <c r="B42" s="29" t="s">
        <v>14</v>
      </c>
      <c r="C42" s="30">
        <v>97195606</v>
      </c>
      <c r="D42" s="31">
        <v>94430412</v>
      </c>
      <c r="E42" s="32">
        <f t="shared" si="12"/>
        <v>97.2</v>
      </c>
      <c r="F42" s="32">
        <f t="shared" si="13"/>
        <v>16.8</v>
      </c>
      <c r="G42" s="33">
        <f t="shared" si="14"/>
        <v>16.3</v>
      </c>
      <c r="H42" s="31">
        <v>39748925</v>
      </c>
      <c r="I42" s="31">
        <v>37574719</v>
      </c>
      <c r="J42" s="32">
        <f t="shared" si="15"/>
        <v>94.5</v>
      </c>
      <c r="K42" s="32">
        <f t="shared" si="16"/>
        <v>16.7</v>
      </c>
      <c r="L42" s="33">
        <f t="shared" si="17"/>
        <v>15.7</v>
      </c>
    </row>
    <row r="43" spans="1:12" ht="15.75" customHeight="1">
      <c r="A43" s="28">
        <v>3</v>
      </c>
      <c r="B43" s="29" t="s">
        <v>15</v>
      </c>
      <c r="C43" s="30">
        <v>119442685</v>
      </c>
      <c r="D43" s="31">
        <v>118530485</v>
      </c>
      <c r="E43" s="32">
        <f t="shared" si="12"/>
        <v>99.2</v>
      </c>
      <c r="F43" s="32">
        <f t="shared" si="13"/>
        <v>20.6</v>
      </c>
      <c r="G43" s="33">
        <f t="shared" si="14"/>
        <v>20.5</v>
      </c>
      <c r="H43" s="31">
        <v>45449278</v>
      </c>
      <c r="I43" s="31">
        <v>45523528</v>
      </c>
      <c r="J43" s="32">
        <f t="shared" si="15"/>
        <v>100.2</v>
      </c>
      <c r="K43" s="32">
        <f t="shared" si="16"/>
        <v>19.1</v>
      </c>
      <c r="L43" s="33">
        <f t="shared" si="17"/>
        <v>19</v>
      </c>
    </row>
    <row r="44" spans="1:12" ht="15.75" customHeight="1">
      <c r="A44" s="28">
        <v>4</v>
      </c>
      <c r="B44" s="29" t="s">
        <v>16</v>
      </c>
      <c r="C44" s="30">
        <v>80639864</v>
      </c>
      <c r="D44" s="31">
        <v>79959375</v>
      </c>
      <c r="E44" s="32">
        <f t="shared" si="12"/>
        <v>99.2</v>
      </c>
      <c r="F44" s="32">
        <f t="shared" si="13"/>
        <v>13.9</v>
      </c>
      <c r="G44" s="33">
        <f t="shared" si="14"/>
        <v>13.8</v>
      </c>
      <c r="H44" s="31">
        <v>34899489</v>
      </c>
      <c r="I44" s="31">
        <v>34351758</v>
      </c>
      <c r="J44" s="32">
        <f t="shared" si="15"/>
        <v>98.4</v>
      </c>
      <c r="K44" s="32">
        <f t="shared" si="16"/>
        <v>14.7</v>
      </c>
      <c r="L44" s="33">
        <f t="shared" si="17"/>
        <v>14.3</v>
      </c>
    </row>
    <row r="45" spans="1:12" ht="15.75" customHeight="1">
      <c r="A45" s="28">
        <v>5</v>
      </c>
      <c r="B45" s="29" t="s">
        <v>17</v>
      </c>
      <c r="C45" s="30">
        <v>72995099</v>
      </c>
      <c r="D45" s="31">
        <v>78343787</v>
      </c>
      <c r="E45" s="32">
        <f t="shared" si="12"/>
        <v>107.3</v>
      </c>
      <c r="F45" s="32">
        <f t="shared" si="13"/>
        <v>12.6</v>
      </c>
      <c r="G45" s="33">
        <f t="shared" si="14"/>
        <v>13.5</v>
      </c>
      <c r="H45" s="31">
        <v>30235401</v>
      </c>
      <c r="I45" s="31">
        <v>30785785</v>
      </c>
      <c r="J45" s="32">
        <f t="shared" si="15"/>
        <v>101.8</v>
      </c>
      <c r="K45" s="32">
        <f t="shared" si="16"/>
        <v>12.7</v>
      </c>
      <c r="L45" s="33">
        <f t="shared" si="17"/>
        <v>12.8</v>
      </c>
    </row>
    <row r="46" spans="1:12" ht="15.75" customHeight="1">
      <c r="A46" s="34">
        <v>6</v>
      </c>
      <c r="B46" s="35" t="s">
        <v>18</v>
      </c>
      <c r="C46" s="36">
        <v>10117140</v>
      </c>
      <c r="D46" s="37">
        <v>10085974</v>
      </c>
      <c r="E46" s="38">
        <f t="shared" si="12"/>
        <v>99.7</v>
      </c>
      <c r="F46" s="38">
        <f t="shared" si="13"/>
        <v>1.7</v>
      </c>
      <c r="G46" s="39">
        <f t="shared" si="14"/>
        <v>1.7</v>
      </c>
      <c r="H46" s="37">
        <v>4064116</v>
      </c>
      <c r="I46" s="37">
        <v>4047428</v>
      </c>
      <c r="J46" s="38">
        <f t="shared" si="15"/>
        <v>99.6</v>
      </c>
      <c r="K46" s="38">
        <f t="shared" si="16"/>
        <v>1.7</v>
      </c>
      <c r="L46" s="39">
        <f t="shared" si="17"/>
        <v>1.7</v>
      </c>
    </row>
    <row r="47" ht="12.75" customHeight="1">
      <c r="L47" s="40" t="s">
        <v>26</v>
      </c>
    </row>
    <row r="48" ht="12.75" customHeight="1">
      <c r="C48" s="41"/>
    </row>
    <row r="51" ht="15.75" customHeight="1">
      <c r="B51" s="42" t="s">
        <v>27</v>
      </c>
    </row>
    <row r="52" spans="2:12" ht="18.75" customHeight="1">
      <c r="B52" s="43" t="s">
        <v>28</v>
      </c>
      <c r="C52" s="44" t="s">
        <v>29</v>
      </c>
      <c r="D52" s="45"/>
      <c r="E52" s="45"/>
      <c r="F52" s="45"/>
      <c r="G52" s="45"/>
      <c r="H52" s="45"/>
      <c r="I52" s="45"/>
      <c r="J52" s="45"/>
      <c r="K52" s="45"/>
      <c r="L52" s="46"/>
    </row>
    <row r="53" spans="2:12" ht="18.75" customHeight="1">
      <c r="B53" s="47" t="s">
        <v>30</v>
      </c>
      <c r="C53" s="48" t="s">
        <v>31</v>
      </c>
      <c r="D53" s="49"/>
      <c r="E53" s="49"/>
      <c r="F53" s="49"/>
      <c r="G53" s="49"/>
      <c r="H53" s="49"/>
      <c r="I53" s="49"/>
      <c r="J53" s="49"/>
      <c r="K53" s="49"/>
      <c r="L53" s="50"/>
    </row>
    <row r="54" spans="2:12" ht="18.75" customHeight="1">
      <c r="B54" s="47" t="s">
        <v>32</v>
      </c>
      <c r="C54" s="48" t="s">
        <v>33</v>
      </c>
      <c r="D54" s="49"/>
      <c r="E54" s="49"/>
      <c r="F54" s="49"/>
      <c r="G54" s="49"/>
      <c r="H54" s="49"/>
      <c r="I54" s="49"/>
      <c r="J54" s="49"/>
      <c r="K54" s="49"/>
      <c r="L54" s="50"/>
    </row>
    <row r="55" spans="2:12" ht="18.75" customHeight="1">
      <c r="B55" s="47" t="s">
        <v>34</v>
      </c>
      <c r="C55" s="48" t="s">
        <v>35</v>
      </c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18.75" customHeight="1">
      <c r="B56" s="47" t="s">
        <v>36</v>
      </c>
      <c r="C56" s="48" t="s">
        <v>37</v>
      </c>
      <c r="D56" s="49"/>
      <c r="E56" s="49"/>
      <c r="F56" s="49"/>
      <c r="G56" s="49"/>
      <c r="H56" s="49"/>
      <c r="I56" s="49"/>
      <c r="J56" s="49"/>
      <c r="K56" s="49"/>
      <c r="L56" s="50"/>
    </row>
    <row r="57" spans="2:12" ht="18.75" customHeight="1">
      <c r="B57" s="51" t="s">
        <v>38</v>
      </c>
      <c r="C57" s="52" t="s">
        <v>39</v>
      </c>
      <c r="D57" s="53"/>
      <c r="E57" s="53"/>
      <c r="F57" s="53"/>
      <c r="G57" s="53"/>
      <c r="H57" s="53"/>
      <c r="I57" s="53"/>
      <c r="J57" s="53"/>
      <c r="K57" s="53"/>
      <c r="L57" s="54"/>
    </row>
  </sheetData>
  <mergeCells count="27">
    <mergeCell ref="I5:I6"/>
    <mergeCell ref="A4:B7"/>
    <mergeCell ref="F5:G5"/>
    <mergeCell ref="C4:G4"/>
    <mergeCell ref="H4:L4"/>
    <mergeCell ref="K5:L5"/>
    <mergeCell ref="C5:C6"/>
    <mergeCell ref="D5:D6"/>
    <mergeCell ref="H5:H6"/>
    <mergeCell ref="A36:B39"/>
    <mergeCell ref="C36:G36"/>
    <mergeCell ref="H36:L36"/>
    <mergeCell ref="C37:C38"/>
    <mergeCell ref="D37:D38"/>
    <mergeCell ref="F37:G37"/>
    <mergeCell ref="H37:H38"/>
    <mergeCell ref="I37:I38"/>
    <mergeCell ref="K37:L37"/>
    <mergeCell ref="A20:B23"/>
    <mergeCell ref="C20:G20"/>
    <mergeCell ref="H20:L20"/>
    <mergeCell ref="C21:C22"/>
    <mergeCell ref="D21:D22"/>
    <mergeCell ref="F21:G21"/>
    <mergeCell ref="H21:H22"/>
    <mergeCell ref="I21:I22"/>
    <mergeCell ref="K21:L21"/>
  </mergeCells>
  <printOptions horizontalCentered="1"/>
  <pageMargins left="0.3937007874015748" right="0.3937007874015748" top="0.5905511811023623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2005-01-26T00:05:15Z</dcterms:created>
  <dcterms:modified xsi:type="dcterms:W3CDTF">2005-01-26T00:05:50Z</dcterms:modified>
  <cp:category/>
  <cp:version/>
  <cp:contentType/>
  <cp:contentStatus/>
</cp:coreProperties>
</file>