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045" windowHeight="4740" activeTab="0"/>
  </bookViews>
  <sheets>
    <sheet name="B1(1)" sheetId="1" r:id="rId1"/>
    <sheet name="B1(2)" sheetId="2" r:id="rId2"/>
    <sheet name="B1（3）" sheetId="3" r:id="rId3"/>
  </sheets>
  <definedNames/>
  <calcPr fullCalcOnLoad="1"/>
</workbook>
</file>

<file path=xl/sharedStrings.xml><?xml version="1.0" encoding="utf-8"?>
<sst xmlns="http://schemas.openxmlformats.org/spreadsheetml/2006/main" count="396" uniqueCount="75">
  <si>
    <t>総数</t>
  </si>
  <si>
    <t>化学工業</t>
  </si>
  <si>
    <t>鉄鋼業</t>
  </si>
  <si>
    <t>4～9人</t>
  </si>
  <si>
    <t>10～19人</t>
  </si>
  <si>
    <t>20～29人</t>
  </si>
  <si>
    <t>30～99人</t>
  </si>
  <si>
    <t>100～299人</t>
  </si>
  <si>
    <t>300～499人</t>
  </si>
  <si>
    <t>500～999人</t>
  </si>
  <si>
    <t>1,000人～</t>
  </si>
  <si>
    <t>皮革</t>
  </si>
  <si>
    <t>事業所数</t>
  </si>
  <si>
    <t>前年比</t>
  </si>
  <si>
    <t>構成比</t>
  </si>
  <si>
    <t>（％）</t>
  </si>
  <si>
    <t>従業者数</t>
  </si>
  <si>
    <t>（人）</t>
  </si>
  <si>
    <t>窯業・土石</t>
  </si>
  <si>
    <t>非鉄金属</t>
  </si>
  <si>
    <t>金属製品</t>
  </si>
  <si>
    <t>製造品出荷額等</t>
  </si>
  <si>
    <t>（万円）</t>
  </si>
  <si>
    <t>（％）</t>
  </si>
  <si>
    <t>現金給与総額</t>
  </si>
  <si>
    <t>原材料使用額等</t>
  </si>
  <si>
    <t>（従業者4人以上の事業所）</t>
  </si>
  <si>
    <t>付加価値額</t>
  </si>
  <si>
    <t>従業者規模
産業分類</t>
  </si>
  <si>
    <t>分類
番号</t>
  </si>
  <si>
    <t>（従業者30人以上の事業所）</t>
  </si>
  <si>
    <t>産業分類</t>
  </si>
  <si>
    <t>番号</t>
  </si>
  <si>
    <t>平成14年</t>
  </si>
  <si>
    <t>一般機械</t>
  </si>
  <si>
    <t>電気機械</t>
  </si>
  <si>
    <t>精密機械</t>
  </si>
  <si>
    <t>情報通信機械</t>
  </si>
  <si>
    <t>電子・デバイス</t>
  </si>
  <si>
    <t>飲料・飼料</t>
  </si>
  <si>
    <t>　注 ： 従業者4～29人の事業所については粗付加価値額です。</t>
  </si>
  <si>
    <t>（％）</t>
  </si>
  <si>
    <t>食料品</t>
  </si>
  <si>
    <t>繊維工業</t>
  </si>
  <si>
    <t>衣服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</si>
  <si>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</si>
  <si>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</si>
  <si>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</si>
  <si>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</si>
  <si>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</si>
  <si>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</si>
  <si>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その他</t>
  </si>
  <si>
    <t>（従業者4人以上の事業所）</t>
  </si>
  <si>
    <t>印刷</t>
  </si>
  <si>
    <t>輸送機械</t>
  </si>
  <si>
    <t>平成15年</t>
  </si>
  <si>
    <t>（従業者4人以上の事業所）</t>
  </si>
  <si>
    <t>（従業者30人以上の事業所）</t>
  </si>
  <si>
    <r>
      <t>Ｂ１　従業者規模別・産業中分類別・対前年比統計表　その１　</t>
    </r>
    <r>
      <rPr>
        <sz val="10"/>
        <rFont val="ＭＳ Ｐゴシック"/>
        <family val="3"/>
      </rPr>
      <t>（事業所数、従業者数、現金給与総額、原材料使用額等）</t>
    </r>
  </si>
  <si>
    <r>
      <t>Ｂ１　従業者規模別・産業中分類別・対前年比統計表　その２　</t>
    </r>
    <r>
      <rPr>
        <sz val="10"/>
        <rFont val="ＭＳ Ｐゴシック"/>
        <family val="3"/>
      </rPr>
      <t>（製造品出荷額等、付加価値額）</t>
    </r>
  </si>
  <si>
    <r>
      <t>Ｂ1　従業者規模別・産業中分類別・対前年比統計表　その3</t>
    </r>
    <r>
      <rPr>
        <sz val="10"/>
        <rFont val="ＭＳ Ｐゴシック"/>
        <family val="3"/>
      </rPr>
      <t>（製造品出荷額等、付加価値額、生産額、有形固定資産投資額）</t>
    </r>
  </si>
  <si>
    <t>生産額</t>
  </si>
  <si>
    <t>有形固定資産投資額</t>
  </si>
  <si>
    <t>寄与度</t>
  </si>
  <si>
    <t>（従業者30人以上の事業所）</t>
  </si>
  <si>
    <t>食料品</t>
  </si>
  <si>
    <t>印刷</t>
  </si>
  <si>
    <t>その他</t>
  </si>
  <si>
    <t>現金
給与率</t>
  </si>
  <si>
    <t>原材料率</t>
  </si>
  <si>
    <t>付加価値
率</t>
  </si>
  <si>
    <t>X</t>
  </si>
  <si>
    <t>X</t>
  </si>
  <si>
    <t>X</t>
  </si>
  <si>
    <t>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</si>
</sst>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_);[Red]\(#,##0.0\)"/>
    <numFmt numFmtId="188" formatCode="#,##0.0_ ;[Red]\-#,##0.0\ "/>
    <numFmt numFmtId="189" formatCode="#,##0.0;[Red]\-#,##0.0"/>
  </numFmts>
  <fonts count="11"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34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38" fontId="0" fillId="0" borderId="5" xfId="16" applyFont="1" applyFill="1" applyBorder="1" applyAlignment="1" applyProtection="1">
      <alignment vertical="center"/>
      <protection/>
    </xf>
    <xf numFmtId="38" fontId="0" fillId="0" borderId="7" xfId="16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38" fontId="0" fillId="0" borderId="5" xfId="16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38" fontId="0" fillId="0" borderId="8" xfId="16" applyFont="1" applyFill="1" applyBorder="1" applyAlignment="1" applyProtection="1">
      <alignment vertical="center"/>
      <protection/>
    </xf>
    <xf numFmtId="38" fontId="0" fillId="0" borderId="0" xfId="16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38" fontId="0" fillId="0" borderId="8" xfId="16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82" fontId="8" fillId="0" borderId="8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0" fillId="0" borderId="2" xfId="16" applyFont="1" applyFill="1" applyBorder="1" applyAlignment="1" applyProtection="1">
      <alignment vertical="center"/>
      <protection/>
    </xf>
    <xf numFmtId="38" fontId="0" fillId="0" borderId="12" xfId="16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182" fontId="8" fillId="0" borderId="3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38" fontId="0" fillId="0" borderId="7" xfId="16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38" fontId="0" fillId="0" borderId="12" xfId="16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38" fontId="10" fillId="0" borderId="0" xfId="16" applyFont="1" applyFill="1" applyBorder="1" applyAlignment="1">
      <alignment/>
    </xf>
    <xf numFmtId="38" fontId="10" fillId="0" borderId="0" xfId="16" applyFont="1" applyFill="1" applyBorder="1" applyAlignment="1">
      <alignment wrapText="1"/>
    </xf>
    <xf numFmtId="38" fontId="10" fillId="0" borderId="12" xfId="16" applyFont="1" applyFill="1" applyBorder="1" applyAlignment="1">
      <alignment wrapText="1"/>
    </xf>
    <xf numFmtId="0" fontId="10" fillId="0" borderId="0" xfId="20" applyFont="1" applyFill="1" applyBorder="1" applyAlignment="1">
      <alignment wrapText="1"/>
      <protection/>
    </xf>
    <xf numFmtId="0" fontId="10" fillId="0" borderId="12" xfId="20" applyFont="1" applyFill="1" applyBorder="1" applyAlignment="1">
      <alignment wrapText="1"/>
      <protection/>
    </xf>
    <xf numFmtId="38" fontId="10" fillId="0" borderId="0" xfId="16" applyFont="1" applyFill="1" applyBorder="1" applyAlignment="1">
      <alignment wrapText="1"/>
    </xf>
    <xf numFmtId="38" fontId="10" fillId="0" borderId="12" xfId="16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8" fillId="0" borderId="6" xfId="0" applyNumberFormat="1" applyFont="1" applyFill="1" applyBorder="1" applyAlignment="1">
      <alignment/>
    </xf>
    <xf numFmtId="38" fontId="0" fillId="0" borderId="7" xfId="16" applyFont="1" applyFill="1" applyBorder="1" applyAlignment="1" applyProtection="1">
      <alignment/>
      <protection/>
    </xf>
    <xf numFmtId="38" fontId="0" fillId="0" borderId="7" xfId="16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/>
    </xf>
    <xf numFmtId="182" fontId="8" fillId="0" borderId="2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8" fontId="0" fillId="0" borderId="12" xfId="16" applyFont="1" applyFill="1" applyBorder="1" applyAlignment="1" applyProtection="1">
      <alignment/>
      <protection/>
    </xf>
    <xf numFmtId="38" fontId="0" fillId="0" borderId="12" xfId="16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89" fontId="0" fillId="0" borderId="6" xfId="0" applyNumberFormat="1" applyFont="1" applyFill="1" applyBorder="1" applyAlignment="1">
      <alignment vertical="center"/>
    </xf>
    <xf numFmtId="189" fontId="0" fillId="0" borderId="9" xfId="0" applyNumberFormat="1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vertical="center"/>
    </xf>
    <xf numFmtId="189" fontId="0" fillId="0" borderId="6" xfId="0" applyNumberFormat="1" applyFont="1" applyFill="1" applyBorder="1" applyAlignment="1">
      <alignment/>
    </xf>
    <xf numFmtId="189" fontId="0" fillId="0" borderId="9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38" fontId="10" fillId="0" borderId="0" xfId="16" applyFont="1" applyFill="1" applyBorder="1" applyAlignment="1">
      <alignment horizontal="right"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38" fontId="0" fillId="0" borderId="8" xfId="16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38" fontId="0" fillId="0" borderId="0" xfId="16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9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38" fontId="0" fillId="0" borderId="0" xfId="16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2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/>
    </xf>
    <xf numFmtId="38" fontId="0" fillId="0" borderId="8" xfId="16" applyFont="1" applyFill="1" applyBorder="1" applyAlignment="1" applyProtection="1">
      <alignment/>
      <protection/>
    </xf>
    <xf numFmtId="38" fontId="10" fillId="0" borderId="0" xfId="16" applyFont="1" applyFill="1" applyBorder="1" applyAlignment="1">
      <alignment horizontal="right" wrapText="1"/>
    </xf>
    <xf numFmtId="38" fontId="0" fillId="0" borderId="0" xfId="16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9" fontId="0" fillId="0" borderId="9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1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85" zoomScaleNormal="85" workbookViewId="0" topLeftCell="A1">
      <selection activeCell="A1" sqref="A1"/>
    </sheetView>
  </sheetViews>
  <sheetFormatPr defaultColWidth="9.33203125" defaultRowHeight="12.75" customHeight="1"/>
  <cols>
    <col min="1" max="1" width="5.33203125" style="5" customWidth="1"/>
    <col min="2" max="2" width="16.5" style="5" bestFit="1" customWidth="1"/>
    <col min="3" max="4" width="12.83203125" style="5" customWidth="1"/>
    <col min="5" max="7" width="10.83203125" style="5" customWidth="1"/>
    <col min="8" max="9" width="12.83203125" style="5" customWidth="1"/>
    <col min="10" max="12" width="10.83203125" style="5" customWidth="1"/>
    <col min="13" max="14" width="12.83203125" style="5" customWidth="1"/>
    <col min="15" max="17" width="10.83203125" style="5" customWidth="1"/>
    <col min="18" max="19" width="12.83203125" style="5" customWidth="1"/>
    <col min="20" max="22" width="10.83203125" style="5" customWidth="1"/>
    <col min="23" max="23" width="5.83203125" style="38" customWidth="1"/>
    <col min="24" max="33" width="9.33203125" style="6" customWidth="1"/>
    <col min="34" max="16384" width="9.33203125" style="5" customWidth="1"/>
  </cols>
  <sheetData>
    <row r="1" ht="21" customHeight="1">
      <c r="A1" s="4" t="s">
        <v>58</v>
      </c>
    </row>
    <row r="2" ht="12.75" customHeight="1">
      <c r="A2" s="4"/>
    </row>
    <row r="3" spans="12:23" ht="12.75" customHeight="1">
      <c r="L3" s="7" t="s">
        <v>26</v>
      </c>
      <c r="V3" s="7" t="s">
        <v>56</v>
      </c>
      <c r="W3" s="18"/>
    </row>
    <row r="4" spans="1:23" ht="14.25" customHeight="1">
      <c r="A4" s="126" t="s">
        <v>28</v>
      </c>
      <c r="B4" s="127"/>
      <c r="C4" s="122" t="s">
        <v>12</v>
      </c>
      <c r="D4" s="120"/>
      <c r="E4" s="120"/>
      <c r="F4" s="120"/>
      <c r="G4" s="121"/>
      <c r="H4" s="122" t="s">
        <v>16</v>
      </c>
      <c r="I4" s="120"/>
      <c r="J4" s="120"/>
      <c r="K4" s="120"/>
      <c r="L4" s="121"/>
      <c r="M4" s="122" t="s">
        <v>24</v>
      </c>
      <c r="N4" s="120"/>
      <c r="O4" s="120"/>
      <c r="P4" s="120"/>
      <c r="Q4" s="121"/>
      <c r="R4" s="120" t="s">
        <v>25</v>
      </c>
      <c r="S4" s="120"/>
      <c r="T4" s="120"/>
      <c r="U4" s="120"/>
      <c r="V4" s="121"/>
      <c r="W4" s="114" t="s">
        <v>32</v>
      </c>
    </row>
    <row r="5" spans="1:23" ht="14.25" customHeight="1">
      <c r="A5" s="123"/>
      <c r="B5" s="128"/>
      <c r="C5" s="115" t="s">
        <v>33</v>
      </c>
      <c r="D5" s="123" t="s">
        <v>55</v>
      </c>
      <c r="E5" s="8"/>
      <c r="F5" s="129" t="s">
        <v>14</v>
      </c>
      <c r="G5" s="130"/>
      <c r="H5" s="115" t="s">
        <v>33</v>
      </c>
      <c r="I5" s="123" t="s">
        <v>55</v>
      </c>
      <c r="J5" s="8"/>
      <c r="K5" s="129" t="s">
        <v>14</v>
      </c>
      <c r="L5" s="130"/>
      <c r="M5" s="119" t="s">
        <v>33</v>
      </c>
      <c r="N5" s="125" t="s">
        <v>55</v>
      </c>
      <c r="O5" s="8"/>
      <c r="P5" s="122" t="s">
        <v>14</v>
      </c>
      <c r="Q5" s="121"/>
      <c r="R5" s="119" t="s">
        <v>33</v>
      </c>
      <c r="S5" s="125" t="s">
        <v>55</v>
      </c>
      <c r="T5" s="8"/>
      <c r="U5" s="122" t="s">
        <v>14</v>
      </c>
      <c r="V5" s="121"/>
      <c r="W5" s="115"/>
    </row>
    <row r="6" spans="1:23" ht="14.25" customHeight="1">
      <c r="A6" s="123"/>
      <c r="B6" s="128"/>
      <c r="C6" s="115"/>
      <c r="D6" s="124"/>
      <c r="E6" s="1" t="s">
        <v>13</v>
      </c>
      <c r="F6" s="1" t="s">
        <v>33</v>
      </c>
      <c r="G6" s="1" t="s">
        <v>55</v>
      </c>
      <c r="H6" s="115"/>
      <c r="I6" s="124"/>
      <c r="J6" s="1" t="s">
        <v>13</v>
      </c>
      <c r="K6" s="1" t="s">
        <v>33</v>
      </c>
      <c r="L6" s="1" t="s">
        <v>55</v>
      </c>
      <c r="M6" s="115"/>
      <c r="N6" s="124"/>
      <c r="O6" s="1" t="s">
        <v>13</v>
      </c>
      <c r="P6" s="1" t="s">
        <v>33</v>
      </c>
      <c r="Q6" s="1" t="s">
        <v>55</v>
      </c>
      <c r="R6" s="115"/>
      <c r="S6" s="124"/>
      <c r="T6" s="1" t="s">
        <v>13</v>
      </c>
      <c r="U6" s="1" t="s">
        <v>33</v>
      </c>
      <c r="V6" s="1" t="s">
        <v>55</v>
      </c>
      <c r="W6" s="115"/>
    </row>
    <row r="7" spans="1:23" ht="14.25" customHeight="1">
      <c r="A7" s="129"/>
      <c r="B7" s="130"/>
      <c r="C7" s="3"/>
      <c r="D7" s="9"/>
      <c r="E7" s="3" t="s">
        <v>15</v>
      </c>
      <c r="F7" s="3" t="s">
        <v>15</v>
      </c>
      <c r="G7" s="3" t="s">
        <v>15</v>
      </c>
      <c r="H7" s="3" t="s">
        <v>17</v>
      </c>
      <c r="I7" s="9" t="s">
        <v>17</v>
      </c>
      <c r="J7" s="3" t="s">
        <v>41</v>
      </c>
      <c r="K7" s="3" t="s">
        <v>41</v>
      </c>
      <c r="L7" s="3" t="s">
        <v>41</v>
      </c>
      <c r="M7" s="2" t="s">
        <v>22</v>
      </c>
      <c r="N7" s="2" t="s">
        <v>22</v>
      </c>
      <c r="O7" s="3" t="s">
        <v>23</v>
      </c>
      <c r="P7" s="3" t="s">
        <v>23</v>
      </c>
      <c r="Q7" s="3" t="s">
        <v>23</v>
      </c>
      <c r="R7" s="2" t="s">
        <v>22</v>
      </c>
      <c r="S7" s="2" t="s">
        <v>22</v>
      </c>
      <c r="T7" s="3" t="s">
        <v>23</v>
      </c>
      <c r="U7" s="3" t="s">
        <v>23</v>
      </c>
      <c r="V7" s="3" t="s">
        <v>23</v>
      </c>
      <c r="W7" s="116"/>
    </row>
    <row r="8" spans="1:23" s="18" customFormat="1" ht="13.5" customHeight="1">
      <c r="A8" s="10"/>
      <c r="B8" s="11" t="s">
        <v>0</v>
      </c>
      <c r="C8" s="13">
        <v>3457</v>
      </c>
      <c r="D8" s="13">
        <v>3591</v>
      </c>
      <c r="E8" s="14">
        <f>ROUND(D8/C8*100,1)</f>
        <v>103.9</v>
      </c>
      <c r="F8" s="14">
        <f aca="true" t="shared" si="0" ref="F8:F40">ROUND(C8/$C$8*100,1)</f>
        <v>100</v>
      </c>
      <c r="G8" s="15">
        <f aca="true" t="shared" si="1" ref="G8:G40">ROUND(D8/$D$8*100,1)</f>
        <v>100</v>
      </c>
      <c r="H8" s="13">
        <v>147831</v>
      </c>
      <c r="I8" s="13">
        <v>144832</v>
      </c>
      <c r="J8" s="14">
        <f>ROUND(I8/H8*100,1)</f>
        <v>98</v>
      </c>
      <c r="K8" s="14">
        <f aca="true" t="shared" si="2" ref="K8:K40">ROUND(H8/$H$8*100,1)</f>
        <v>100</v>
      </c>
      <c r="L8" s="15">
        <f aca="true" t="shared" si="3" ref="L8:L40">ROUND(I8/$I$8*100,1)</f>
        <v>100</v>
      </c>
      <c r="M8" s="41">
        <v>71763494</v>
      </c>
      <c r="N8" s="41">
        <v>69090378</v>
      </c>
      <c r="O8" s="14">
        <f>ROUND(N8/M8*100,1)</f>
        <v>96.3</v>
      </c>
      <c r="P8" s="42">
        <f>ROUND(M8/$M$8*100,1)</f>
        <v>100</v>
      </c>
      <c r="Q8" s="43">
        <f>ROUND(N8/$N$8*100,1)</f>
        <v>100</v>
      </c>
      <c r="R8" s="41">
        <v>305562642</v>
      </c>
      <c r="S8" s="41">
        <v>302521169</v>
      </c>
      <c r="T8" s="14">
        <f>ROUND(S8/R8*100,1)</f>
        <v>99</v>
      </c>
      <c r="U8" s="42">
        <f>ROUND(R8/$R$8*100,1)</f>
        <v>100</v>
      </c>
      <c r="V8" s="43">
        <f>ROUND(S8/$S$8*100,1)</f>
        <v>100</v>
      </c>
      <c r="W8" s="17"/>
    </row>
    <row r="9" spans="1:23" s="107" customFormat="1" ht="23.25" customHeight="1">
      <c r="A9" s="95">
        <v>2</v>
      </c>
      <c r="B9" s="96" t="s">
        <v>3</v>
      </c>
      <c r="C9" s="100">
        <v>1457</v>
      </c>
      <c r="D9" s="51">
        <v>1608</v>
      </c>
      <c r="E9" s="98">
        <f>ROUND(D9/C9*100,1)</f>
        <v>110.4</v>
      </c>
      <c r="F9" s="98">
        <f t="shared" si="0"/>
        <v>42.1</v>
      </c>
      <c r="G9" s="99">
        <f t="shared" si="1"/>
        <v>44.8</v>
      </c>
      <c r="H9" s="100">
        <v>8942</v>
      </c>
      <c r="I9" s="52">
        <v>9528</v>
      </c>
      <c r="J9" s="98">
        <f>ROUND(I9/H9*100,1)</f>
        <v>106.6</v>
      </c>
      <c r="K9" s="98">
        <f t="shared" si="2"/>
        <v>6</v>
      </c>
      <c r="L9" s="99">
        <f t="shared" si="3"/>
        <v>6.6</v>
      </c>
      <c r="M9" s="104">
        <v>2367129</v>
      </c>
      <c r="N9" s="52">
        <v>2361281</v>
      </c>
      <c r="O9" s="98">
        <f aca="true" t="shared" si="4" ref="O9:O16">ROUND(N9/M9*100,1)</f>
        <v>99.8</v>
      </c>
      <c r="P9" s="105">
        <f aca="true" t="shared" si="5" ref="P9:P16">ROUND(M9/$M$8*100,1)</f>
        <v>3.3</v>
      </c>
      <c r="Q9" s="103">
        <f aca="true" t="shared" si="6" ref="Q9:Q16">ROUND(N9/$N$8*100,1)</f>
        <v>3.4</v>
      </c>
      <c r="R9" s="104">
        <v>4487894</v>
      </c>
      <c r="S9" s="52">
        <v>4528235</v>
      </c>
      <c r="T9" s="98">
        <f aca="true" t="shared" si="7" ref="T9:T16">ROUND(S9/R9*100,1)</f>
        <v>100.9</v>
      </c>
      <c r="U9" s="105">
        <f aca="true" t="shared" si="8" ref="U9:U16">ROUND(R9/$R$8*100,1)</f>
        <v>1.5</v>
      </c>
      <c r="V9" s="103">
        <f aca="true" t="shared" si="9" ref="V9:V16">ROUND(S9/$S$8*100,1)</f>
        <v>1.5</v>
      </c>
      <c r="W9" s="108">
        <v>2</v>
      </c>
    </row>
    <row r="10" spans="1:23" s="18" customFormat="1" ht="13.5" customHeight="1">
      <c r="A10" s="19">
        <v>3</v>
      </c>
      <c r="B10" s="20" t="s">
        <v>4</v>
      </c>
      <c r="C10" s="22">
        <v>725</v>
      </c>
      <c r="D10" s="52">
        <v>726</v>
      </c>
      <c r="E10" s="23">
        <f aca="true" t="shared" si="10" ref="E10:E40">ROUND(D10/C10*100,1)</f>
        <v>100.1</v>
      </c>
      <c r="F10" s="23">
        <f t="shared" si="0"/>
        <v>21</v>
      </c>
      <c r="G10" s="24">
        <f t="shared" si="1"/>
        <v>20.2</v>
      </c>
      <c r="H10" s="22">
        <v>10046</v>
      </c>
      <c r="I10" s="52">
        <v>9978</v>
      </c>
      <c r="J10" s="23">
        <f aca="true" t="shared" si="11" ref="J10:J40">ROUND(I10/H10*100,1)</f>
        <v>99.3</v>
      </c>
      <c r="K10" s="23">
        <f t="shared" si="2"/>
        <v>6.8</v>
      </c>
      <c r="L10" s="24">
        <f t="shared" si="3"/>
        <v>6.9</v>
      </c>
      <c r="M10" s="45">
        <v>3201540</v>
      </c>
      <c r="N10" s="52">
        <v>3168794</v>
      </c>
      <c r="O10" s="23">
        <f t="shared" si="4"/>
        <v>99</v>
      </c>
      <c r="P10" s="46">
        <f t="shared" si="5"/>
        <v>4.5</v>
      </c>
      <c r="Q10" s="47">
        <f t="shared" si="6"/>
        <v>4.6</v>
      </c>
      <c r="R10" s="45">
        <v>7074064</v>
      </c>
      <c r="S10" s="52">
        <v>6776291</v>
      </c>
      <c r="T10" s="23">
        <f t="shared" si="7"/>
        <v>95.8</v>
      </c>
      <c r="U10" s="46">
        <f t="shared" si="8"/>
        <v>2.3</v>
      </c>
      <c r="V10" s="47">
        <f t="shared" si="9"/>
        <v>2.2</v>
      </c>
      <c r="W10" s="26">
        <v>3</v>
      </c>
    </row>
    <row r="11" spans="1:23" s="18" customFormat="1" ht="13.5" customHeight="1">
      <c r="A11" s="19">
        <v>4</v>
      </c>
      <c r="B11" s="20" t="s">
        <v>5</v>
      </c>
      <c r="C11" s="22">
        <v>429</v>
      </c>
      <c r="D11" s="52">
        <v>427</v>
      </c>
      <c r="E11" s="23">
        <f t="shared" si="10"/>
        <v>99.5</v>
      </c>
      <c r="F11" s="23">
        <f t="shared" si="0"/>
        <v>12.4</v>
      </c>
      <c r="G11" s="24">
        <f t="shared" si="1"/>
        <v>11.9</v>
      </c>
      <c r="H11" s="22">
        <v>10539</v>
      </c>
      <c r="I11" s="52">
        <v>10547</v>
      </c>
      <c r="J11" s="23">
        <f t="shared" si="11"/>
        <v>100.1</v>
      </c>
      <c r="K11" s="23">
        <f t="shared" si="2"/>
        <v>7.1</v>
      </c>
      <c r="L11" s="24">
        <f t="shared" si="3"/>
        <v>7.3</v>
      </c>
      <c r="M11" s="45">
        <v>3642775</v>
      </c>
      <c r="N11" s="52">
        <v>3555242</v>
      </c>
      <c r="O11" s="23">
        <f t="shared" si="4"/>
        <v>97.6</v>
      </c>
      <c r="P11" s="46">
        <f t="shared" si="5"/>
        <v>5.1</v>
      </c>
      <c r="Q11" s="47">
        <f t="shared" si="6"/>
        <v>5.1</v>
      </c>
      <c r="R11" s="45">
        <v>11068876</v>
      </c>
      <c r="S11" s="52">
        <v>10973500</v>
      </c>
      <c r="T11" s="23">
        <f t="shared" si="7"/>
        <v>99.1</v>
      </c>
      <c r="U11" s="46">
        <f t="shared" si="8"/>
        <v>3.6</v>
      </c>
      <c r="V11" s="47">
        <f t="shared" si="9"/>
        <v>3.6</v>
      </c>
      <c r="W11" s="26">
        <v>4</v>
      </c>
    </row>
    <row r="12" spans="1:23" s="18" customFormat="1" ht="13.5" customHeight="1">
      <c r="A12" s="19">
        <v>5</v>
      </c>
      <c r="B12" s="20" t="s">
        <v>6</v>
      </c>
      <c r="C12" s="22">
        <v>539</v>
      </c>
      <c r="D12" s="52">
        <v>522</v>
      </c>
      <c r="E12" s="23">
        <f t="shared" si="10"/>
        <v>96.8</v>
      </c>
      <c r="F12" s="23">
        <f t="shared" si="0"/>
        <v>15.6</v>
      </c>
      <c r="G12" s="24">
        <f t="shared" si="1"/>
        <v>14.5</v>
      </c>
      <c r="H12" s="22">
        <v>30806</v>
      </c>
      <c r="I12" s="52">
        <v>29578</v>
      </c>
      <c r="J12" s="23">
        <f t="shared" si="11"/>
        <v>96</v>
      </c>
      <c r="K12" s="23">
        <f t="shared" si="2"/>
        <v>20.8</v>
      </c>
      <c r="L12" s="24">
        <f t="shared" si="3"/>
        <v>20.4</v>
      </c>
      <c r="M12" s="45">
        <v>12799522</v>
      </c>
      <c r="N12" s="52">
        <v>12451820</v>
      </c>
      <c r="O12" s="23">
        <f t="shared" si="4"/>
        <v>97.3</v>
      </c>
      <c r="P12" s="46">
        <f t="shared" si="5"/>
        <v>17.8</v>
      </c>
      <c r="Q12" s="47">
        <f t="shared" si="6"/>
        <v>18</v>
      </c>
      <c r="R12" s="45">
        <v>50872442</v>
      </c>
      <c r="S12" s="52">
        <v>50994408</v>
      </c>
      <c r="T12" s="23">
        <f t="shared" si="7"/>
        <v>100.2</v>
      </c>
      <c r="U12" s="46">
        <f t="shared" si="8"/>
        <v>16.6</v>
      </c>
      <c r="V12" s="47">
        <f t="shared" si="9"/>
        <v>16.9</v>
      </c>
      <c r="W12" s="26">
        <v>5</v>
      </c>
    </row>
    <row r="13" spans="1:23" s="18" customFormat="1" ht="13.5" customHeight="1">
      <c r="A13" s="19">
        <v>6</v>
      </c>
      <c r="B13" s="20" t="s">
        <v>7</v>
      </c>
      <c r="C13" s="22">
        <v>237</v>
      </c>
      <c r="D13" s="52">
        <v>246</v>
      </c>
      <c r="E13" s="23">
        <f t="shared" si="10"/>
        <v>103.8</v>
      </c>
      <c r="F13" s="23">
        <f t="shared" si="0"/>
        <v>6.9</v>
      </c>
      <c r="G13" s="24">
        <f t="shared" si="1"/>
        <v>6.9</v>
      </c>
      <c r="H13" s="22">
        <v>36667</v>
      </c>
      <c r="I13" s="52">
        <v>39259</v>
      </c>
      <c r="J13" s="23">
        <f t="shared" si="11"/>
        <v>107.1</v>
      </c>
      <c r="K13" s="23">
        <f t="shared" si="2"/>
        <v>24.8</v>
      </c>
      <c r="L13" s="24">
        <f t="shared" si="3"/>
        <v>27.1</v>
      </c>
      <c r="M13" s="45">
        <v>17753524</v>
      </c>
      <c r="N13" s="52">
        <v>18571566</v>
      </c>
      <c r="O13" s="23">
        <f t="shared" si="4"/>
        <v>104.6</v>
      </c>
      <c r="P13" s="46">
        <f t="shared" si="5"/>
        <v>24.7</v>
      </c>
      <c r="Q13" s="47">
        <f t="shared" si="6"/>
        <v>26.9</v>
      </c>
      <c r="R13" s="45">
        <v>91243819</v>
      </c>
      <c r="S13" s="52">
        <v>93087424</v>
      </c>
      <c r="T13" s="23">
        <f t="shared" si="7"/>
        <v>102</v>
      </c>
      <c r="U13" s="46">
        <f t="shared" si="8"/>
        <v>29.9</v>
      </c>
      <c r="V13" s="47">
        <f t="shared" si="9"/>
        <v>30.8</v>
      </c>
      <c r="W13" s="26">
        <v>6</v>
      </c>
    </row>
    <row r="14" spans="1:23" s="18" customFormat="1" ht="13.5" customHeight="1">
      <c r="A14" s="19">
        <v>7</v>
      </c>
      <c r="B14" s="20" t="s">
        <v>8</v>
      </c>
      <c r="C14" s="22">
        <v>30</v>
      </c>
      <c r="D14" s="52">
        <v>25</v>
      </c>
      <c r="E14" s="23">
        <f t="shared" si="10"/>
        <v>83.3</v>
      </c>
      <c r="F14" s="23">
        <f t="shared" si="0"/>
        <v>0.9</v>
      </c>
      <c r="G14" s="24">
        <f t="shared" si="1"/>
        <v>0.7</v>
      </c>
      <c r="H14" s="22">
        <v>11375</v>
      </c>
      <c r="I14" s="52">
        <v>9450</v>
      </c>
      <c r="J14" s="23">
        <f t="shared" si="11"/>
        <v>83.1</v>
      </c>
      <c r="K14" s="23">
        <f t="shared" si="2"/>
        <v>7.7</v>
      </c>
      <c r="L14" s="24">
        <f t="shared" si="3"/>
        <v>6.5</v>
      </c>
      <c r="M14" s="45">
        <v>6446834</v>
      </c>
      <c r="N14" s="52">
        <v>5719872</v>
      </c>
      <c r="O14" s="23">
        <f t="shared" si="4"/>
        <v>88.7</v>
      </c>
      <c r="P14" s="46">
        <f t="shared" si="5"/>
        <v>9</v>
      </c>
      <c r="Q14" s="47">
        <f t="shared" si="6"/>
        <v>8.3</v>
      </c>
      <c r="R14" s="45">
        <v>24994133</v>
      </c>
      <c r="S14" s="52">
        <v>23852554</v>
      </c>
      <c r="T14" s="23">
        <f t="shared" si="7"/>
        <v>95.4</v>
      </c>
      <c r="U14" s="46">
        <f t="shared" si="8"/>
        <v>8.2</v>
      </c>
      <c r="V14" s="47">
        <f t="shared" si="9"/>
        <v>7.9</v>
      </c>
      <c r="W14" s="26">
        <v>7</v>
      </c>
    </row>
    <row r="15" spans="1:23" s="18" customFormat="1" ht="13.5" customHeight="1">
      <c r="A15" s="19">
        <v>8</v>
      </c>
      <c r="B15" s="20" t="s">
        <v>9</v>
      </c>
      <c r="C15" s="22">
        <v>25</v>
      </c>
      <c r="D15" s="52">
        <v>24</v>
      </c>
      <c r="E15" s="23">
        <f t="shared" si="10"/>
        <v>96</v>
      </c>
      <c r="F15" s="23">
        <f t="shared" si="0"/>
        <v>0.7</v>
      </c>
      <c r="G15" s="24">
        <f t="shared" si="1"/>
        <v>0.7</v>
      </c>
      <c r="H15" s="22">
        <v>16315</v>
      </c>
      <c r="I15" s="52">
        <v>15771</v>
      </c>
      <c r="J15" s="23">
        <f t="shared" si="11"/>
        <v>96.7</v>
      </c>
      <c r="K15" s="23">
        <f t="shared" si="2"/>
        <v>11</v>
      </c>
      <c r="L15" s="24">
        <f t="shared" si="3"/>
        <v>10.9</v>
      </c>
      <c r="M15" s="45">
        <v>10419737</v>
      </c>
      <c r="N15" s="52">
        <v>10379501</v>
      </c>
      <c r="O15" s="23">
        <f t="shared" si="4"/>
        <v>99.6</v>
      </c>
      <c r="P15" s="46">
        <f t="shared" si="5"/>
        <v>14.5</v>
      </c>
      <c r="Q15" s="47">
        <f t="shared" si="6"/>
        <v>15</v>
      </c>
      <c r="R15" s="45">
        <v>51034814</v>
      </c>
      <c r="S15" s="52">
        <v>51045179</v>
      </c>
      <c r="T15" s="23">
        <f t="shared" si="7"/>
        <v>100</v>
      </c>
      <c r="U15" s="46">
        <f t="shared" si="8"/>
        <v>16.7</v>
      </c>
      <c r="V15" s="47">
        <f t="shared" si="9"/>
        <v>16.9</v>
      </c>
      <c r="W15" s="26">
        <v>8</v>
      </c>
    </row>
    <row r="16" spans="1:23" s="18" customFormat="1" ht="13.5" customHeight="1">
      <c r="A16" s="19">
        <v>9</v>
      </c>
      <c r="B16" s="20" t="s">
        <v>10</v>
      </c>
      <c r="C16" s="22">
        <v>15</v>
      </c>
      <c r="D16" s="52">
        <v>13</v>
      </c>
      <c r="E16" s="23">
        <f t="shared" si="10"/>
        <v>86.7</v>
      </c>
      <c r="F16" s="23">
        <f t="shared" si="0"/>
        <v>0.4</v>
      </c>
      <c r="G16" s="24">
        <f t="shared" si="1"/>
        <v>0.4</v>
      </c>
      <c r="H16" s="22">
        <v>23141</v>
      </c>
      <c r="I16" s="52">
        <v>20721</v>
      </c>
      <c r="J16" s="23">
        <f t="shared" si="11"/>
        <v>89.5</v>
      </c>
      <c r="K16" s="23">
        <f t="shared" si="2"/>
        <v>15.7</v>
      </c>
      <c r="L16" s="24">
        <f t="shared" si="3"/>
        <v>14.3</v>
      </c>
      <c r="M16" s="45">
        <v>15132433</v>
      </c>
      <c r="N16" s="52">
        <v>12882302</v>
      </c>
      <c r="O16" s="23">
        <f t="shared" si="4"/>
        <v>85.1</v>
      </c>
      <c r="P16" s="46">
        <f t="shared" si="5"/>
        <v>21.1</v>
      </c>
      <c r="Q16" s="47">
        <f t="shared" si="6"/>
        <v>18.6</v>
      </c>
      <c r="R16" s="45">
        <v>64786600</v>
      </c>
      <c r="S16" s="52">
        <v>61263578</v>
      </c>
      <c r="T16" s="23">
        <f t="shared" si="7"/>
        <v>94.6</v>
      </c>
      <c r="U16" s="46">
        <f t="shared" si="8"/>
        <v>21.2</v>
      </c>
      <c r="V16" s="47">
        <f t="shared" si="9"/>
        <v>20.3</v>
      </c>
      <c r="W16" s="26">
        <v>9</v>
      </c>
    </row>
    <row r="17" spans="1:23" s="107" customFormat="1" ht="23.25" customHeight="1">
      <c r="A17" s="79">
        <v>9</v>
      </c>
      <c r="B17" s="96" t="s">
        <v>42</v>
      </c>
      <c r="C17" s="100">
        <v>269</v>
      </c>
      <c r="D17" s="52">
        <v>280</v>
      </c>
      <c r="E17" s="98">
        <f t="shared" si="10"/>
        <v>104.1</v>
      </c>
      <c r="F17" s="98">
        <f t="shared" si="0"/>
        <v>7.8</v>
      </c>
      <c r="G17" s="99">
        <f t="shared" si="1"/>
        <v>7.8</v>
      </c>
      <c r="H17" s="100">
        <v>9373</v>
      </c>
      <c r="I17" s="52">
        <v>9120</v>
      </c>
      <c r="J17" s="98">
        <f t="shared" si="11"/>
        <v>97.3</v>
      </c>
      <c r="K17" s="98">
        <f t="shared" si="2"/>
        <v>6.3</v>
      </c>
      <c r="L17" s="99">
        <f t="shared" si="3"/>
        <v>6.3</v>
      </c>
      <c r="M17" s="104">
        <v>2623920</v>
      </c>
      <c r="N17" s="52">
        <v>2422642</v>
      </c>
      <c r="O17" s="98">
        <f aca="true" t="shared" si="12" ref="O17:O40">ROUND(N17/M17*100,1)</f>
        <v>92.3</v>
      </c>
      <c r="P17" s="105">
        <f aca="true" t="shared" si="13" ref="P17:P40">ROUND(M17/$M$8*100,1)</f>
        <v>3.7</v>
      </c>
      <c r="Q17" s="103">
        <f aca="true" t="shared" si="14" ref="Q17:Q40">ROUND(N17/$N$8*100,1)</f>
        <v>3.5</v>
      </c>
      <c r="R17" s="104">
        <v>11397993</v>
      </c>
      <c r="S17" s="52">
        <v>11374870</v>
      </c>
      <c r="T17" s="98">
        <f aca="true" t="shared" si="15" ref="T17:T40">ROUND(S17/R17*100,1)</f>
        <v>99.8</v>
      </c>
      <c r="U17" s="105">
        <f aca="true" t="shared" si="16" ref="U17:U40">ROUND(R17/$R$8*100,1)</f>
        <v>3.7</v>
      </c>
      <c r="V17" s="103">
        <f aca="true" t="shared" si="17" ref="V17:V40">ROUND(S17/$S$8*100,1)</f>
        <v>3.8</v>
      </c>
      <c r="W17" s="106">
        <v>9</v>
      </c>
    </row>
    <row r="18" spans="1:23" s="18" customFormat="1" ht="13.5" customHeight="1">
      <c r="A18" s="27">
        <v>10</v>
      </c>
      <c r="B18" s="20" t="s">
        <v>39</v>
      </c>
      <c r="C18" s="22">
        <v>58</v>
      </c>
      <c r="D18" s="52">
        <v>55</v>
      </c>
      <c r="E18" s="23">
        <f t="shared" si="10"/>
        <v>94.8</v>
      </c>
      <c r="F18" s="23">
        <f t="shared" si="0"/>
        <v>1.7</v>
      </c>
      <c r="G18" s="24">
        <f t="shared" si="1"/>
        <v>1.5</v>
      </c>
      <c r="H18" s="22">
        <v>1123</v>
      </c>
      <c r="I18" s="52">
        <v>1196</v>
      </c>
      <c r="J18" s="23">
        <f t="shared" si="11"/>
        <v>106.5</v>
      </c>
      <c r="K18" s="23">
        <f t="shared" si="2"/>
        <v>0.8</v>
      </c>
      <c r="L18" s="24">
        <f t="shared" si="3"/>
        <v>0.8</v>
      </c>
      <c r="M18" s="45">
        <v>564312</v>
      </c>
      <c r="N18" s="52">
        <v>561603</v>
      </c>
      <c r="O18" s="23">
        <f t="shared" si="12"/>
        <v>99.5</v>
      </c>
      <c r="P18" s="46">
        <f t="shared" si="13"/>
        <v>0.8</v>
      </c>
      <c r="Q18" s="47">
        <f t="shared" si="14"/>
        <v>0.8</v>
      </c>
      <c r="R18" s="45">
        <v>3525810</v>
      </c>
      <c r="S18" s="52">
        <v>3222926</v>
      </c>
      <c r="T18" s="23">
        <f t="shared" si="15"/>
        <v>91.4</v>
      </c>
      <c r="U18" s="46">
        <f t="shared" si="16"/>
        <v>1.2</v>
      </c>
      <c r="V18" s="47">
        <f t="shared" si="17"/>
        <v>1.1</v>
      </c>
      <c r="W18" s="28">
        <v>10</v>
      </c>
    </row>
    <row r="19" spans="1:23" s="18" customFormat="1" ht="13.5" customHeight="1">
      <c r="A19" s="27">
        <v>11</v>
      </c>
      <c r="B19" s="20" t="s">
        <v>43</v>
      </c>
      <c r="C19" s="22">
        <v>250</v>
      </c>
      <c r="D19" s="52">
        <v>265</v>
      </c>
      <c r="E19" s="23">
        <f t="shared" si="10"/>
        <v>106</v>
      </c>
      <c r="F19" s="23">
        <f t="shared" si="0"/>
        <v>7.2</v>
      </c>
      <c r="G19" s="24">
        <f t="shared" si="1"/>
        <v>7.4</v>
      </c>
      <c r="H19" s="22">
        <v>5723</v>
      </c>
      <c r="I19" s="52">
        <v>5745</v>
      </c>
      <c r="J19" s="23">
        <f t="shared" si="11"/>
        <v>100.4</v>
      </c>
      <c r="K19" s="23">
        <f t="shared" si="2"/>
        <v>3.9</v>
      </c>
      <c r="L19" s="24">
        <f t="shared" si="3"/>
        <v>4</v>
      </c>
      <c r="M19" s="45">
        <v>2241522</v>
      </c>
      <c r="N19" s="52">
        <v>2273949</v>
      </c>
      <c r="O19" s="23">
        <f t="shared" si="12"/>
        <v>101.4</v>
      </c>
      <c r="P19" s="46">
        <f t="shared" si="13"/>
        <v>3.1</v>
      </c>
      <c r="Q19" s="47">
        <f t="shared" si="14"/>
        <v>3.3</v>
      </c>
      <c r="R19" s="45">
        <v>7068700</v>
      </c>
      <c r="S19" s="52">
        <v>7086401</v>
      </c>
      <c r="T19" s="23">
        <f t="shared" si="15"/>
        <v>100.3</v>
      </c>
      <c r="U19" s="46">
        <f t="shared" si="16"/>
        <v>2.3</v>
      </c>
      <c r="V19" s="47">
        <f t="shared" si="17"/>
        <v>2.3</v>
      </c>
      <c r="W19" s="28">
        <v>11</v>
      </c>
    </row>
    <row r="20" spans="1:23" s="18" customFormat="1" ht="13.5" customHeight="1">
      <c r="A20" s="27">
        <v>12</v>
      </c>
      <c r="B20" s="20" t="s">
        <v>44</v>
      </c>
      <c r="C20" s="22">
        <v>248</v>
      </c>
      <c r="D20" s="52">
        <v>257</v>
      </c>
      <c r="E20" s="23">
        <f t="shared" si="10"/>
        <v>103.6</v>
      </c>
      <c r="F20" s="23">
        <f t="shared" si="0"/>
        <v>7.2</v>
      </c>
      <c r="G20" s="24">
        <f t="shared" si="1"/>
        <v>7.2</v>
      </c>
      <c r="H20" s="22">
        <v>3428</v>
      </c>
      <c r="I20" s="52">
        <v>3289</v>
      </c>
      <c r="J20" s="23">
        <f t="shared" si="11"/>
        <v>95.9</v>
      </c>
      <c r="K20" s="23">
        <f t="shared" si="2"/>
        <v>2.3</v>
      </c>
      <c r="L20" s="24">
        <f t="shared" si="3"/>
        <v>2.3</v>
      </c>
      <c r="M20" s="45">
        <v>768924</v>
      </c>
      <c r="N20" s="52">
        <v>737156</v>
      </c>
      <c r="O20" s="23">
        <f t="shared" si="12"/>
        <v>95.9</v>
      </c>
      <c r="P20" s="46">
        <f t="shared" si="13"/>
        <v>1.1</v>
      </c>
      <c r="Q20" s="47">
        <f t="shared" si="14"/>
        <v>1.1</v>
      </c>
      <c r="R20" s="45">
        <v>1746648</v>
      </c>
      <c r="S20" s="52">
        <v>1697290</v>
      </c>
      <c r="T20" s="23">
        <f t="shared" si="15"/>
        <v>97.2</v>
      </c>
      <c r="U20" s="46">
        <f t="shared" si="16"/>
        <v>0.6</v>
      </c>
      <c r="V20" s="47">
        <f t="shared" si="17"/>
        <v>0.6</v>
      </c>
      <c r="W20" s="28">
        <v>12</v>
      </c>
    </row>
    <row r="21" spans="1:23" s="18" customFormat="1" ht="13.5" customHeight="1">
      <c r="A21" s="27">
        <v>13</v>
      </c>
      <c r="B21" s="20" t="s">
        <v>45</v>
      </c>
      <c r="C21" s="22">
        <v>133</v>
      </c>
      <c r="D21" s="52">
        <v>134</v>
      </c>
      <c r="E21" s="23">
        <f t="shared" si="10"/>
        <v>100.8</v>
      </c>
      <c r="F21" s="23">
        <f t="shared" si="0"/>
        <v>3.8</v>
      </c>
      <c r="G21" s="24">
        <f t="shared" si="1"/>
        <v>3.7</v>
      </c>
      <c r="H21" s="22">
        <v>1441</v>
      </c>
      <c r="I21" s="52">
        <v>1375</v>
      </c>
      <c r="J21" s="23">
        <f t="shared" si="11"/>
        <v>95.4</v>
      </c>
      <c r="K21" s="23">
        <f t="shared" si="2"/>
        <v>1</v>
      </c>
      <c r="L21" s="24">
        <f t="shared" si="3"/>
        <v>0.9</v>
      </c>
      <c r="M21" s="45">
        <v>502609</v>
      </c>
      <c r="N21" s="52">
        <v>441190</v>
      </c>
      <c r="O21" s="23">
        <f t="shared" si="12"/>
        <v>87.8</v>
      </c>
      <c r="P21" s="46">
        <f t="shared" si="13"/>
        <v>0.7</v>
      </c>
      <c r="Q21" s="47">
        <f t="shared" si="14"/>
        <v>0.6</v>
      </c>
      <c r="R21" s="45">
        <v>1461903</v>
      </c>
      <c r="S21" s="52">
        <v>1364977</v>
      </c>
      <c r="T21" s="23">
        <f t="shared" si="15"/>
        <v>93.4</v>
      </c>
      <c r="U21" s="46">
        <f t="shared" si="16"/>
        <v>0.5</v>
      </c>
      <c r="V21" s="47">
        <f t="shared" si="17"/>
        <v>0.5</v>
      </c>
      <c r="W21" s="28">
        <v>13</v>
      </c>
    </row>
    <row r="22" spans="1:23" s="18" customFormat="1" ht="13.5" customHeight="1">
      <c r="A22" s="27">
        <v>14</v>
      </c>
      <c r="B22" s="20" t="s">
        <v>46</v>
      </c>
      <c r="C22" s="22">
        <v>102</v>
      </c>
      <c r="D22" s="52">
        <v>123</v>
      </c>
      <c r="E22" s="23">
        <f t="shared" si="10"/>
        <v>120.6</v>
      </c>
      <c r="F22" s="23">
        <f t="shared" si="0"/>
        <v>3</v>
      </c>
      <c r="G22" s="24">
        <f t="shared" si="1"/>
        <v>3.4</v>
      </c>
      <c r="H22" s="22">
        <v>1941</v>
      </c>
      <c r="I22" s="52">
        <v>2180</v>
      </c>
      <c r="J22" s="23">
        <f t="shared" si="11"/>
        <v>112.3</v>
      </c>
      <c r="K22" s="23">
        <f t="shared" si="2"/>
        <v>1.3</v>
      </c>
      <c r="L22" s="24">
        <f t="shared" si="3"/>
        <v>1.5</v>
      </c>
      <c r="M22" s="45">
        <v>657847</v>
      </c>
      <c r="N22" s="52">
        <v>727179</v>
      </c>
      <c r="O22" s="23">
        <f t="shared" si="12"/>
        <v>110.5</v>
      </c>
      <c r="P22" s="46">
        <f t="shared" si="13"/>
        <v>0.9</v>
      </c>
      <c r="Q22" s="47">
        <f t="shared" si="14"/>
        <v>1.1</v>
      </c>
      <c r="R22" s="45">
        <v>2699342</v>
      </c>
      <c r="S22" s="52">
        <v>2800842</v>
      </c>
      <c r="T22" s="23">
        <f t="shared" si="15"/>
        <v>103.8</v>
      </c>
      <c r="U22" s="46">
        <f t="shared" si="16"/>
        <v>0.9</v>
      </c>
      <c r="V22" s="47">
        <f t="shared" si="17"/>
        <v>0.9</v>
      </c>
      <c r="W22" s="28">
        <v>14</v>
      </c>
    </row>
    <row r="23" spans="1:23" s="18" customFormat="1" ht="13.5" customHeight="1">
      <c r="A23" s="27">
        <v>15</v>
      </c>
      <c r="B23" s="20" t="s">
        <v>47</v>
      </c>
      <c r="C23" s="22">
        <v>111</v>
      </c>
      <c r="D23" s="52">
        <v>108</v>
      </c>
      <c r="E23" s="23">
        <f t="shared" si="10"/>
        <v>97.3</v>
      </c>
      <c r="F23" s="23">
        <f t="shared" si="0"/>
        <v>3.2</v>
      </c>
      <c r="G23" s="24">
        <f t="shared" si="1"/>
        <v>3</v>
      </c>
      <c r="H23" s="22">
        <v>4063</v>
      </c>
      <c r="I23" s="52">
        <v>4100</v>
      </c>
      <c r="J23" s="23">
        <f t="shared" si="11"/>
        <v>100.9</v>
      </c>
      <c r="K23" s="23">
        <f t="shared" si="2"/>
        <v>2.7</v>
      </c>
      <c r="L23" s="24">
        <f t="shared" si="3"/>
        <v>2.8</v>
      </c>
      <c r="M23" s="45">
        <v>1672201</v>
      </c>
      <c r="N23" s="52">
        <v>1652545</v>
      </c>
      <c r="O23" s="23">
        <f t="shared" si="12"/>
        <v>98.8</v>
      </c>
      <c r="P23" s="46">
        <f t="shared" si="13"/>
        <v>2.3</v>
      </c>
      <c r="Q23" s="47">
        <f t="shared" si="14"/>
        <v>2.4</v>
      </c>
      <c r="R23" s="45">
        <v>6782059</v>
      </c>
      <c r="S23" s="52">
        <v>7397084</v>
      </c>
      <c r="T23" s="23">
        <f t="shared" si="15"/>
        <v>109.1</v>
      </c>
      <c r="U23" s="46">
        <f t="shared" si="16"/>
        <v>2.2</v>
      </c>
      <c r="V23" s="47">
        <f t="shared" si="17"/>
        <v>2.4</v>
      </c>
      <c r="W23" s="28">
        <v>15</v>
      </c>
    </row>
    <row r="24" spans="1:23" s="18" customFormat="1" ht="13.5" customHeight="1">
      <c r="A24" s="27">
        <v>16</v>
      </c>
      <c r="B24" s="20" t="s">
        <v>53</v>
      </c>
      <c r="C24" s="22">
        <v>106</v>
      </c>
      <c r="D24" s="52">
        <v>105</v>
      </c>
      <c r="E24" s="23">
        <f t="shared" si="10"/>
        <v>99.1</v>
      </c>
      <c r="F24" s="23">
        <f t="shared" si="0"/>
        <v>3.1</v>
      </c>
      <c r="G24" s="24">
        <f t="shared" si="1"/>
        <v>2.9</v>
      </c>
      <c r="H24" s="22">
        <v>2529</v>
      </c>
      <c r="I24" s="52">
        <v>2406</v>
      </c>
      <c r="J24" s="23">
        <f t="shared" si="11"/>
        <v>95.1</v>
      </c>
      <c r="K24" s="23">
        <f t="shared" si="2"/>
        <v>1.7</v>
      </c>
      <c r="L24" s="24">
        <f t="shared" si="3"/>
        <v>1.7</v>
      </c>
      <c r="M24" s="45">
        <v>902743</v>
      </c>
      <c r="N24" s="52">
        <v>847195</v>
      </c>
      <c r="O24" s="23">
        <f t="shared" si="12"/>
        <v>93.8</v>
      </c>
      <c r="P24" s="46">
        <f t="shared" si="13"/>
        <v>1.3</v>
      </c>
      <c r="Q24" s="47">
        <f t="shared" si="14"/>
        <v>1.2</v>
      </c>
      <c r="R24" s="45">
        <v>2533166</v>
      </c>
      <c r="S24" s="52">
        <v>2427386</v>
      </c>
      <c r="T24" s="23">
        <f t="shared" si="15"/>
        <v>95.8</v>
      </c>
      <c r="U24" s="46">
        <f t="shared" si="16"/>
        <v>0.8</v>
      </c>
      <c r="V24" s="47">
        <f t="shared" si="17"/>
        <v>0.8</v>
      </c>
      <c r="W24" s="28">
        <v>16</v>
      </c>
    </row>
    <row r="25" spans="1:23" s="18" customFormat="1" ht="13.5" customHeight="1">
      <c r="A25" s="27">
        <v>17</v>
      </c>
      <c r="B25" s="20" t="s">
        <v>1</v>
      </c>
      <c r="C25" s="22">
        <v>111</v>
      </c>
      <c r="D25" s="52">
        <v>115</v>
      </c>
      <c r="E25" s="23">
        <f t="shared" si="10"/>
        <v>103.6</v>
      </c>
      <c r="F25" s="23">
        <f t="shared" si="0"/>
        <v>3.2</v>
      </c>
      <c r="G25" s="24">
        <f t="shared" si="1"/>
        <v>3.2</v>
      </c>
      <c r="H25" s="22">
        <v>6633</v>
      </c>
      <c r="I25" s="52">
        <v>6693</v>
      </c>
      <c r="J25" s="23">
        <f t="shared" si="11"/>
        <v>100.9</v>
      </c>
      <c r="K25" s="23">
        <f t="shared" si="2"/>
        <v>4.5</v>
      </c>
      <c r="L25" s="24">
        <f t="shared" si="3"/>
        <v>4.6</v>
      </c>
      <c r="M25" s="45">
        <v>3469091</v>
      </c>
      <c r="N25" s="52">
        <v>3300444</v>
      </c>
      <c r="O25" s="23">
        <f t="shared" si="12"/>
        <v>95.1</v>
      </c>
      <c r="P25" s="46">
        <f t="shared" si="13"/>
        <v>4.8</v>
      </c>
      <c r="Q25" s="47">
        <f t="shared" si="14"/>
        <v>4.8</v>
      </c>
      <c r="R25" s="45">
        <v>22852031</v>
      </c>
      <c r="S25" s="52">
        <v>23732791</v>
      </c>
      <c r="T25" s="23">
        <f t="shared" si="15"/>
        <v>103.9</v>
      </c>
      <c r="U25" s="46">
        <f t="shared" si="16"/>
        <v>7.5</v>
      </c>
      <c r="V25" s="47">
        <f t="shared" si="17"/>
        <v>7.8</v>
      </c>
      <c r="W25" s="28">
        <v>17</v>
      </c>
    </row>
    <row r="26" spans="1:23" s="18" customFormat="1" ht="13.5" customHeight="1">
      <c r="A26" s="27">
        <v>18</v>
      </c>
      <c r="B26" s="20" t="s">
        <v>48</v>
      </c>
      <c r="C26" s="22">
        <v>14</v>
      </c>
      <c r="D26" s="52">
        <v>14</v>
      </c>
      <c r="E26" s="23">
        <f t="shared" si="10"/>
        <v>100</v>
      </c>
      <c r="F26" s="23">
        <f t="shared" si="0"/>
        <v>0.4</v>
      </c>
      <c r="G26" s="24">
        <f t="shared" si="1"/>
        <v>0.4</v>
      </c>
      <c r="H26" s="22">
        <v>291</v>
      </c>
      <c r="I26" s="52">
        <v>285</v>
      </c>
      <c r="J26" s="23">
        <f t="shared" si="11"/>
        <v>97.9</v>
      </c>
      <c r="K26" s="23">
        <f t="shared" si="2"/>
        <v>0.2</v>
      </c>
      <c r="L26" s="24">
        <f t="shared" si="3"/>
        <v>0.2</v>
      </c>
      <c r="M26" s="45">
        <v>151146</v>
      </c>
      <c r="N26" s="52">
        <v>152174</v>
      </c>
      <c r="O26" s="23">
        <f t="shared" si="12"/>
        <v>100.7</v>
      </c>
      <c r="P26" s="46">
        <f t="shared" si="13"/>
        <v>0.2</v>
      </c>
      <c r="Q26" s="47">
        <f t="shared" si="14"/>
        <v>0.2</v>
      </c>
      <c r="R26" s="45">
        <v>419052</v>
      </c>
      <c r="S26" s="52">
        <v>391583</v>
      </c>
      <c r="T26" s="23">
        <f t="shared" si="15"/>
        <v>93.4</v>
      </c>
      <c r="U26" s="46">
        <f t="shared" si="16"/>
        <v>0.1</v>
      </c>
      <c r="V26" s="47">
        <f t="shared" si="17"/>
        <v>0.1</v>
      </c>
      <c r="W26" s="28">
        <v>18</v>
      </c>
    </row>
    <row r="27" spans="1:23" s="18" customFormat="1" ht="13.5" customHeight="1">
      <c r="A27" s="27">
        <v>19</v>
      </c>
      <c r="B27" s="20" t="s">
        <v>49</v>
      </c>
      <c r="C27" s="22">
        <v>274</v>
      </c>
      <c r="D27" s="52">
        <v>288</v>
      </c>
      <c r="E27" s="23">
        <f t="shared" si="10"/>
        <v>105.1</v>
      </c>
      <c r="F27" s="23">
        <f t="shared" si="0"/>
        <v>7.9</v>
      </c>
      <c r="G27" s="24">
        <f t="shared" si="1"/>
        <v>8</v>
      </c>
      <c r="H27" s="22">
        <v>14082</v>
      </c>
      <c r="I27" s="52">
        <v>14034</v>
      </c>
      <c r="J27" s="23">
        <f t="shared" si="11"/>
        <v>99.7</v>
      </c>
      <c r="K27" s="23">
        <f t="shared" si="2"/>
        <v>9.5</v>
      </c>
      <c r="L27" s="24">
        <f t="shared" si="3"/>
        <v>9.7</v>
      </c>
      <c r="M27" s="45">
        <v>6961502</v>
      </c>
      <c r="N27" s="52">
        <v>6671964</v>
      </c>
      <c r="O27" s="23">
        <f t="shared" si="12"/>
        <v>95.8</v>
      </c>
      <c r="P27" s="46">
        <f t="shared" si="13"/>
        <v>9.7</v>
      </c>
      <c r="Q27" s="47">
        <f t="shared" si="14"/>
        <v>9.7</v>
      </c>
      <c r="R27" s="45">
        <v>26296119</v>
      </c>
      <c r="S27" s="52">
        <v>25739685</v>
      </c>
      <c r="T27" s="23">
        <f t="shared" si="15"/>
        <v>97.9</v>
      </c>
      <c r="U27" s="46">
        <f t="shared" si="16"/>
        <v>8.6</v>
      </c>
      <c r="V27" s="47">
        <f t="shared" si="17"/>
        <v>8.5</v>
      </c>
      <c r="W27" s="28">
        <v>19</v>
      </c>
    </row>
    <row r="28" spans="1:23" s="18" customFormat="1" ht="13.5" customHeight="1">
      <c r="A28" s="27">
        <v>20</v>
      </c>
      <c r="B28" s="20" t="s">
        <v>50</v>
      </c>
      <c r="C28" s="22">
        <v>19</v>
      </c>
      <c r="D28" s="52">
        <v>22</v>
      </c>
      <c r="E28" s="23">
        <f t="shared" si="10"/>
        <v>115.8</v>
      </c>
      <c r="F28" s="23">
        <f t="shared" si="0"/>
        <v>0.5</v>
      </c>
      <c r="G28" s="24">
        <f t="shared" si="1"/>
        <v>0.6</v>
      </c>
      <c r="H28" s="22">
        <v>1844</v>
      </c>
      <c r="I28" s="52">
        <v>1802</v>
      </c>
      <c r="J28" s="23">
        <f t="shared" si="11"/>
        <v>97.7</v>
      </c>
      <c r="K28" s="23">
        <f t="shared" si="2"/>
        <v>1.2</v>
      </c>
      <c r="L28" s="24">
        <f t="shared" si="3"/>
        <v>1.2</v>
      </c>
      <c r="M28" s="45">
        <v>1038237</v>
      </c>
      <c r="N28" s="52">
        <v>1033034</v>
      </c>
      <c r="O28" s="23">
        <f t="shared" si="12"/>
        <v>99.5</v>
      </c>
      <c r="P28" s="46">
        <f t="shared" si="13"/>
        <v>1.4</v>
      </c>
      <c r="Q28" s="47">
        <f t="shared" si="14"/>
        <v>1.5</v>
      </c>
      <c r="R28" s="45">
        <v>3430703</v>
      </c>
      <c r="S28" s="52">
        <v>3589768</v>
      </c>
      <c r="T28" s="23">
        <f t="shared" si="15"/>
        <v>104.6</v>
      </c>
      <c r="U28" s="46">
        <f t="shared" si="16"/>
        <v>1.1</v>
      </c>
      <c r="V28" s="47">
        <f t="shared" si="17"/>
        <v>1.2</v>
      </c>
      <c r="W28" s="28">
        <v>20</v>
      </c>
    </row>
    <row r="29" spans="1:23" s="18" customFormat="1" ht="13.5" customHeight="1">
      <c r="A29" s="27">
        <v>21</v>
      </c>
      <c r="B29" s="20" t="s">
        <v>11</v>
      </c>
      <c r="C29" s="22">
        <v>13</v>
      </c>
      <c r="D29" s="52">
        <v>14</v>
      </c>
      <c r="E29" s="23">
        <f t="shared" si="10"/>
        <v>107.7</v>
      </c>
      <c r="F29" s="23">
        <f t="shared" si="0"/>
        <v>0.4</v>
      </c>
      <c r="G29" s="24">
        <f t="shared" si="1"/>
        <v>0.4</v>
      </c>
      <c r="H29" s="22">
        <v>141</v>
      </c>
      <c r="I29" s="52">
        <v>154</v>
      </c>
      <c r="J29" s="23">
        <f t="shared" si="11"/>
        <v>109.2</v>
      </c>
      <c r="K29" s="23">
        <f t="shared" si="2"/>
        <v>0.1</v>
      </c>
      <c r="L29" s="24">
        <f t="shared" si="3"/>
        <v>0.1</v>
      </c>
      <c r="M29" s="45">
        <v>26734</v>
      </c>
      <c r="N29" s="52">
        <v>27029</v>
      </c>
      <c r="O29" s="23">
        <f t="shared" si="12"/>
        <v>101.1</v>
      </c>
      <c r="P29" s="46">
        <f t="shared" si="13"/>
        <v>0</v>
      </c>
      <c r="Q29" s="47">
        <f t="shared" si="14"/>
        <v>0</v>
      </c>
      <c r="R29" s="45">
        <v>86244</v>
      </c>
      <c r="S29" s="52">
        <v>75392</v>
      </c>
      <c r="T29" s="23">
        <f t="shared" si="15"/>
        <v>87.4</v>
      </c>
      <c r="U29" s="46">
        <f t="shared" si="16"/>
        <v>0</v>
      </c>
      <c r="V29" s="47">
        <f t="shared" si="17"/>
        <v>0</v>
      </c>
      <c r="W29" s="28">
        <v>21</v>
      </c>
    </row>
    <row r="30" spans="1:23" s="18" customFormat="1" ht="13.5" customHeight="1">
      <c r="A30" s="27">
        <v>22</v>
      </c>
      <c r="B30" s="20" t="s">
        <v>18</v>
      </c>
      <c r="C30" s="22">
        <v>284</v>
      </c>
      <c r="D30" s="52">
        <v>290</v>
      </c>
      <c r="E30" s="23">
        <f t="shared" si="10"/>
        <v>102.1</v>
      </c>
      <c r="F30" s="23">
        <f t="shared" si="0"/>
        <v>8.2</v>
      </c>
      <c r="G30" s="24">
        <f t="shared" si="1"/>
        <v>8.1</v>
      </c>
      <c r="H30" s="22">
        <v>9810</v>
      </c>
      <c r="I30" s="52">
        <v>10663</v>
      </c>
      <c r="J30" s="23">
        <f t="shared" si="11"/>
        <v>108.7</v>
      </c>
      <c r="K30" s="23">
        <f t="shared" si="2"/>
        <v>6.6</v>
      </c>
      <c r="L30" s="24">
        <f t="shared" si="3"/>
        <v>7.4</v>
      </c>
      <c r="M30" s="45">
        <v>5378001</v>
      </c>
      <c r="N30" s="52">
        <v>5993782</v>
      </c>
      <c r="O30" s="23">
        <f t="shared" si="12"/>
        <v>111.4</v>
      </c>
      <c r="P30" s="46">
        <f t="shared" si="13"/>
        <v>7.5</v>
      </c>
      <c r="Q30" s="47">
        <f t="shared" si="14"/>
        <v>8.7</v>
      </c>
      <c r="R30" s="45">
        <v>14339075</v>
      </c>
      <c r="S30" s="52">
        <v>15151936</v>
      </c>
      <c r="T30" s="23">
        <f t="shared" si="15"/>
        <v>105.7</v>
      </c>
      <c r="U30" s="46">
        <f t="shared" si="16"/>
        <v>4.7</v>
      </c>
      <c r="V30" s="47">
        <f t="shared" si="17"/>
        <v>5</v>
      </c>
      <c r="W30" s="28">
        <v>22</v>
      </c>
    </row>
    <row r="31" spans="1:23" s="18" customFormat="1" ht="13.5" customHeight="1">
      <c r="A31" s="27">
        <v>23</v>
      </c>
      <c r="B31" s="20" t="s">
        <v>2</v>
      </c>
      <c r="C31" s="22">
        <v>46</v>
      </c>
      <c r="D31" s="52">
        <v>41</v>
      </c>
      <c r="E31" s="23">
        <f t="shared" si="10"/>
        <v>89.1</v>
      </c>
      <c r="F31" s="23">
        <f t="shared" si="0"/>
        <v>1.3</v>
      </c>
      <c r="G31" s="24">
        <f t="shared" si="1"/>
        <v>1.1</v>
      </c>
      <c r="H31" s="22">
        <v>1689</v>
      </c>
      <c r="I31" s="52">
        <v>1620</v>
      </c>
      <c r="J31" s="23">
        <f t="shared" si="11"/>
        <v>95.9</v>
      </c>
      <c r="K31" s="23">
        <f t="shared" si="2"/>
        <v>1.1</v>
      </c>
      <c r="L31" s="24">
        <f t="shared" si="3"/>
        <v>1.1</v>
      </c>
      <c r="M31" s="45">
        <v>916564</v>
      </c>
      <c r="N31" s="52">
        <v>851743</v>
      </c>
      <c r="O31" s="23">
        <f t="shared" si="12"/>
        <v>92.9</v>
      </c>
      <c r="P31" s="46">
        <f t="shared" si="13"/>
        <v>1.3</v>
      </c>
      <c r="Q31" s="47">
        <f t="shared" si="14"/>
        <v>1.2</v>
      </c>
      <c r="R31" s="45">
        <v>4046843</v>
      </c>
      <c r="S31" s="52">
        <v>4334827</v>
      </c>
      <c r="T31" s="23">
        <f t="shared" si="15"/>
        <v>107.1</v>
      </c>
      <c r="U31" s="46">
        <f t="shared" si="16"/>
        <v>1.3</v>
      </c>
      <c r="V31" s="47">
        <f t="shared" si="17"/>
        <v>1.4</v>
      </c>
      <c r="W31" s="28">
        <v>23</v>
      </c>
    </row>
    <row r="32" spans="1:23" s="18" customFormat="1" ht="13.5" customHeight="1">
      <c r="A32" s="27">
        <v>24</v>
      </c>
      <c r="B32" s="20" t="s">
        <v>19</v>
      </c>
      <c r="C32" s="22">
        <v>47</v>
      </c>
      <c r="D32" s="52">
        <v>45</v>
      </c>
      <c r="E32" s="23">
        <f t="shared" si="10"/>
        <v>95.7</v>
      </c>
      <c r="F32" s="23">
        <f t="shared" si="0"/>
        <v>1.4</v>
      </c>
      <c r="G32" s="24">
        <f t="shared" si="1"/>
        <v>1.3</v>
      </c>
      <c r="H32" s="22">
        <v>1981</v>
      </c>
      <c r="I32" s="52">
        <v>1856</v>
      </c>
      <c r="J32" s="23">
        <f t="shared" si="11"/>
        <v>93.7</v>
      </c>
      <c r="K32" s="23">
        <f t="shared" si="2"/>
        <v>1.3</v>
      </c>
      <c r="L32" s="24">
        <f t="shared" si="3"/>
        <v>1.3</v>
      </c>
      <c r="M32" s="45">
        <v>971433</v>
      </c>
      <c r="N32" s="52">
        <v>1079111</v>
      </c>
      <c r="O32" s="23">
        <f t="shared" si="12"/>
        <v>111.1</v>
      </c>
      <c r="P32" s="46">
        <f t="shared" si="13"/>
        <v>1.4</v>
      </c>
      <c r="Q32" s="47">
        <f t="shared" si="14"/>
        <v>1.6</v>
      </c>
      <c r="R32" s="45">
        <v>6458380</v>
      </c>
      <c r="S32" s="52">
        <v>6094881</v>
      </c>
      <c r="T32" s="23">
        <f t="shared" si="15"/>
        <v>94.4</v>
      </c>
      <c r="U32" s="46">
        <f t="shared" si="16"/>
        <v>2.1</v>
      </c>
      <c r="V32" s="47">
        <f t="shared" si="17"/>
        <v>2</v>
      </c>
      <c r="W32" s="28">
        <v>24</v>
      </c>
    </row>
    <row r="33" spans="1:23" s="18" customFormat="1" ht="13.5" customHeight="1">
      <c r="A33" s="27">
        <v>25</v>
      </c>
      <c r="B33" s="20" t="s">
        <v>20</v>
      </c>
      <c r="C33" s="22">
        <v>355</v>
      </c>
      <c r="D33" s="52">
        <v>374</v>
      </c>
      <c r="E33" s="23">
        <f t="shared" si="10"/>
        <v>105.4</v>
      </c>
      <c r="F33" s="23">
        <f t="shared" si="0"/>
        <v>10.3</v>
      </c>
      <c r="G33" s="24">
        <f t="shared" si="1"/>
        <v>10.4</v>
      </c>
      <c r="H33" s="22">
        <v>10822</v>
      </c>
      <c r="I33" s="52">
        <v>10224</v>
      </c>
      <c r="J33" s="23">
        <f t="shared" si="11"/>
        <v>94.5</v>
      </c>
      <c r="K33" s="23">
        <f t="shared" si="2"/>
        <v>7.3</v>
      </c>
      <c r="L33" s="24">
        <f t="shared" si="3"/>
        <v>7.1</v>
      </c>
      <c r="M33" s="45">
        <v>4781325</v>
      </c>
      <c r="N33" s="52">
        <v>4492699</v>
      </c>
      <c r="O33" s="23">
        <f t="shared" si="12"/>
        <v>94</v>
      </c>
      <c r="P33" s="46">
        <f t="shared" si="13"/>
        <v>6.7</v>
      </c>
      <c r="Q33" s="47">
        <f t="shared" si="14"/>
        <v>6.5</v>
      </c>
      <c r="R33" s="45">
        <v>17874362</v>
      </c>
      <c r="S33" s="52">
        <v>16590602</v>
      </c>
      <c r="T33" s="23">
        <f t="shared" si="15"/>
        <v>92.8</v>
      </c>
      <c r="U33" s="46">
        <f t="shared" si="16"/>
        <v>5.8</v>
      </c>
      <c r="V33" s="47">
        <f t="shared" si="17"/>
        <v>5.5</v>
      </c>
      <c r="W33" s="28">
        <v>25</v>
      </c>
    </row>
    <row r="34" spans="1:23" s="18" customFormat="1" ht="13.5" customHeight="1">
      <c r="A34" s="27">
        <v>26</v>
      </c>
      <c r="B34" s="20" t="s">
        <v>34</v>
      </c>
      <c r="C34" s="22">
        <v>409</v>
      </c>
      <c r="D34" s="52">
        <v>437</v>
      </c>
      <c r="E34" s="23">
        <f t="shared" si="10"/>
        <v>106.8</v>
      </c>
      <c r="F34" s="23">
        <f t="shared" si="0"/>
        <v>11.8</v>
      </c>
      <c r="G34" s="24">
        <f t="shared" si="1"/>
        <v>12.2</v>
      </c>
      <c r="H34" s="22">
        <v>20445</v>
      </c>
      <c r="I34" s="52">
        <v>20618</v>
      </c>
      <c r="J34" s="23">
        <f t="shared" si="11"/>
        <v>100.8</v>
      </c>
      <c r="K34" s="23">
        <f t="shared" si="2"/>
        <v>13.8</v>
      </c>
      <c r="L34" s="24">
        <f t="shared" si="3"/>
        <v>14.2</v>
      </c>
      <c r="M34" s="45">
        <v>11495422</v>
      </c>
      <c r="N34" s="52">
        <v>11485703</v>
      </c>
      <c r="O34" s="23">
        <f t="shared" si="12"/>
        <v>99.9</v>
      </c>
      <c r="P34" s="46">
        <f t="shared" si="13"/>
        <v>16</v>
      </c>
      <c r="Q34" s="47">
        <f t="shared" si="14"/>
        <v>16.6</v>
      </c>
      <c r="R34" s="45">
        <v>44139228</v>
      </c>
      <c r="S34" s="52">
        <v>47677384</v>
      </c>
      <c r="T34" s="23">
        <f t="shared" si="15"/>
        <v>108</v>
      </c>
      <c r="U34" s="46">
        <f t="shared" si="16"/>
        <v>14.4</v>
      </c>
      <c r="V34" s="47">
        <f t="shared" si="17"/>
        <v>15.8</v>
      </c>
      <c r="W34" s="28">
        <v>26</v>
      </c>
    </row>
    <row r="35" spans="1:23" s="18" customFormat="1" ht="13.5" customHeight="1">
      <c r="A35" s="27">
        <v>27</v>
      </c>
      <c r="B35" s="20" t="s">
        <v>35</v>
      </c>
      <c r="C35" s="22">
        <v>232</v>
      </c>
      <c r="D35" s="52">
        <v>223</v>
      </c>
      <c r="E35" s="23">
        <f t="shared" si="10"/>
        <v>96.1</v>
      </c>
      <c r="F35" s="23">
        <f t="shared" si="0"/>
        <v>6.7</v>
      </c>
      <c r="G35" s="24">
        <f t="shared" si="1"/>
        <v>6.2</v>
      </c>
      <c r="H35" s="22">
        <v>18538</v>
      </c>
      <c r="I35" s="52">
        <v>16119</v>
      </c>
      <c r="J35" s="23">
        <f t="shared" si="11"/>
        <v>87</v>
      </c>
      <c r="K35" s="23">
        <f t="shared" si="2"/>
        <v>12.5</v>
      </c>
      <c r="L35" s="24">
        <f t="shared" si="3"/>
        <v>11.1</v>
      </c>
      <c r="M35" s="45">
        <v>9947733</v>
      </c>
      <c r="N35" s="52">
        <v>8562282</v>
      </c>
      <c r="O35" s="23">
        <f t="shared" si="12"/>
        <v>86.1</v>
      </c>
      <c r="P35" s="46">
        <f t="shared" si="13"/>
        <v>13.9</v>
      </c>
      <c r="Q35" s="47">
        <f t="shared" si="14"/>
        <v>12.4</v>
      </c>
      <c r="R35" s="45">
        <v>41040068</v>
      </c>
      <c r="S35" s="52">
        <v>39119844</v>
      </c>
      <c r="T35" s="23">
        <f t="shared" si="15"/>
        <v>95.3</v>
      </c>
      <c r="U35" s="46">
        <f t="shared" si="16"/>
        <v>13.4</v>
      </c>
      <c r="V35" s="47">
        <f t="shared" si="17"/>
        <v>12.9</v>
      </c>
      <c r="W35" s="28">
        <v>27</v>
      </c>
    </row>
    <row r="36" spans="1:23" s="18" customFormat="1" ht="13.5" customHeight="1">
      <c r="A36" s="27">
        <v>28</v>
      </c>
      <c r="B36" s="20" t="s">
        <v>37</v>
      </c>
      <c r="C36" s="22">
        <v>24</v>
      </c>
      <c r="D36" s="52">
        <v>17</v>
      </c>
      <c r="E36" s="23">
        <f t="shared" si="10"/>
        <v>70.8</v>
      </c>
      <c r="F36" s="23">
        <f t="shared" si="0"/>
        <v>0.7</v>
      </c>
      <c r="G36" s="24">
        <f t="shared" si="1"/>
        <v>0.5</v>
      </c>
      <c r="H36" s="22">
        <v>3533</v>
      </c>
      <c r="I36" s="52">
        <v>2583</v>
      </c>
      <c r="J36" s="23">
        <f t="shared" si="11"/>
        <v>73.1</v>
      </c>
      <c r="K36" s="23">
        <f t="shared" si="2"/>
        <v>2.4</v>
      </c>
      <c r="L36" s="24">
        <f t="shared" si="3"/>
        <v>1.8</v>
      </c>
      <c r="M36" s="45">
        <v>2261076</v>
      </c>
      <c r="N36" s="52">
        <v>1398050</v>
      </c>
      <c r="O36" s="23">
        <f t="shared" si="12"/>
        <v>61.8</v>
      </c>
      <c r="P36" s="46">
        <f t="shared" si="13"/>
        <v>3.2</v>
      </c>
      <c r="Q36" s="47">
        <f t="shared" si="14"/>
        <v>2</v>
      </c>
      <c r="R36" s="45">
        <v>25372710</v>
      </c>
      <c r="S36" s="52">
        <v>15584869</v>
      </c>
      <c r="T36" s="23">
        <f t="shared" si="15"/>
        <v>61.4</v>
      </c>
      <c r="U36" s="46">
        <f t="shared" si="16"/>
        <v>8.3</v>
      </c>
      <c r="V36" s="47">
        <f t="shared" si="17"/>
        <v>5.2</v>
      </c>
      <c r="W36" s="28">
        <v>28</v>
      </c>
    </row>
    <row r="37" spans="1:23" s="18" customFormat="1" ht="13.5" customHeight="1">
      <c r="A37" s="27">
        <v>29</v>
      </c>
      <c r="B37" s="20" t="s">
        <v>38</v>
      </c>
      <c r="C37" s="22">
        <v>90</v>
      </c>
      <c r="D37" s="52">
        <v>93</v>
      </c>
      <c r="E37" s="23">
        <f t="shared" si="10"/>
        <v>103.3</v>
      </c>
      <c r="F37" s="23">
        <f t="shared" si="0"/>
        <v>2.6</v>
      </c>
      <c r="G37" s="24">
        <f t="shared" si="1"/>
        <v>2.6</v>
      </c>
      <c r="H37" s="22">
        <v>14217</v>
      </c>
      <c r="I37" s="52">
        <v>14082</v>
      </c>
      <c r="J37" s="23">
        <f t="shared" si="11"/>
        <v>99.1</v>
      </c>
      <c r="K37" s="23">
        <f t="shared" si="2"/>
        <v>9.6</v>
      </c>
      <c r="L37" s="24">
        <f t="shared" si="3"/>
        <v>9.7</v>
      </c>
      <c r="M37" s="45">
        <v>7939378</v>
      </c>
      <c r="N37" s="52">
        <v>7624191</v>
      </c>
      <c r="O37" s="23">
        <f t="shared" si="12"/>
        <v>96</v>
      </c>
      <c r="P37" s="46">
        <f t="shared" si="13"/>
        <v>11.1</v>
      </c>
      <c r="Q37" s="47">
        <f t="shared" si="14"/>
        <v>11</v>
      </c>
      <c r="R37" s="45">
        <v>15480419</v>
      </c>
      <c r="S37" s="52">
        <v>18703093</v>
      </c>
      <c r="T37" s="23">
        <f t="shared" si="15"/>
        <v>120.8</v>
      </c>
      <c r="U37" s="46">
        <f t="shared" si="16"/>
        <v>5.1</v>
      </c>
      <c r="V37" s="47">
        <f t="shared" si="17"/>
        <v>6.2</v>
      </c>
      <c r="W37" s="28">
        <v>29</v>
      </c>
    </row>
    <row r="38" spans="1:23" s="18" customFormat="1" ht="13.5" customHeight="1">
      <c r="A38" s="27">
        <v>30</v>
      </c>
      <c r="B38" s="20" t="s">
        <v>54</v>
      </c>
      <c r="C38" s="22">
        <v>87</v>
      </c>
      <c r="D38" s="52">
        <v>99</v>
      </c>
      <c r="E38" s="23">
        <f t="shared" si="10"/>
        <v>113.8</v>
      </c>
      <c r="F38" s="23">
        <f t="shared" si="0"/>
        <v>2.5</v>
      </c>
      <c r="G38" s="24">
        <f t="shared" si="1"/>
        <v>2.8</v>
      </c>
      <c r="H38" s="22">
        <v>8872</v>
      </c>
      <c r="I38" s="52">
        <v>9488</v>
      </c>
      <c r="J38" s="23">
        <f t="shared" si="11"/>
        <v>106.9</v>
      </c>
      <c r="K38" s="23">
        <f t="shared" si="2"/>
        <v>6</v>
      </c>
      <c r="L38" s="24">
        <f t="shared" si="3"/>
        <v>6.6</v>
      </c>
      <c r="M38" s="45">
        <v>4575141</v>
      </c>
      <c r="N38" s="52">
        <v>4822488</v>
      </c>
      <c r="O38" s="23">
        <f t="shared" si="12"/>
        <v>105.4</v>
      </c>
      <c r="P38" s="46">
        <f t="shared" si="13"/>
        <v>6.4</v>
      </c>
      <c r="Q38" s="47">
        <f t="shared" si="14"/>
        <v>7</v>
      </c>
      <c r="R38" s="45">
        <v>39394319</v>
      </c>
      <c r="S38" s="52">
        <v>40852200</v>
      </c>
      <c r="T38" s="23">
        <f t="shared" si="15"/>
        <v>103.7</v>
      </c>
      <c r="U38" s="46">
        <f t="shared" si="16"/>
        <v>12.9</v>
      </c>
      <c r="V38" s="47">
        <f t="shared" si="17"/>
        <v>13.5</v>
      </c>
      <c r="W38" s="28">
        <v>30</v>
      </c>
    </row>
    <row r="39" spans="1:23" s="18" customFormat="1" ht="13.5" customHeight="1">
      <c r="A39" s="27">
        <v>31</v>
      </c>
      <c r="B39" s="20" t="s">
        <v>36</v>
      </c>
      <c r="C39" s="22">
        <v>58</v>
      </c>
      <c r="D39" s="52">
        <v>64</v>
      </c>
      <c r="E39" s="23">
        <f t="shared" si="10"/>
        <v>110.3</v>
      </c>
      <c r="F39" s="23">
        <f t="shared" si="0"/>
        <v>1.7</v>
      </c>
      <c r="G39" s="24">
        <f t="shared" si="1"/>
        <v>1.8</v>
      </c>
      <c r="H39" s="22">
        <v>2619</v>
      </c>
      <c r="I39" s="52">
        <v>2543</v>
      </c>
      <c r="J39" s="23">
        <f t="shared" si="11"/>
        <v>97.1</v>
      </c>
      <c r="K39" s="23">
        <f t="shared" si="2"/>
        <v>1.8</v>
      </c>
      <c r="L39" s="24">
        <f t="shared" si="3"/>
        <v>1.8</v>
      </c>
      <c r="M39" s="45">
        <v>1161127</v>
      </c>
      <c r="N39" s="52">
        <v>1167689</v>
      </c>
      <c r="O39" s="23">
        <f t="shared" si="12"/>
        <v>100.6</v>
      </c>
      <c r="P39" s="46">
        <f t="shared" si="13"/>
        <v>1.6</v>
      </c>
      <c r="Q39" s="47">
        <f t="shared" si="14"/>
        <v>1.7</v>
      </c>
      <c r="R39" s="45">
        <v>3337554</v>
      </c>
      <c r="S39" s="52">
        <v>3293959</v>
      </c>
      <c r="T39" s="23">
        <f t="shared" si="15"/>
        <v>98.7</v>
      </c>
      <c r="U39" s="46">
        <f t="shared" si="16"/>
        <v>1.1</v>
      </c>
      <c r="V39" s="47">
        <f t="shared" si="17"/>
        <v>1.1</v>
      </c>
      <c r="W39" s="28">
        <v>31</v>
      </c>
    </row>
    <row r="40" spans="1:23" s="18" customFormat="1" ht="13.5" customHeight="1">
      <c r="A40" s="29">
        <v>32</v>
      </c>
      <c r="B40" s="30" t="s">
        <v>51</v>
      </c>
      <c r="C40" s="32">
        <v>117</v>
      </c>
      <c r="D40" s="53">
        <v>128</v>
      </c>
      <c r="E40" s="33">
        <f t="shared" si="10"/>
        <v>109.4</v>
      </c>
      <c r="F40" s="33">
        <f t="shared" si="0"/>
        <v>3.4</v>
      </c>
      <c r="G40" s="34">
        <f t="shared" si="1"/>
        <v>3.6</v>
      </c>
      <c r="H40" s="32">
        <v>2693</v>
      </c>
      <c r="I40" s="53">
        <v>2657</v>
      </c>
      <c r="J40" s="33">
        <f t="shared" si="11"/>
        <v>98.7</v>
      </c>
      <c r="K40" s="33">
        <f t="shared" si="2"/>
        <v>1.8</v>
      </c>
      <c r="L40" s="34">
        <f t="shared" si="3"/>
        <v>1.8</v>
      </c>
      <c r="M40" s="48">
        <v>755506</v>
      </c>
      <c r="N40" s="53">
        <v>764536</v>
      </c>
      <c r="O40" s="33">
        <f t="shared" si="12"/>
        <v>101.2</v>
      </c>
      <c r="P40" s="49">
        <f t="shared" si="13"/>
        <v>1.1</v>
      </c>
      <c r="Q40" s="50">
        <f t="shared" si="14"/>
        <v>1.1</v>
      </c>
      <c r="R40" s="48">
        <v>3779914</v>
      </c>
      <c r="S40" s="53">
        <v>4216579</v>
      </c>
      <c r="T40" s="33">
        <f t="shared" si="15"/>
        <v>111.6</v>
      </c>
      <c r="U40" s="49">
        <f t="shared" si="16"/>
        <v>1.2</v>
      </c>
      <c r="V40" s="50">
        <f t="shared" si="17"/>
        <v>1.4</v>
      </c>
      <c r="W40" s="36">
        <v>32</v>
      </c>
    </row>
    <row r="41" spans="13:22" s="18" customFormat="1" ht="12.75" customHeight="1"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2:23" ht="18.75" customHeight="1">
      <c r="L42" s="7" t="s">
        <v>30</v>
      </c>
      <c r="V42" s="7" t="s">
        <v>57</v>
      </c>
      <c r="W42" s="5"/>
    </row>
    <row r="43" spans="1:23" ht="14.25" customHeight="1">
      <c r="A43" s="126" t="s">
        <v>31</v>
      </c>
      <c r="B43" s="127"/>
      <c r="C43" s="122" t="s">
        <v>12</v>
      </c>
      <c r="D43" s="120"/>
      <c r="E43" s="120"/>
      <c r="F43" s="120"/>
      <c r="G43" s="121"/>
      <c r="H43" s="122" t="s">
        <v>16</v>
      </c>
      <c r="I43" s="120"/>
      <c r="J43" s="120"/>
      <c r="K43" s="120"/>
      <c r="L43" s="121"/>
      <c r="M43" s="122" t="s">
        <v>24</v>
      </c>
      <c r="N43" s="120"/>
      <c r="O43" s="120"/>
      <c r="P43" s="120"/>
      <c r="Q43" s="121"/>
      <c r="R43" s="120" t="s">
        <v>25</v>
      </c>
      <c r="S43" s="120"/>
      <c r="T43" s="120"/>
      <c r="U43" s="120"/>
      <c r="V43" s="121"/>
      <c r="W43" s="114" t="s">
        <v>29</v>
      </c>
    </row>
    <row r="44" spans="1:23" ht="14.25" customHeight="1">
      <c r="A44" s="123"/>
      <c r="B44" s="128"/>
      <c r="C44" s="115" t="s">
        <v>33</v>
      </c>
      <c r="D44" s="123" t="s">
        <v>55</v>
      </c>
      <c r="E44" s="8"/>
      <c r="F44" s="129" t="s">
        <v>14</v>
      </c>
      <c r="G44" s="130"/>
      <c r="H44" s="115" t="s">
        <v>33</v>
      </c>
      <c r="I44" s="123" t="s">
        <v>55</v>
      </c>
      <c r="J44" s="8"/>
      <c r="K44" s="129" t="s">
        <v>14</v>
      </c>
      <c r="L44" s="130"/>
      <c r="M44" s="115" t="s">
        <v>33</v>
      </c>
      <c r="N44" s="123" t="s">
        <v>55</v>
      </c>
      <c r="O44" s="8"/>
      <c r="P44" s="59"/>
      <c r="Q44" s="114" t="s">
        <v>68</v>
      </c>
      <c r="R44" s="115" t="s">
        <v>33</v>
      </c>
      <c r="S44" s="123" t="s">
        <v>55</v>
      </c>
      <c r="T44" s="8"/>
      <c r="U44" s="59"/>
      <c r="V44" s="119" t="s">
        <v>69</v>
      </c>
      <c r="W44" s="117"/>
    </row>
    <row r="45" spans="1:23" ht="14.25" customHeight="1">
      <c r="A45" s="123"/>
      <c r="B45" s="128"/>
      <c r="C45" s="115"/>
      <c r="D45" s="124"/>
      <c r="E45" s="1" t="s">
        <v>13</v>
      </c>
      <c r="F45" s="1" t="s">
        <v>33</v>
      </c>
      <c r="G45" s="1" t="s">
        <v>55</v>
      </c>
      <c r="H45" s="115"/>
      <c r="I45" s="124"/>
      <c r="J45" s="1" t="s">
        <v>13</v>
      </c>
      <c r="K45" s="1" t="s">
        <v>33</v>
      </c>
      <c r="L45" s="1" t="s">
        <v>55</v>
      </c>
      <c r="M45" s="115"/>
      <c r="N45" s="124"/>
      <c r="O45" s="1" t="s">
        <v>13</v>
      </c>
      <c r="P45" s="1" t="s">
        <v>14</v>
      </c>
      <c r="Q45" s="115"/>
      <c r="R45" s="115"/>
      <c r="S45" s="124"/>
      <c r="T45" s="1" t="s">
        <v>13</v>
      </c>
      <c r="U45" s="1" t="s">
        <v>14</v>
      </c>
      <c r="V45" s="115"/>
      <c r="W45" s="117"/>
    </row>
    <row r="46" spans="1:23" ht="14.25" customHeight="1">
      <c r="A46" s="129"/>
      <c r="B46" s="130"/>
      <c r="C46" s="3"/>
      <c r="D46" s="9"/>
      <c r="E46" s="3" t="s">
        <v>41</v>
      </c>
      <c r="F46" s="3" t="s">
        <v>41</v>
      </c>
      <c r="G46" s="3" t="s">
        <v>41</v>
      </c>
      <c r="H46" s="3" t="s">
        <v>17</v>
      </c>
      <c r="I46" s="9" t="s">
        <v>17</v>
      </c>
      <c r="J46" s="3" t="s">
        <v>41</v>
      </c>
      <c r="K46" s="3" t="s">
        <v>41</v>
      </c>
      <c r="L46" s="3" t="s">
        <v>41</v>
      </c>
      <c r="M46" s="2" t="s">
        <v>22</v>
      </c>
      <c r="N46" s="2" t="s">
        <v>22</v>
      </c>
      <c r="O46" s="3" t="s">
        <v>23</v>
      </c>
      <c r="P46" s="3" t="s">
        <v>23</v>
      </c>
      <c r="Q46" s="3" t="s">
        <v>23</v>
      </c>
      <c r="R46" s="2" t="s">
        <v>22</v>
      </c>
      <c r="S46" s="2" t="s">
        <v>22</v>
      </c>
      <c r="T46" s="3" t="s">
        <v>23</v>
      </c>
      <c r="U46" s="3" t="s">
        <v>23</v>
      </c>
      <c r="V46" s="3" t="s">
        <v>23</v>
      </c>
      <c r="W46" s="118"/>
    </row>
    <row r="47" spans="1:23" s="18" customFormat="1" ht="13.5" customHeight="1">
      <c r="A47" s="10"/>
      <c r="B47" s="11" t="s">
        <v>0</v>
      </c>
      <c r="C47" s="12">
        <v>846</v>
      </c>
      <c r="D47" s="13">
        <v>830</v>
      </c>
      <c r="E47" s="23">
        <f>ROUND(D47/C47*100,1)</f>
        <v>98.1</v>
      </c>
      <c r="F47" s="14">
        <f aca="true" t="shared" si="18" ref="F47:F71">ROUND(C47/$C$47*100,1)</f>
        <v>100</v>
      </c>
      <c r="G47" s="15">
        <f aca="true" t="shared" si="19" ref="G47:G71">ROUND(D47/$D$47*100,1)</f>
        <v>100</v>
      </c>
      <c r="H47" s="13">
        <v>118304</v>
      </c>
      <c r="I47" s="13">
        <v>114779</v>
      </c>
      <c r="J47" s="23">
        <f aca="true" t="shared" si="20" ref="J47:J71">ROUND(I47/H47*100,1)</f>
        <v>97</v>
      </c>
      <c r="K47" s="14">
        <f aca="true" t="shared" si="21" ref="K47:K56">ROUND(H47/$H$47*100,1)</f>
        <v>100</v>
      </c>
      <c r="L47" s="15">
        <f aca="true" t="shared" si="22" ref="L47:L56">ROUND(I47/$I$47*100,1)</f>
        <v>100</v>
      </c>
      <c r="M47" s="41">
        <v>62552050</v>
      </c>
      <c r="N47" s="41">
        <v>60005061</v>
      </c>
      <c r="O47" s="14">
        <f>ROUND(N47/M47*100,1)</f>
        <v>95.9</v>
      </c>
      <c r="P47" s="42">
        <f>ROUND(N47/$N$47*100,1)</f>
        <v>100</v>
      </c>
      <c r="Q47" s="15">
        <v>11.6</v>
      </c>
      <c r="R47" s="41">
        <v>282931808</v>
      </c>
      <c r="S47" s="41">
        <v>280243143</v>
      </c>
      <c r="T47" s="14">
        <f>ROUND(S47/R47*100,1)</f>
        <v>99</v>
      </c>
      <c r="U47" s="42">
        <f>ROUND(S47/$S$47*100,1)</f>
        <v>100</v>
      </c>
      <c r="V47" s="15">
        <v>53.9</v>
      </c>
      <c r="W47" s="17"/>
    </row>
    <row r="48" spans="1:23" s="107" customFormat="1" ht="23.25" customHeight="1">
      <c r="A48" s="79">
        <v>9</v>
      </c>
      <c r="B48" s="96" t="s">
        <v>42</v>
      </c>
      <c r="C48" s="109">
        <v>61</v>
      </c>
      <c r="D48" s="54">
        <v>56</v>
      </c>
      <c r="E48" s="98">
        <f aca="true" t="shared" si="23" ref="E48:E71">ROUND(D48/C48*100,1)</f>
        <v>91.8</v>
      </c>
      <c r="F48" s="98">
        <f t="shared" si="18"/>
        <v>7.2</v>
      </c>
      <c r="G48" s="99">
        <f t="shared" si="19"/>
        <v>6.7</v>
      </c>
      <c r="H48" s="100">
        <v>7252</v>
      </c>
      <c r="I48" s="52">
        <v>6970</v>
      </c>
      <c r="J48" s="98">
        <f t="shared" si="20"/>
        <v>96.1</v>
      </c>
      <c r="K48" s="98">
        <f t="shared" si="21"/>
        <v>6.1</v>
      </c>
      <c r="L48" s="99">
        <f t="shared" si="22"/>
        <v>6.1</v>
      </c>
      <c r="M48" s="104">
        <v>2141611</v>
      </c>
      <c r="N48" s="52">
        <v>1957561</v>
      </c>
      <c r="O48" s="98">
        <f aca="true" t="shared" si="24" ref="O48:O71">ROUND(N48/M48*100,1)</f>
        <v>91.4</v>
      </c>
      <c r="P48" s="105">
        <f aca="true" t="shared" si="25" ref="P48:P71">ROUND(N48/$N$47*100,1)</f>
        <v>3.3</v>
      </c>
      <c r="Q48" s="99">
        <v>11.3</v>
      </c>
      <c r="R48" s="104">
        <v>10373131</v>
      </c>
      <c r="S48" s="52">
        <v>10477875</v>
      </c>
      <c r="T48" s="98">
        <f aca="true" t="shared" si="26" ref="T48:T71">ROUND(S48/R48*100,1)</f>
        <v>101</v>
      </c>
      <c r="U48" s="105">
        <f aca="true" t="shared" si="27" ref="U48:U71">ROUND(S48/$S$47*100,1)</f>
        <v>3.7</v>
      </c>
      <c r="V48" s="99">
        <v>60.5</v>
      </c>
      <c r="W48" s="106">
        <v>9</v>
      </c>
    </row>
    <row r="49" spans="1:23" s="18" customFormat="1" ht="13.5" customHeight="1">
      <c r="A49" s="27">
        <v>10</v>
      </c>
      <c r="B49" s="20" t="s">
        <v>39</v>
      </c>
      <c r="C49" s="21">
        <v>5</v>
      </c>
      <c r="D49" s="54">
        <v>6</v>
      </c>
      <c r="E49" s="23">
        <f t="shared" si="23"/>
        <v>120</v>
      </c>
      <c r="F49" s="23">
        <f t="shared" si="18"/>
        <v>0.6</v>
      </c>
      <c r="G49" s="24">
        <f t="shared" si="19"/>
        <v>0.7</v>
      </c>
      <c r="H49" s="22">
        <v>548</v>
      </c>
      <c r="I49" s="52">
        <v>680</v>
      </c>
      <c r="J49" s="23">
        <f t="shared" si="20"/>
        <v>124.1</v>
      </c>
      <c r="K49" s="23">
        <f t="shared" si="21"/>
        <v>0.5</v>
      </c>
      <c r="L49" s="24">
        <f t="shared" si="22"/>
        <v>0.6</v>
      </c>
      <c r="M49" s="45">
        <v>375174</v>
      </c>
      <c r="N49" s="52">
        <v>408979</v>
      </c>
      <c r="O49" s="23">
        <f t="shared" si="24"/>
        <v>109</v>
      </c>
      <c r="P49" s="46">
        <f t="shared" si="25"/>
        <v>0.7</v>
      </c>
      <c r="Q49" s="24">
        <v>2</v>
      </c>
      <c r="R49" s="45">
        <v>3109550</v>
      </c>
      <c r="S49" s="52">
        <v>2918687</v>
      </c>
      <c r="T49" s="23">
        <f t="shared" si="26"/>
        <v>93.9</v>
      </c>
      <c r="U49" s="46">
        <f t="shared" si="27"/>
        <v>1</v>
      </c>
      <c r="V49" s="24">
        <v>14.1</v>
      </c>
      <c r="W49" s="28">
        <v>10</v>
      </c>
    </row>
    <row r="50" spans="1:23" s="18" customFormat="1" ht="13.5" customHeight="1">
      <c r="A50" s="27">
        <v>11</v>
      </c>
      <c r="B50" s="20" t="s">
        <v>43</v>
      </c>
      <c r="C50" s="21">
        <v>41</v>
      </c>
      <c r="D50" s="54">
        <v>42</v>
      </c>
      <c r="E50" s="23">
        <f t="shared" si="23"/>
        <v>102.4</v>
      </c>
      <c r="F50" s="23">
        <f t="shared" si="18"/>
        <v>4.8</v>
      </c>
      <c r="G50" s="24">
        <f t="shared" si="19"/>
        <v>5.1</v>
      </c>
      <c r="H50" s="22">
        <v>3688</v>
      </c>
      <c r="I50" s="52">
        <v>3689</v>
      </c>
      <c r="J50" s="23">
        <f t="shared" si="20"/>
        <v>100</v>
      </c>
      <c r="K50" s="23">
        <f t="shared" si="21"/>
        <v>3.1</v>
      </c>
      <c r="L50" s="24">
        <f t="shared" si="22"/>
        <v>3.2</v>
      </c>
      <c r="M50" s="45">
        <v>1695268</v>
      </c>
      <c r="N50" s="52">
        <v>1727289</v>
      </c>
      <c r="O50" s="23">
        <f t="shared" si="24"/>
        <v>101.9</v>
      </c>
      <c r="P50" s="46">
        <f t="shared" si="25"/>
        <v>2.9</v>
      </c>
      <c r="Q50" s="24">
        <v>18</v>
      </c>
      <c r="R50" s="45">
        <v>5798584</v>
      </c>
      <c r="S50" s="52">
        <v>5843486</v>
      </c>
      <c r="T50" s="23">
        <f t="shared" si="26"/>
        <v>100.8</v>
      </c>
      <c r="U50" s="46">
        <f t="shared" si="27"/>
        <v>2.1</v>
      </c>
      <c r="V50" s="24">
        <v>60.8</v>
      </c>
      <c r="W50" s="28">
        <v>11</v>
      </c>
    </row>
    <row r="51" spans="1:23" s="18" customFormat="1" ht="13.5" customHeight="1">
      <c r="A51" s="27">
        <v>12</v>
      </c>
      <c r="B51" s="20" t="s">
        <v>44</v>
      </c>
      <c r="C51" s="21">
        <v>18</v>
      </c>
      <c r="D51" s="54">
        <v>14</v>
      </c>
      <c r="E51" s="23">
        <f t="shared" si="23"/>
        <v>77.8</v>
      </c>
      <c r="F51" s="23">
        <f t="shared" si="18"/>
        <v>2.1</v>
      </c>
      <c r="G51" s="24">
        <f t="shared" si="19"/>
        <v>1.7</v>
      </c>
      <c r="H51" s="22">
        <v>1217</v>
      </c>
      <c r="I51" s="52">
        <v>1029</v>
      </c>
      <c r="J51" s="23">
        <f t="shared" si="20"/>
        <v>84.6</v>
      </c>
      <c r="K51" s="23">
        <f t="shared" si="21"/>
        <v>1</v>
      </c>
      <c r="L51" s="24">
        <f t="shared" si="22"/>
        <v>0.9</v>
      </c>
      <c r="M51" s="45">
        <v>358377</v>
      </c>
      <c r="N51" s="52">
        <v>308319</v>
      </c>
      <c r="O51" s="23">
        <f t="shared" si="24"/>
        <v>86</v>
      </c>
      <c r="P51" s="46">
        <f t="shared" si="25"/>
        <v>0.5</v>
      </c>
      <c r="Q51" s="24">
        <v>19.2</v>
      </c>
      <c r="R51" s="45">
        <v>1031945</v>
      </c>
      <c r="S51" s="52">
        <v>963571</v>
      </c>
      <c r="T51" s="23">
        <f t="shared" si="26"/>
        <v>93.4</v>
      </c>
      <c r="U51" s="46">
        <f t="shared" si="27"/>
        <v>0.3</v>
      </c>
      <c r="V51" s="24">
        <v>60.1</v>
      </c>
      <c r="W51" s="28">
        <v>12</v>
      </c>
    </row>
    <row r="52" spans="1:23" s="18" customFormat="1" ht="13.5" customHeight="1">
      <c r="A52" s="27">
        <v>13</v>
      </c>
      <c r="B52" s="20" t="s">
        <v>45</v>
      </c>
      <c r="C52" s="21">
        <v>7</v>
      </c>
      <c r="D52" s="54">
        <v>6</v>
      </c>
      <c r="E52" s="23">
        <f t="shared" si="23"/>
        <v>85.7</v>
      </c>
      <c r="F52" s="23">
        <f t="shared" si="18"/>
        <v>0.8</v>
      </c>
      <c r="G52" s="24">
        <f t="shared" si="19"/>
        <v>0.7</v>
      </c>
      <c r="H52" s="22">
        <v>440</v>
      </c>
      <c r="I52" s="52">
        <v>371</v>
      </c>
      <c r="J52" s="23">
        <f t="shared" si="20"/>
        <v>84.3</v>
      </c>
      <c r="K52" s="23">
        <f t="shared" si="21"/>
        <v>0.4</v>
      </c>
      <c r="L52" s="24">
        <f t="shared" si="22"/>
        <v>0.3</v>
      </c>
      <c r="M52" s="45">
        <v>160422</v>
      </c>
      <c r="N52" s="52">
        <v>128281</v>
      </c>
      <c r="O52" s="23">
        <f t="shared" si="24"/>
        <v>80</v>
      </c>
      <c r="P52" s="46">
        <f t="shared" si="25"/>
        <v>0.2</v>
      </c>
      <c r="Q52" s="24">
        <v>13.4</v>
      </c>
      <c r="R52" s="45">
        <v>806476</v>
      </c>
      <c r="S52" s="52">
        <v>739767</v>
      </c>
      <c r="T52" s="23">
        <f t="shared" si="26"/>
        <v>91.7</v>
      </c>
      <c r="U52" s="46">
        <f t="shared" si="27"/>
        <v>0.3</v>
      </c>
      <c r="V52" s="24">
        <v>77.3</v>
      </c>
      <c r="W52" s="28">
        <v>13</v>
      </c>
    </row>
    <row r="53" spans="1:23" s="18" customFormat="1" ht="13.5" customHeight="1">
      <c r="A53" s="27">
        <v>14</v>
      </c>
      <c r="B53" s="20" t="s">
        <v>46</v>
      </c>
      <c r="C53" s="21">
        <v>12</v>
      </c>
      <c r="D53" s="54">
        <v>13</v>
      </c>
      <c r="E53" s="23">
        <f t="shared" si="23"/>
        <v>108.3</v>
      </c>
      <c r="F53" s="23">
        <f t="shared" si="18"/>
        <v>1.4</v>
      </c>
      <c r="G53" s="24">
        <f t="shared" si="19"/>
        <v>1.6</v>
      </c>
      <c r="H53" s="22">
        <v>966</v>
      </c>
      <c r="I53" s="52">
        <v>1052</v>
      </c>
      <c r="J53" s="23">
        <f t="shared" si="20"/>
        <v>108.9</v>
      </c>
      <c r="K53" s="23">
        <f t="shared" si="21"/>
        <v>0.8</v>
      </c>
      <c r="L53" s="24">
        <f t="shared" si="22"/>
        <v>0.9</v>
      </c>
      <c r="M53" s="45">
        <v>412473</v>
      </c>
      <c r="N53" s="52">
        <v>450762</v>
      </c>
      <c r="O53" s="23">
        <f t="shared" si="24"/>
        <v>109.3</v>
      </c>
      <c r="P53" s="46">
        <f t="shared" si="25"/>
        <v>0.8</v>
      </c>
      <c r="Q53" s="24">
        <v>11.4</v>
      </c>
      <c r="R53" s="45">
        <v>2296841</v>
      </c>
      <c r="S53" s="52">
        <v>2375181</v>
      </c>
      <c r="T53" s="23">
        <f t="shared" si="26"/>
        <v>103.4</v>
      </c>
      <c r="U53" s="46">
        <f t="shared" si="27"/>
        <v>0.8</v>
      </c>
      <c r="V53" s="24">
        <v>59.8</v>
      </c>
      <c r="W53" s="28">
        <v>14</v>
      </c>
    </row>
    <row r="54" spans="1:23" s="18" customFormat="1" ht="13.5" customHeight="1">
      <c r="A54" s="27">
        <v>15</v>
      </c>
      <c r="B54" s="20" t="s">
        <v>47</v>
      </c>
      <c r="C54" s="21">
        <v>31</v>
      </c>
      <c r="D54" s="54">
        <v>29</v>
      </c>
      <c r="E54" s="23">
        <f t="shared" si="23"/>
        <v>93.5</v>
      </c>
      <c r="F54" s="23">
        <f t="shared" si="18"/>
        <v>3.7</v>
      </c>
      <c r="G54" s="24">
        <f t="shared" si="19"/>
        <v>3.5</v>
      </c>
      <c r="H54" s="22">
        <v>2953</v>
      </c>
      <c r="I54" s="52">
        <v>2998</v>
      </c>
      <c r="J54" s="23">
        <f t="shared" si="20"/>
        <v>101.5</v>
      </c>
      <c r="K54" s="23">
        <f t="shared" si="21"/>
        <v>2.5</v>
      </c>
      <c r="L54" s="24">
        <f t="shared" si="22"/>
        <v>2.6</v>
      </c>
      <c r="M54" s="45">
        <v>1324498</v>
      </c>
      <c r="N54" s="52">
        <v>1308737</v>
      </c>
      <c r="O54" s="23">
        <f t="shared" si="24"/>
        <v>98.8</v>
      </c>
      <c r="P54" s="46">
        <f t="shared" si="25"/>
        <v>2.2</v>
      </c>
      <c r="Q54" s="24">
        <v>12.1</v>
      </c>
      <c r="R54" s="45">
        <v>5922995</v>
      </c>
      <c r="S54" s="52">
        <v>6500415</v>
      </c>
      <c r="T54" s="23">
        <f t="shared" si="26"/>
        <v>109.7</v>
      </c>
      <c r="U54" s="46">
        <f t="shared" si="27"/>
        <v>2.3</v>
      </c>
      <c r="V54" s="24">
        <v>60.1</v>
      </c>
      <c r="W54" s="28">
        <v>15</v>
      </c>
    </row>
    <row r="55" spans="1:23" s="18" customFormat="1" ht="13.5" customHeight="1">
      <c r="A55" s="27">
        <v>16</v>
      </c>
      <c r="B55" s="20" t="s">
        <v>53</v>
      </c>
      <c r="C55" s="21">
        <v>17</v>
      </c>
      <c r="D55" s="54">
        <v>16</v>
      </c>
      <c r="E55" s="23">
        <f t="shared" si="23"/>
        <v>94.1</v>
      </c>
      <c r="F55" s="23">
        <f t="shared" si="18"/>
        <v>2</v>
      </c>
      <c r="G55" s="24">
        <f t="shared" si="19"/>
        <v>1.9</v>
      </c>
      <c r="H55" s="22">
        <v>1499</v>
      </c>
      <c r="I55" s="52">
        <v>1459</v>
      </c>
      <c r="J55" s="23">
        <f t="shared" si="20"/>
        <v>97.3</v>
      </c>
      <c r="K55" s="23">
        <f t="shared" si="21"/>
        <v>1.3</v>
      </c>
      <c r="L55" s="24">
        <f t="shared" si="22"/>
        <v>1.3</v>
      </c>
      <c r="M55" s="45">
        <v>583059</v>
      </c>
      <c r="N55" s="52">
        <v>573515</v>
      </c>
      <c r="O55" s="23">
        <f t="shared" si="24"/>
        <v>98.4</v>
      </c>
      <c r="P55" s="46">
        <f t="shared" si="25"/>
        <v>1</v>
      </c>
      <c r="Q55" s="24">
        <v>17.4</v>
      </c>
      <c r="R55" s="45">
        <v>1804629</v>
      </c>
      <c r="S55" s="52">
        <v>1779830</v>
      </c>
      <c r="T55" s="23">
        <f t="shared" si="26"/>
        <v>98.6</v>
      </c>
      <c r="U55" s="46">
        <f t="shared" si="27"/>
        <v>0.6</v>
      </c>
      <c r="V55" s="24">
        <v>53.9</v>
      </c>
      <c r="W55" s="28">
        <v>16</v>
      </c>
    </row>
    <row r="56" spans="1:23" s="18" customFormat="1" ht="13.5" customHeight="1">
      <c r="A56" s="27">
        <v>17</v>
      </c>
      <c r="B56" s="20" t="s">
        <v>1</v>
      </c>
      <c r="C56" s="21">
        <v>58</v>
      </c>
      <c r="D56" s="54">
        <v>61</v>
      </c>
      <c r="E56" s="23">
        <f t="shared" si="23"/>
        <v>105.2</v>
      </c>
      <c r="F56" s="23">
        <f t="shared" si="18"/>
        <v>6.9</v>
      </c>
      <c r="G56" s="24">
        <f t="shared" si="19"/>
        <v>7.3</v>
      </c>
      <c r="H56" s="22">
        <v>5800</v>
      </c>
      <c r="I56" s="52">
        <v>5920</v>
      </c>
      <c r="J56" s="23">
        <f t="shared" si="20"/>
        <v>102.1</v>
      </c>
      <c r="K56" s="23">
        <f t="shared" si="21"/>
        <v>4.9</v>
      </c>
      <c r="L56" s="24">
        <f t="shared" si="22"/>
        <v>5.2</v>
      </c>
      <c r="M56" s="45">
        <v>3147062</v>
      </c>
      <c r="N56" s="52">
        <v>3017400</v>
      </c>
      <c r="O56" s="23">
        <f t="shared" si="24"/>
        <v>95.9</v>
      </c>
      <c r="P56" s="46">
        <f t="shared" si="25"/>
        <v>5</v>
      </c>
      <c r="Q56" s="24">
        <v>5.6</v>
      </c>
      <c r="R56" s="45">
        <v>21154495</v>
      </c>
      <c r="S56" s="52">
        <v>22171304</v>
      </c>
      <c r="T56" s="23">
        <f t="shared" si="26"/>
        <v>104.8</v>
      </c>
      <c r="U56" s="46">
        <f t="shared" si="27"/>
        <v>7.9</v>
      </c>
      <c r="V56" s="24">
        <v>41.1</v>
      </c>
      <c r="W56" s="28">
        <v>17</v>
      </c>
    </row>
    <row r="57" spans="1:23" s="18" customFormat="1" ht="13.5" customHeight="1">
      <c r="A57" s="27">
        <v>18</v>
      </c>
      <c r="B57" s="20" t="s">
        <v>48</v>
      </c>
      <c r="C57" s="21">
        <v>2</v>
      </c>
      <c r="D57" s="54">
        <v>2</v>
      </c>
      <c r="E57" s="23">
        <f t="shared" si="23"/>
        <v>100</v>
      </c>
      <c r="F57" s="23">
        <f t="shared" si="18"/>
        <v>0.2</v>
      </c>
      <c r="G57" s="24">
        <f t="shared" si="19"/>
        <v>0.2</v>
      </c>
      <c r="H57" s="93" t="s">
        <v>71</v>
      </c>
      <c r="I57" s="94" t="s">
        <v>72</v>
      </c>
      <c r="J57" s="91" t="s">
        <v>73</v>
      </c>
      <c r="K57" s="91" t="s">
        <v>73</v>
      </c>
      <c r="L57" s="92" t="s">
        <v>73</v>
      </c>
      <c r="M57" s="93" t="s">
        <v>71</v>
      </c>
      <c r="N57" s="94" t="s">
        <v>72</v>
      </c>
      <c r="O57" s="91" t="s">
        <v>73</v>
      </c>
      <c r="P57" s="91" t="s">
        <v>73</v>
      </c>
      <c r="Q57" s="92" t="s">
        <v>73</v>
      </c>
      <c r="R57" s="93" t="s">
        <v>71</v>
      </c>
      <c r="S57" s="94" t="s">
        <v>72</v>
      </c>
      <c r="T57" s="91" t="s">
        <v>73</v>
      </c>
      <c r="U57" s="91" t="s">
        <v>73</v>
      </c>
      <c r="V57" s="92" t="s">
        <v>73</v>
      </c>
      <c r="W57" s="28">
        <v>18</v>
      </c>
    </row>
    <row r="58" spans="1:23" s="18" customFormat="1" ht="13.5" customHeight="1">
      <c r="A58" s="27">
        <v>19</v>
      </c>
      <c r="B58" s="20" t="s">
        <v>49</v>
      </c>
      <c r="C58" s="21">
        <v>102</v>
      </c>
      <c r="D58" s="54">
        <v>101</v>
      </c>
      <c r="E58" s="23">
        <f t="shared" si="23"/>
        <v>99</v>
      </c>
      <c r="F58" s="23">
        <f t="shared" si="18"/>
        <v>12.1</v>
      </c>
      <c r="G58" s="24">
        <f t="shared" si="19"/>
        <v>12.2</v>
      </c>
      <c r="H58" s="22">
        <v>11934</v>
      </c>
      <c r="I58" s="52">
        <v>11718</v>
      </c>
      <c r="J58" s="23">
        <f t="shared" si="20"/>
        <v>98.2</v>
      </c>
      <c r="K58" s="23">
        <f>ROUND(H58/$H$47*100,1)</f>
        <v>10.1</v>
      </c>
      <c r="L58" s="24">
        <f>ROUND(I58/$I$47*100,1)</f>
        <v>10.2</v>
      </c>
      <c r="M58" s="45">
        <v>6303194</v>
      </c>
      <c r="N58" s="52">
        <v>6003449</v>
      </c>
      <c r="O58" s="23">
        <f t="shared" si="24"/>
        <v>95.2</v>
      </c>
      <c r="P58" s="46">
        <f t="shared" si="25"/>
        <v>10</v>
      </c>
      <c r="Q58" s="24">
        <v>14.6</v>
      </c>
      <c r="R58" s="45">
        <v>24145121</v>
      </c>
      <c r="S58" s="52">
        <v>23535028</v>
      </c>
      <c r="T58" s="23">
        <f t="shared" si="26"/>
        <v>97.5</v>
      </c>
      <c r="U58" s="46">
        <f t="shared" si="27"/>
        <v>8.4</v>
      </c>
      <c r="V58" s="24">
        <v>57.4</v>
      </c>
      <c r="W58" s="28">
        <v>19</v>
      </c>
    </row>
    <row r="59" spans="1:23" s="18" customFormat="1" ht="13.5" customHeight="1">
      <c r="A59" s="27">
        <v>20</v>
      </c>
      <c r="B59" s="20" t="s">
        <v>50</v>
      </c>
      <c r="C59" s="21">
        <v>7</v>
      </c>
      <c r="D59" s="54">
        <v>6</v>
      </c>
      <c r="E59" s="23">
        <f t="shared" si="23"/>
        <v>85.7</v>
      </c>
      <c r="F59" s="23">
        <f t="shared" si="18"/>
        <v>0.8</v>
      </c>
      <c r="G59" s="24">
        <f t="shared" si="19"/>
        <v>0.7</v>
      </c>
      <c r="H59" s="22">
        <v>1675</v>
      </c>
      <c r="I59" s="52">
        <v>1603</v>
      </c>
      <c r="J59" s="23">
        <f t="shared" si="20"/>
        <v>95.7</v>
      </c>
      <c r="K59" s="23">
        <f>ROUND(H59/$H$47*100,1)</f>
        <v>1.4</v>
      </c>
      <c r="L59" s="24">
        <f>ROUND(I59/$I$47*100,1)</f>
        <v>1.4</v>
      </c>
      <c r="M59" s="45">
        <v>978197</v>
      </c>
      <c r="N59" s="52">
        <v>971029</v>
      </c>
      <c r="O59" s="23">
        <f t="shared" si="24"/>
        <v>99.3</v>
      </c>
      <c r="P59" s="46">
        <f t="shared" si="25"/>
        <v>1.6</v>
      </c>
      <c r="Q59" s="24">
        <v>12.1</v>
      </c>
      <c r="R59" s="45">
        <v>3177240</v>
      </c>
      <c r="S59" s="52">
        <v>3334658</v>
      </c>
      <c r="T59" s="23">
        <f t="shared" si="26"/>
        <v>105</v>
      </c>
      <c r="U59" s="46">
        <f t="shared" si="27"/>
        <v>1.2</v>
      </c>
      <c r="V59" s="24">
        <v>41.4</v>
      </c>
      <c r="W59" s="28">
        <v>20</v>
      </c>
    </row>
    <row r="60" spans="1:23" s="18" customFormat="1" ht="13.5" customHeight="1">
      <c r="A60" s="27">
        <v>21</v>
      </c>
      <c r="B60" s="20" t="s">
        <v>11</v>
      </c>
      <c r="C60" s="21">
        <v>1</v>
      </c>
      <c r="D60" s="54">
        <v>1</v>
      </c>
      <c r="E60" s="23">
        <f t="shared" si="23"/>
        <v>100</v>
      </c>
      <c r="F60" s="23">
        <f t="shared" si="18"/>
        <v>0.1</v>
      </c>
      <c r="G60" s="24">
        <f t="shared" si="19"/>
        <v>0.1</v>
      </c>
      <c r="H60" s="93" t="s">
        <v>71</v>
      </c>
      <c r="I60" s="94" t="s">
        <v>72</v>
      </c>
      <c r="J60" s="91" t="s">
        <v>73</v>
      </c>
      <c r="K60" s="91" t="s">
        <v>73</v>
      </c>
      <c r="L60" s="92" t="s">
        <v>73</v>
      </c>
      <c r="M60" s="93" t="s">
        <v>71</v>
      </c>
      <c r="N60" s="94" t="s">
        <v>72</v>
      </c>
      <c r="O60" s="91" t="s">
        <v>73</v>
      </c>
      <c r="P60" s="91" t="s">
        <v>73</v>
      </c>
      <c r="Q60" s="92" t="s">
        <v>73</v>
      </c>
      <c r="R60" s="93" t="s">
        <v>71</v>
      </c>
      <c r="S60" s="94" t="s">
        <v>72</v>
      </c>
      <c r="T60" s="91" t="s">
        <v>73</v>
      </c>
      <c r="U60" s="91" t="s">
        <v>73</v>
      </c>
      <c r="V60" s="92" t="s">
        <v>73</v>
      </c>
      <c r="W60" s="28">
        <v>21</v>
      </c>
    </row>
    <row r="61" spans="1:23" s="18" customFormat="1" ht="13.5" customHeight="1">
      <c r="A61" s="27">
        <v>22</v>
      </c>
      <c r="B61" s="20" t="s">
        <v>18</v>
      </c>
      <c r="C61" s="21">
        <v>53</v>
      </c>
      <c r="D61" s="54">
        <v>50</v>
      </c>
      <c r="E61" s="23">
        <f t="shared" si="23"/>
        <v>94.3</v>
      </c>
      <c r="F61" s="23">
        <f t="shared" si="18"/>
        <v>6.3</v>
      </c>
      <c r="G61" s="24">
        <f t="shared" si="19"/>
        <v>6</v>
      </c>
      <c r="H61" s="22">
        <v>7065</v>
      </c>
      <c r="I61" s="52">
        <v>7892</v>
      </c>
      <c r="J61" s="23">
        <f t="shared" si="20"/>
        <v>111.7</v>
      </c>
      <c r="K61" s="23">
        <f aca="true" t="shared" si="28" ref="K61:K71">ROUND(H61/$H$47*100,1)</f>
        <v>6</v>
      </c>
      <c r="L61" s="24">
        <f aca="true" t="shared" si="29" ref="L61:L71">ROUND(I61/$I$47*100,1)</f>
        <v>6.9</v>
      </c>
      <c r="M61" s="45">
        <v>4300541</v>
      </c>
      <c r="N61" s="52">
        <v>4949386</v>
      </c>
      <c r="O61" s="23">
        <f t="shared" si="24"/>
        <v>115.1</v>
      </c>
      <c r="P61" s="46">
        <f t="shared" si="25"/>
        <v>8.2</v>
      </c>
      <c r="Q61" s="24">
        <v>16.3</v>
      </c>
      <c r="R61" s="45">
        <v>11389055</v>
      </c>
      <c r="S61" s="52">
        <v>12311695</v>
      </c>
      <c r="T61" s="23">
        <f t="shared" si="26"/>
        <v>108.1</v>
      </c>
      <c r="U61" s="46">
        <f t="shared" si="27"/>
        <v>4.4</v>
      </c>
      <c r="V61" s="24">
        <v>40.6</v>
      </c>
      <c r="W61" s="28">
        <v>22</v>
      </c>
    </row>
    <row r="62" spans="1:23" s="18" customFormat="1" ht="13.5" customHeight="1">
      <c r="A62" s="27">
        <v>23</v>
      </c>
      <c r="B62" s="20" t="s">
        <v>2</v>
      </c>
      <c r="C62" s="21">
        <v>14</v>
      </c>
      <c r="D62" s="54">
        <v>13</v>
      </c>
      <c r="E62" s="23">
        <f t="shared" si="23"/>
        <v>92.9</v>
      </c>
      <c r="F62" s="23">
        <f t="shared" si="18"/>
        <v>1.7</v>
      </c>
      <c r="G62" s="24">
        <f t="shared" si="19"/>
        <v>1.6</v>
      </c>
      <c r="H62" s="22">
        <v>1349</v>
      </c>
      <c r="I62" s="52">
        <v>1273</v>
      </c>
      <c r="J62" s="23">
        <f t="shared" si="20"/>
        <v>94.4</v>
      </c>
      <c r="K62" s="23">
        <f t="shared" si="28"/>
        <v>1.1</v>
      </c>
      <c r="L62" s="24">
        <f t="shared" si="29"/>
        <v>1.1</v>
      </c>
      <c r="M62" s="45">
        <v>774976</v>
      </c>
      <c r="N62" s="52">
        <v>712299</v>
      </c>
      <c r="O62" s="23">
        <f t="shared" si="24"/>
        <v>91.9</v>
      </c>
      <c r="P62" s="46">
        <f t="shared" si="25"/>
        <v>1.2</v>
      </c>
      <c r="Q62" s="24">
        <v>12</v>
      </c>
      <c r="R62" s="45">
        <v>3558488</v>
      </c>
      <c r="S62" s="52">
        <v>3707084</v>
      </c>
      <c r="T62" s="23">
        <f t="shared" si="26"/>
        <v>104.2</v>
      </c>
      <c r="U62" s="46">
        <f t="shared" si="27"/>
        <v>1.3</v>
      </c>
      <c r="V62" s="24">
        <v>62.5</v>
      </c>
      <c r="W62" s="28">
        <v>23</v>
      </c>
    </row>
    <row r="63" spans="1:23" s="18" customFormat="1" ht="13.5" customHeight="1">
      <c r="A63" s="27">
        <v>24</v>
      </c>
      <c r="B63" s="20" t="s">
        <v>19</v>
      </c>
      <c r="C63" s="21">
        <v>17</v>
      </c>
      <c r="D63" s="54">
        <v>16</v>
      </c>
      <c r="E63" s="23">
        <f t="shared" si="23"/>
        <v>94.1</v>
      </c>
      <c r="F63" s="23">
        <f t="shared" si="18"/>
        <v>2</v>
      </c>
      <c r="G63" s="24">
        <f t="shared" si="19"/>
        <v>1.9</v>
      </c>
      <c r="H63" s="22">
        <v>1634</v>
      </c>
      <c r="I63" s="52">
        <v>1546</v>
      </c>
      <c r="J63" s="23">
        <f t="shared" si="20"/>
        <v>94.6</v>
      </c>
      <c r="K63" s="23">
        <f t="shared" si="28"/>
        <v>1.4</v>
      </c>
      <c r="L63" s="24">
        <f t="shared" si="29"/>
        <v>1.3</v>
      </c>
      <c r="M63" s="45">
        <v>850541</v>
      </c>
      <c r="N63" s="52">
        <v>977263</v>
      </c>
      <c r="O63" s="23">
        <f t="shared" si="24"/>
        <v>114.9</v>
      </c>
      <c r="P63" s="46">
        <f t="shared" si="25"/>
        <v>1.6</v>
      </c>
      <c r="Q63" s="24">
        <v>13.8</v>
      </c>
      <c r="R63" s="45">
        <v>5549206</v>
      </c>
      <c r="S63" s="52">
        <v>5631197</v>
      </c>
      <c r="T63" s="23">
        <f t="shared" si="26"/>
        <v>101.5</v>
      </c>
      <c r="U63" s="46">
        <f t="shared" si="27"/>
        <v>2</v>
      </c>
      <c r="V63" s="24">
        <v>79.6</v>
      </c>
      <c r="W63" s="28">
        <v>24</v>
      </c>
    </row>
    <row r="64" spans="1:23" s="18" customFormat="1" ht="13.5" customHeight="1">
      <c r="A64" s="27">
        <v>25</v>
      </c>
      <c r="B64" s="20" t="s">
        <v>20</v>
      </c>
      <c r="C64" s="21">
        <v>72</v>
      </c>
      <c r="D64" s="54">
        <v>75</v>
      </c>
      <c r="E64" s="23">
        <f t="shared" si="23"/>
        <v>104.2</v>
      </c>
      <c r="F64" s="23">
        <f t="shared" si="18"/>
        <v>8.5</v>
      </c>
      <c r="G64" s="24">
        <f t="shared" si="19"/>
        <v>9</v>
      </c>
      <c r="H64" s="22">
        <v>7311</v>
      </c>
      <c r="I64" s="52">
        <v>6680</v>
      </c>
      <c r="J64" s="23">
        <f t="shared" si="20"/>
        <v>91.4</v>
      </c>
      <c r="K64" s="23">
        <f t="shared" si="28"/>
        <v>6.2</v>
      </c>
      <c r="L64" s="24">
        <f t="shared" si="29"/>
        <v>5.8</v>
      </c>
      <c r="M64" s="45">
        <v>3537355</v>
      </c>
      <c r="N64" s="52">
        <v>3264126</v>
      </c>
      <c r="O64" s="23">
        <f t="shared" si="24"/>
        <v>92.3</v>
      </c>
      <c r="P64" s="46">
        <f t="shared" si="25"/>
        <v>5.4</v>
      </c>
      <c r="Q64" s="24">
        <v>13.3</v>
      </c>
      <c r="R64" s="45">
        <v>15246844</v>
      </c>
      <c r="S64" s="52">
        <v>13878174</v>
      </c>
      <c r="T64" s="23">
        <f t="shared" si="26"/>
        <v>91</v>
      </c>
      <c r="U64" s="46">
        <f t="shared" si="27"/>
        <v>5</v>
      </c>
      <c r="V64" s="24">
        <v>56.5</v>
      </c>
      <c r="W64" s="28">
        <v>25</v>
      </c>
    </row>
    <row r="65" spans="1:23" s="18" customFormat="1" ht="13.5" customHeight="1">
      <c r="A65" s="27">
        <v>26</v>
      </c>
      <c r="B65" s="20" t="s">
        <v>34</v>
      </c>
      <c r="C65" s="21">
        <v>123</v>
      </c>
      <c r="D65" s="54">
        <v>118</v>
      </c>
      <c r="E65" s="23">
        <f t="shared" si="23"/>
        <v>95.9</v>
      </c>
      <c r="F65" s="23">
        <f t="shared" si="18"/>
        <v>14.5</v>
      </c>
      <c r="G65" s="24">
        <f t="shared" si="19"/>
        <v>14.2</v>
      </c>
      <c r="H65" s="22">
        <v>17418</v>
      </c>
      <c r="I65" s="52">
        <v>17346</v>
      </c>
      <c r="J65" s="23">
        <f t="shared" si="20"/>
        <v>99.6</v>
      </c>
      <c r="K65" s="23">
        <f t="shared" si="28"/>
        <v>14.7</v>
      </c>
      <c r="L65" s="24">
        <f t="shared" si="29"/>
        <v>15.1</v>
      </c>
      <c r="M65" s="45">
        <v>10326007</v>
      </c>
      <c r="N65" s="52">
        <v>10242581</v>
      </c>
      <c r="O65" s="23">
        <f t="shared" si="24"/>
        <v>99.2</v>
      </c>
      <c r="P65" s="46">
        <f t="shared" si="25"/>
        <v>17.1</v>
      </c>
      <c r="Q65" s="24">
        <v>14.1</v>
      </c>
      <c r="R65" s="45">
        <v>42383682</v>
      </c>
      <c r="S65" s="52">
        <v>45601435</v>
      </c>
      <c r="T65" s="23">
        <f t="shared" si="26"/>
        <v>107.6</v>
      </c>
      <c r="U65" s="46">
        <f t="shared" si="27"/>
        <v>16.3</v>
      </c>
      <c r="V65" s="24">
        <v>62.8</v>
      </c>
      <c r="W65" s="28">
        <v>26</v>
      </c>
    </row>
    <row r="66" spans="1:23" s="18" customFormat="1" ht="13.5" customHeight="1">
      <c r="A66" s="27">
        <v>27</v>
      </c>
      <c r="B66" s="20" t="s">
        <v>35</v>
      </c>
      <c r="C66" s="21">
        <v>83</v>
      </c>
      <c r="D66" s="54">
        <v>80</v>
      </c>
      <c r="E66" s="23">
        <f t="shared" si="23"/>
        <v>96.4</v>
      </c>
      <c r="F66" s="23">
        <f t="shared" si="18"/>
        <v>9.8</v>
      </c>
      <c r="G66" s="24">
        <f t="shared" si="19"/>
        <v>9.6</v>
      </c>
      <c r="H66" s="22">
        <v>16556</v>
      </c>
      <c r="I66" s="52">
        <v>14206</v>
      </c>
      <c r="J66" s="23">
        <f t="shared" si="20"/>
        <v>85.8</v>
      </c>
      <c r="K66" s="23">
        <f t="shared" si="28"/>
        <v>14</v>
      </c>
      <c r="L66" s="24">
        <f t="shared" si="29"/>
        <v>12.4</v>
      </c>
      <c r="M66" s="45">
        <v>9410012</v>
      </c>
      <c r="N66" s="52">
        <v>8057759</v>
      </c>
      <c r="O66" s="23">
        <f t="shared" si="24"/>
        <v>85.6</v>
      </c>
      <c r="P66" s="46">
        <f t="shared" si="25"/>
        <v>13.4</v>
      </c>
      <c r="Q66" s="24">
        <v>11.9</v>
      </c>
      <c r="R66" s="45">
        <v>39346564</v>
      </c>
      <c r="S66" s="52">
        <v>37577710</v>
      </c>
      <c r="T66" s="23">
        <f t="shared" si="26"/>
        <v>95.5</v>
      </c>
      <c r="U66" s="46">
        <f t="shared" si="27"/>
        <v>13.4</v>
      </c>
      <c r="V66" s="24">
        <v>55.4</v>
      </c>
      <c r="W66" s="28">
        <v>27</v>
      </c>
    </row>
    <row r="67" spans="1:23" s="18" customFormat="1" ht="13.5" customHeight="1">
      <c r="A67" s="27">
        <v>28</v>
      </c>
      <c r="B67" s="20" t="s">
        <v>37</v>
      </c>
      <c r="C67" s="21">
        <v>12</v>
      </c>
      <c r="D67" s="54">
        <v>10</v>
      </c>
      <c r="E67" s="23">
        <f t="shared" si="23"/>
        <v>83.3</v>
      </c>
      <c r="F67" s="23">
        <f t="shared" si="18"/>
        <v>1.4</v>
      </c>
      <c r="G67" s="24">
        <f t="shared" si="19"/>
        <v>1.2</v>
      </c>
      <c r="H67" s="22">
        <v>3351</v>
      </c>
      <c r="I67" s="52">
        <v>2455</v>
      </c>
      <c r="J67" s="23">
        <f t="shared" si="20"/>
        <v>73.3</v>
      </c>
      <c r="K67" s="23">
        <f t="shared" si="28"/>
        <v>2.8</v>
      </c>
      <c r="L67" s="24">
        <f t="shared" si="29"/>
        <v>2.1</v>
      </c>
      <c r="M67" s="45">
        <v>2221129</v>
      </c>
      <c r="N67" s="52">
        <v>1356134</v>
      </c>
      <c r="O67" s="23">
        <f t="shared" si="24"/>
        <v>61.1</v>
      </c>
      <c r="P67" s="46">
        <f t="shared" si="25"/>
        <v>2.3</v>
      </c>
      <c r="Q67" s="24">
        <v>6.8</v>
      </c>
      <c r="R67" s="45">
        <v>25318632</v>
      </c>
      <c r="S67" s="52">
        <v>15542256</v>
      </c>
      <c r="T67" s="23">
        <f t="shared" si="26"/>
        <v>61.4</v>
      </c>
      <c r="U67" s="46">
        <f t="shared" si="27"/>
        <v>5.5</v>
      </c>
      <c r="V67" s="24">
        <v>77.6</v>
      </c>
      <c r="W67" s="28">
        <v>28</v>
      </c>
    </row>
    <row r="68" spans="1:23" s="18" customFormat="1" ht="13.5" customHeight="1">
      <c r="A68" s="27">
        <v>29</v>
      </c>
      <c r="B68" s="20" t="s">
        <v>38</v>
      </c>
      <c r="C68" s="21">
        <v>46</v>
      </c>
      <c r="D68" s="54">
        <v>48</v>
      </c>
      <c r="E68" s="23">
        <f t="shared" si="23"/>
        <v>104.3</v>
      </c>
      <c r="F68" s="23">
        <f t="shared" si="18"/>
        <v>5.4</v>
      </c>
      <c r="G68" s="24">
        <f t="shared" si="19"/>
        <v>5.8</v>
      </c>
      <c r="H68" s="22">
        <v>13577</v>
      </c>
      <c r="I68" s="52">
        <v>13431</v>
      </c>
      <c r="J68" s="23">
        <f t="shared" si="20"/>
        <v>98.9</v>
      </c>
      <c r="K68" s="23">
        <f t="shared" si="28"/>
        <v>11.5</v>
      </c>
      <c r="L68" s="24">
        <f t="shared" si="29"/>
        <v>11.7</v>
      </c>
      <c r="M68" s="45">
        <v>7808235</v>
      </c>
      <c r="N68" s="52">
        <v>7498178</v>
      </c>
      <c r="O68" s="23">
        <f t="shared" si="24"/>
        <v>96</v>
      </c>
      <c r="P68" s="46">
        <f t="shared" si="25"/>
        <v>12.5</v>
      </c>
      <c r="Q68" s="24">
        <v>19.7</v>
      </c>
      <c r="R68" s="45">
        <v>15315704</v>
      </c>
      <c r="S68" s="52">
        <v>18545458</v>
      </c>
      <c r="T68" s="23">
        <f t="shared" si="26"/>
        <v>121.1</v>
      </c>
      <c r="U68" s="46">
        <f t="shared" si="27"/>
        <v>6.6</v>
      </c>
      <c r="V68" s="24">
        <v>48.6</v>
      </c>
      <c r="W68" s="28">
        <v>29</v>
      </c>
    </row>
    <row r="69" spans="1:23" s="18" customFormat="1" ht="13.5" customHeight="1">
      <c r="A69" s="27">
        <v>30</v>
      </c>
      <c r="B69" s="20" t="s">
        <v>54</v>
      </c>
      <c r="C69" s="21">
        <v>36</v>
      </c>
      <c r="D69" s="54">
        <v>37</v>
      </c>
      <c r="E69" s="23">
        <f t="shared" si="23"/>
        <v>102.8</v>
      </c>
      <c r="F69" s="23">
        <f t="shared" si="18"/>
        <v>4.3</v>
      </c>
      <c r="G69" s="24">
        <f t="shared" si="19"/>
        <v>4.5</v>
      </c>
      <c r="H69" s="22">
        <v>8098</v>
      </c>
      <c r="I69" s="52">
        <v>8734</v>
      </c>
      <c r="J69" s="23">
        <f t="shared" si="20"/>
        <v>107.9</v>
      </c>
      <c r="K69" s="23">
        <f t="shared" si="28"/>
        <v>6.8</v>
      </c>
      <c r="L69" s="24">
        <f t="shared" si="29"/>
        <v>7.6</v>
      </c>
      <c r="M69" s="45">
        <v>4313026</v>
      </c>
      <c r="N69" s="52">
        <v>4586207</v>
      </c>
      <c r="O69" s="23">
        <f t="shared" si="24"/>
        <v>106.3</v>
      </c>
      <c r="P69" s="46">
        <f t="shared" si="25"/>
        <v>7.6</v>
      </c>
      <c r="Q69" s="24">
        <v>6.6</v>
      </c>
      <c r="R69" s="45">
        <v>38772926</v>
      </c>
      <c r="S69" s="52">
        <v>40258136</v>
      </c>
      <c r="T69" s="23">
        <f t="shared" si="26"/>
        <v>103.8</v>
      </c>
      <c r="U69" s="46">
        <f t="shared" si="27"/>
        <v>14.4</v>
      </c>
      <c r="V69" s="24">
        <v>58.2</v>
      </c>
      <c r="W69" s="28">
        <v>30</v>
      </c>
    </row>
    <row r="70" spans="1:23" s="18" customFormat="1" ht="13.5" customHeight="1">
      <c r="A70" s="27">
        <v>31</v>
      </c>
      <c r="B70" s="20" t="s">
        <v>36</v>
      </c>
      <c r="C70" s="21">
        <v>21</v>
      </c>
      <c r="D70" s="54">
        <v>20</v>
      </c>
      <c r="E70" s="23">
        <f t="shared" si="23"/>
        <v>95.2</v>
      </c>
      <c r="F70" s="23">
        <f t="shared" si="18"/>
        <v>2.5</v>
      </c>
      <c r="G70" s="24">
        <f t="shared" si="19"/>
        <v>2.4</v>
      </c>
      <c r="H70" s="22">
        <v>2160</v>
      </c>
      <c r="I70" s="52">
        <v>1967</v>
      </c>
      <c r="J70" s="23">
        <f t="shared" si="20"/>
        <v>91.1</v>
      </c>
      <c r="K70" s="23">
        <f t="shared" si="28"/>
        <v>1.8</v>
      </c>
      <c r="L70" s="24">
        <f t="shared" si="29"/>
        <v>1.7</v>
      </c>
      <c r="M70" s="45">
        <v>1008996</v>
      </c>
      <c r="N70" s="52">
        <v>975705</v>
      </c>
      <c r="O70" s="23">
        <f t="shared" si="24"/>
        <v>96.7</v>
      </c>
      <c r="P70" s="46">
        <f t="shared" si="25"/>
        <v>1.6</v>
      </c>
      <c r="Q70" s="24">
        <v>14.2</v>
      </c>
      <c r="R70" s="45">
        <v>3191133</v>
      </c>
      <c r="S70" s="52">
        <v>3112638</v>
      </c>
      <c r="T70" s="23">
        <f t="shared" si="26"/>
        <v>97.5</v>
      </c>
      <c r="U70" s="46">
        <f t="shared" si="27"/>
        <v>1.1</v>
      </c>
      <c r="V70" s="24">
        <v>45.4</v>
      </c>
      <c r="W70" s="28">
        <v>31</v>
      </c>
    </row>
    <row r="71" spans="1:23" s="18" customFormat="1" ht="13.5" customHeight="1">
      <c r="A71" s="29">
        <v>32</v>
      </c>
      <c r="B71" s="30" t="s">
        <v>51</v>
      </c>
      <c r="C71" s="31">
        <v>7</v>
      </c>
      <c r="D71" s="55">
        <v>10</v>
      </c>
      <c r="E71" s="33">
        <f t="shared" si="23"/>
        <v>142.9</v>
      </c>
      <c r="F71" s="33">
        <f t="shared" si="18"/>
        <v>0.8</v>
      </c>
      <c r="G71" s="34">
        <f t="shared" si="19"/>
        <v>1.2</v>
      </c>
      <c r="H71" s="32">
        <v>1614</v>
      </c>
      <c r="I71" s="53">
        <v>1564</v>
      </c>
      <c r="J71" s="33">
        <f t="shared" si="20"/>
        <v>96.9</v>
      </c>
      <c r="K71" s="33">
        <f t="shared" si="28"/>
        <v>1.4</v>
      </c>
      <c r="L71" s="34">
        <f t="shared" si="29"/>
        <v>1.4</v>
      </c>
      <c r="M71" s="48">
        <v>425714</v>
      </c>
      <c r="N71" s="53">
        <v>434735</v>
      </c>
      <c r="O71" s="33">
        <f t="shared" si="24"/>
        <v>102.1</v>
      </c>
      <c r="P71" s="49">
        <f t="shared" si="25"/>
        <v>0.7</v>
      </c>
      <c r="Q71" s="34">
        <v>8</v>
      </c>
      <c r="R71" s="48">
        <v>3128459</v>
      </c>
      <c r="S71" s="53">
        <v>3360883</v>
      </c>
      <c r="T71" s="33">
        <f t="shared" si="26"/>
        <v>107.4</v>
      </c>
      <c r="U71" s="49">
        <f t="shared" si="27"/>
        <v>1.2</v>
      </c>
      <c r="V71" s="34">
        <v>61.7</v>
      </c>
      <c r="W71" s="36">
        <v>32</v>
      </c>
    </row>
    <row r="72" spans="16:22" ht="12.75" customHeight="1">
      <c r="P72" s="8"/>
      <c r="Q72" s="8"/>
      <c r="R72" s="8"/>
      <c r="S72" s="8"/>
      <c r="T72" s="8"/>
      <c r="U72" s="8"/>
      <c r="V72" s="8"/>
    </row>
    <row r="73" spans="16:22" ht="12.75" customHeight="1">
      <c r="P73" s="8"/>
      <c r="Q73" s="8"/>
      <c r="R73" s="8"/>
      <c r="S73" s="8"/>
      <c r="T73" s="8"/>
      <c r="U73" s="8"/>
      <c r="V73" s="8"/>
    </row>
    <row r="74" spans="16:22" ht="12.75" customHeight="1">
      <c r="P74" s="8"/>
      <c r="Q74" s="8"/>
      <c r="R74" s="8"/>
      <c r="S74" s="8"/>
      <c r="T74" s="8"/>
      <c r="U74" s="8"/>
      <c r="V74" s="8"/>
    </row>
  </sheetData>
  <mergeCells count="36">
    <mergeCell ref="A43:B46"/>
    <mergeCell ref="C43:G43"/>
    <mergeCell ref="H43:L43"/>
    <mergeCell ref="F44:G44"/>
    <mergeCell ref="K44:L44"/>
    <mergeCell ref="C44:C45"/>
    <mergeCell ref="D44:D45"/>
    <mergeCell ref="H44:H45"/>
    <mergeCell ref="I44:I45"/>
    <mergeCell ref="A4:B7"/>
    <mergeCell ref="F5:G5"/>
    <mergeCell ref="C4:G4"/>
    <mergeCell ref="H4:L4"/>
    <mergeCell ref="K5:L5"/>
    <mergeCell ref="C5:C6"/>
    <mergeCell ref="D5:D6"/>
    <mergeCell ref="H5:H6"/>
    <mergeCell ref="I5:I6"/>
    <mergeCell ref="N44:N45"/>
    <mergeCell ref="R44:R45"/>
    <mergeCell ref="S44:S45"/>
    <mergeCell ref="M5:M6"/>
    <mergeCell ref="R5:R6"/>
    <mergeCell ref="N5:N6"/>
    <mergeCell ref="S5:S6"/>
    <mergeCell ref="P5:Q5"/>
    <mergeCell ref="W4:W7"/>
    <mergeCell ref="W43:W46"/>
    <mergeCell ref="Q44:Q45"/>
    <mergeCell ref="V44:V45"/>
    <mergeCell ref="R43:V43"/>
    <mergeCell ref="R4:V4"/>
    <mergeCell ref="U5:V5"/>
    <mergeCell ref="M4:Q4"/>
    <mergeCell ref="M43:Q43"/>
    <mergeCell ref="M44:M45"/>
  </mergeCells>
  <printOptions/>
  <pageMargins left="0.4724409448818898" right="0.4724409448818898" top="0.5905511811023623" bottom="0.3937007874015748" header="0.31496062992125984" footer="0.31496062992125984"/>
  <pageSetup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workbookViewId="0" topLeftCell="A1">
      <selection activeCell="A1" sqref="A1"/>
    </sheetView>
  </sheetViews>
  <sheetFormatPr defaultColWidth="9.33203125" defaultRowHeight="12.75" customHeight="1"/>
  <cols>
    <col min="1" max="1" width="5.33203125" style="5" customWidth="1"/>
    <col min="2" max="2" width="16.5" style="5" bestFit="1" customWidth="1"/>
    <col min="3" max="4" width="12.83203125" style="5" customWidth="1"/>
    <col min="5" max="7" width="10.83203125" style="5" customWidth="1"/>
    <col min="8" max="9" width="12.83203125" style="5" customWidth="1"/>
    <col min="10" max="12" width="10.83203125" style="5" customWidth="1"/>
    <col min="23" max="32" width="9.33203125" style="6" customWidth="1"/>
    <col min="33" max="16384" width="9.33203125" style="5" customWidth="1"/>
  </cols>
  <sheetData>
    <row r="1" ht="21" customHeight="1">
      <c r="A1" s="4" t="s">
        <v>59</v>
      </c>
    </row>
    <row r="2" ht="12.75" customHeight="1">
      <c r="A2" s="4"/>
    </row>
    <row r="3" ht="12.75" customHeight="1">
      <c r="L3" s="7" t="s">
        <v>52</v>
      </c>
    </row>
    <row r="4" spans="1:12" ht="14.25" customHeight="1">
      <c r="A4" s="126" t="s">
        <v>28</v>
      </c>
      <c r="B4" s="127"/>
      <c r="C4" s="122" t="s">
        <v>21</v>
      </c>
      <c r="D4" s="120"/>
      <c r="E4" s="120"/>
      <c r="F4" s="120"/>
      <c r="G4" s="121"/>
      <c r="H4" s="122" t="s">
        <v>27</v>
      </c>
      <c r="I4" s="120"/>
      <c r="J4" s="120"/>
      <c r="K4" s="120"/>
      <c r="L4" s="121"/>
    </row>
    <row r="5" spans="1:12" ht="14.25" customHeight="1">
      <c r="A5" s="123"/>
      <c r="B5" s="128"/>
      <c r="C5" s="119" t="s">
        <v>33</v>
      </c>
      <c r="D5" s="125" t="s">
        <v>55</v>
      </c>
      <c r="E5" s="37"/>
      <c r="F5" s="122" t="s">
        <v>14</v>
      </c>
      <c r="G5" s="121"/>
      <c r="H5" s="119" t="s">
        <v>33</v>
      </c>
      <c r="I5" s="125" t="s">
        <v>55</v>
      </c>
      <c r="J5" s="37"/>
      <c r="K5" s="122" t="s">
        <v>14</v>
      </c>
      <c r="L5" s="121"/>
    </row>
    <row r="6" spans="1:12" ht="14.25" customHeight="1">
      <c r="A6" s="123"/>
      <c r="B6" s="128"/>
      <c r="C6" s="115"/>
      <c r="D6" s="124"/>
      <c r="E6" s="1" t="s">
        <v>13</v>
      </c>
      <c r="F6" s="1" t="s">
        <v>33</v>
      </c>
      <c r="G6" s="1" t="s">
        <v>55</v>
      </c>
      <c r="H6" s="115"/>
      <c r="I6" s="124"/>
      <c r="J6" s="1" t="s">
        <v>13</v>
      </c>
      <c r="K6" s="1" t="s">
        <v>33</v>
      </c>
      <c r="L6" s="1" t="s">
        <v>55</v>
      </c>
    </row>
    <row r="7" spans="1:12" ht="14.25" customHeight="1">
      <c r="A7" s="129"/>
      <c r="B7" s="130"/>
      <c r="C7" s="2" t="s">
        <v>22</v>
      </c>
      <c r="D7" s="2" t="s">
        <v>22</v>
      </c>
      <c r="E7" s="3" t="s">
        <v>23</v>
      </c>
      <c r="F7" s="3" t="s">
        <v>23</v>
      </c>
      <c r="G7" s="3" t="s">
        <v>23</v>
      </c>
      <c r="H7" s="2" t="s">
        <v>22</v>
      </c>
      <c r="I7" s="2" t="s">
        <v>22</v>
      </c>
      <c r="J7" s="3" t="s">
        <v>23</v>
      </c>
      <c r="K7" s="3" t="s">
        <v>23</v>
      </c>
      <c r="L7" s="3" t="s">
        <v>23</v>
      </c>
    </row>
    <row r="8" spans="1:12" s="44" customFormat="1" ht="13.5" customHeight="1">
      <c r="A8" s="10"/>
      <c r="B8" s="11" t="s">
        <v>0</v>
      </c>
      <c r="C8" s="16">
        <v>579362157</v>
      </c>
      <c r="D8" s="13">
        <v>578970574</v>
      </c>
      <c r="E8" s="14">
        <f>ROUND(D8/C8*100,1)</f>
        <v>99.9</v>
      </c>
      <c r="F8" s="14">
        <f>ROUND(C8/$C$8*100,1)</f>
        <v>100</v>
      </c>
      <c r="G8" s="15">
        <f>ROUND(D8/$D$8*100,1)</f>
        <v>100</v>
      </c>
      <c r="H8" s="13">
        <v>237836897</v>
      </c>
      <c r="I8" s="13">
        <v>239758438</v>
      </c>
      <c r="J8" s="14">
        <f>ROUND(I8/H8*100,1)</f>
        <v>100.8</v>
      </c>
      <c r="K8" s="14">
        <f>ROUND(H8/$H$8*100,1)</f>
        <v>100</v>
      </c>
      <c r="L8" s="15">
        <f>ROUND(I8/$I$8*100,1)</f>
        <v>100</v>
      </c>
    </row>
    <row r="9" spans="1:12" s="101" customFormat="1" ht="23.25" customHeight="1">
      <c r="A9" s="95">
        <v>2</v>
      </c>
      <c r="B9" s="96" t="s">
        <v>3</v>
      </c>
      <c r="C9" s="97">
        <v>9643320</v>
      </c>
      <c r="D9" s="52">
        <v>9629205</v>
      </c>
      <c r="E9" s="98">
        <f aca="true" t="shared" si="0" ref="E9:E16">ROUND(D9/C9*100,1)</f>
        <v>99.9</v>
      </c>
      <c r="F9" s="98">
        <f aca="true" t="shared" si="1" ref="F9:F16">ROUND(C9/$C$8*100,1)</f>
        <v>1.7</v>
      </c>
      <c r="G9" s="99">
        <f aca="true" t="shared" si="2" ref="G9:G16">ROUND(D9/$D$8*100,1)</f>
        <v>1.7</v>
      </c>
      <c r="H9" s="100">
        <v>4863327</v>
      </c>
      <c r="I9" s="52">
        <v>4845320</v>
      </c>
      <c r="J9" s="98">
        <f aca="true" t="shared" si="3" ref="J9:J16">ROUND(I9/H9*100,1)</f>
        <v>99.6</v>
      </c>
      <c r="K9" s="98">
        <f aca="true" t="shared" si="4" ref="K9:K16">ROUND(H9/$H$8*100,1)</f>
        <v>2</v>
      </c>
      <c r="L9" s="99">
        <f aca="true" t="shared" si="5" ref="L9:L16">ROUND(I9/$I$8*100,1)</f>
        <v>2</v>
      </c>
    </row>
    <row r="10" spans="1:12" s="44" customFormat="1" ht="13.5" customHeight="1">
      <c r="A10" s="19">
        <v>3</v>
      </c>
      <c r="B10" s="20" t="s">
        <v>4</v>
      </c>
      <c r="C10" s="25">
        <v>14450951</v>
      </c>
      <c r="D10" s="52">
        <v>14186075</v>
      </c>
      <c r="E10" s="23">
        <f t="shared" si="0"/>
        <v>98.2</v>
      </c>
      <c r="F10" s="23">
        <f t="shared" si="1"/>
        <v>2.5</v>
      </c>
      <c r="G10" s="24">
        <f t="shared" si="2"/>
        <v>2.5</v>
      </c>
      <c r="H10" s="22">
        <v>6995282</v>
      </c>
      <c r="I10" s="52">
        <v>6988086</v>
      </c>
      <c r="J10" s="23">
        <f t="shared" si="3"/>
        <v>99.9</v>
      </c>
      <c r="K10" s="23">
        <f t="shared" si="4"/>
        <v>2.9</v>
      </c>
      <c r="L10" s="24">
        <f t="shared" si="5"/>
        <v>2.9</v>
      </c>
    </row>
    <row r="11" spans="1:12" s="44" customFormat="1" ht="13.5" customHeight="1">
      <c r="A11" s="19">
        <v>4</v>
      </c>
      <c r="B11" s="20" t="s">
        <v>5</v>
      </c>
      <c r="C11" s="25">
        <v>20186407</v>
      </c>
      <c r="D11" s="52">
        <v>20563346</v>
      </c>
      <c r="E11" s="23">
        <f t="shared" si="0"/>
        <v>101.9</v>
      </c>
      <c r="F11" s="23">
        <f t="shared" si="1"/>
        <v>3.5</v>
      </c>
      <c r="G11" s="24">
        <f t="shared" si="2"/>
        <v>3.6</v>
      </c>
      <c r="H11" s="22">
        <v>8676431</v>
      </c>
      <c r="I11" s="52">
        <v>9133416</v>
      </c>
      <c r="J11" s="23">
        <f t="shared" si="3"/>
        <v>105.3</v>
      </c>
      <c r="K11" s="23">
        <f t="shared" si="4"/>
        <v>3.6</v>
      </c>
      <c r="L11" s="24">
        <f t="shared" si="5"/>
        <v>3.8</v>
      </c>
    </row>
    <row r="12" spans="1:12" s="44" customFormat="1" ht="13.5" customHeight="1">
      <c r="A12" s="19">
        <v>5</v>
      </c>
      <c r="B12" s="20" t="s">
        <v>6</v>
      </c>
      <c r="C12" s="25">
        <v>102406652</v>
      </c>
      <c r="D12" s="52">
        <v>105737903</v>
      </c>
      <c r="E12" s="23">
        <f t="shared" si="0"/>
        <v>103.3</v>
      </c>
      <c r="F12" s="23">
        <f t="shared" si="1"/>
        <v>17.7</v>
      </c>
      <c r="G12" s="24">
        <f t="shared" si="2"/>
        <v>18.3</v>
      </c>
      <c r="H12" s="22">
        <v>45626302</v>
      </c>
      <c r="I12" s="52">
        <v>48697342</v>
      </c>
      <c r="J12" s="23">
        <f t="shared" si="3"/>
        <v>106.7</v>
      </c>
      <c r="K12" s="23">
        <f t="shared" si="4"/>
        <v>19.2</v>
      </c>
      <c r="L12" s="24">
        <f t="shared" si="5"/>
        <v>20.3</v>
      </c>
    </row>
    <row r="13" spans="1:12" s="44" customFormat="1" ht="13.5" customHeight="1">
      <c r="A13" s="19">
        <v>6</v>
      </c>
      <c r="B13" s="20" t="s">
        <v>7</v>
      </c>
      <c r="C13" s="25">
        <v>167941443</v>
      </c>
      <c r="D13" s="52">
        <v>177206087</v>
      </c>
      <c r="E13" s="23">
        <f t="shared" si="0"/>
        <v>105.5</v>
      </c>
      <c r="F13" s="23">
        <f t="shared" si="1"/>
        <v>29</v>
      </c>
      <c r="G13" s="24">
        <f t="shared" si="2"/>
        <v>30.6</v>
      </c>
      <c r="H13" s="22">
        <v>65712905</v>
      </c>
      <c r="I13" s="52">
        <v>69787819</v>
      </c>
      <c r="J13" s="23">
        <f t="shared" si="3"/>
        <v>106.2</v>
      </c>
      <c r="K13" s="23">
        <f t="shared" si="4"/>
        <v>27.6</v>
      </c>
      <c r="L13" s="24">
        <f t="shared" si="5"/>
        <v>29.1</v>
      </c>
    </row>
    <row r="14" spans="1:12" s="44" customFormat="1" ht="13.5" customHeight="1">
      <c r="A14" s="19">
        <v>7</v>
      </c>
      <c r="B14" s="20" t="s">
        <v>8</v>
      </c>
      <c r="C14" s="25">
        <v>43682258</v>
      </c>
      <c r="D14" s="52">
        <v>41436236</v>
      </c>
      <c r="E14" s="23">
        <f t="shared" si="0"/>
        <v>94.9</v>
      </c>
      <c r="F14" s="23">
        <f t="shared" si="1"/>
        <v>7.5</v>
      </c>
      <c r="G14" s="24">
        <f t="shared" si="2"/>
        <v>7.2</v>
      </c>
      <c r="H14" s="22">
        <v>16376681</v>
      </c>
      <c r="I14" s="52">
        <v>14831963</v>
      </c>
      <c r="J14" s="23">
        <f t="shared" si="3"/>
        <v>90.6</v>
      </c>
      <c r="K14" s="23">
        <f t="shared" si="4"/>
        <v>6.9</v>
      </c>
      <c r="L14" s="24">
        <f t="shared" si="5"/>
        <v>6.2</v>
      </c>
    </row>
    <row r="15" spans="1:12" s="44" customFormat="1" ht="13.5" customHeight="1">
      <c r="A15" s="19">
        <v>8</v>
      </c>
      <c r="B15" s="20" t="s">
        <v>9</v>
      </c>
      <c r="C15" s="25">
        <v>83777033</v>
      </c>
      <c r="D15" s="52">
        <v>87030837</v>
      </c>
      <c r="E15" s="23">
        <f t="shared" si="0"/>
        <v>103.9</v>
      </c>
      <c r="F15" s="23">
        <f t="shared" si="1"/>
        <v>14.5</v>
      </c>
      <c r="G15" s="24">
        <f t="shared" si="2"/>
        <v>15</v>
      </c>
      <c r="H15" s="22">
        <v>26735598</v>
      </c>
      <c r="I15" s="52">
        <v>31315821</v>
      </c>
      <c r="J15" s="23">
        <f t="shared" si="3"/>
        <v>117.1</v>
      </c>
      <c r="K15" s="23">
        <f t="shared" si="4"/>
        <v>11.2</v>
      </c>
      <c r="L15" s="24">
        <f t="shared" si="5"/>
        <v>13.1</v>
      </c>
    </row>
    <row r="16" spans="1:12" s="44" customFormat="1" ht="13.5" customHeight="1">
      <c r="A16" s="19">
        <v>9</v>
      </c>
      <c r="B16" s="20" t="s">
        <v>10</v>
      </c>
      <c r="C16" s="25">
        <v>137274093</v>
      </c>
      <c r="D16" s="52">
        <v>123180885</v>
      </c>
      <c r="E16" s="23">
        <f t="shared" si="0"/>
        <v>89.7</v>
      </c>
      <c r="F16" s="23">
        <f t="shared" si="1"/>
        <v>23.7</v>
      </c>
      <c r="G16" s="24">
        <f t="shared" si="2"/>
        <v>21.3</v>
      </c>
      <c r="H16" s="22">
        <v>62850371</v>
      </c>
      <c r="I16" s="52">
        <v>54158671</v>
      </c>
      <c r="J16" s="23">
        <f t="shared" si="3"/>
        <v>86.2</v>
      </c>
      <c r="K16" s="23">
        <f t="shared" si="4"/>
        <v>26.4</v>
      </c>
      <c r="L16" s="24">
        <f t="shared" si="5"/>
        <v>22.6</v>
      </c>
    </row>
    <row r="17" spans="1:12" s="101" customFormat="1" ht="23.25" customHeight="1">
      <c r="A17" s="79">
        <v>9</v>
      </c>
      <c r="B17" s="96" t="s">
        <v>42</v>
      </c>
      <c r="C17" s="97">
        <v>19864866</v>
      </c>
      <c r="D17" s="56">
        <v>19550258</v>
      </c>
      <c r="E17" s="98">
        <f aca="true" t="shared" si="6" ref="E17:E40">ROUND(D17/C17*100,1)</f>
        <v>98.4</v>
      </c>
      <c r="F17" s="98">
        <f aca="true" t="shared" si="7" ref="F17:F40">ROUND(C17/$C$8*100,1)</f>
        <v>3.4</v>
      </c>
      <c r="G17" s="99">
        <f aca="true" t="shared" si="8" ref="G17:G40">ROUND(D17/$D$8*100,1)</f>
        <v>3.4</v>
      </c>
      <c r="H17" s="100">
        <v>7523992</v>
      </c>
      <c r="I17" s="52">
        <v>7323788</v>
      </c>
      <c r="J17" s="98">
        <f aca="true" t="shared" si="9" ref="J17:J40">ROUND(I17/H17*100,1)</f>
        <v>97.3</v>
      </c>
      <c r="K17" s="98">
        <f aca="true" t="shared" si="10" ref="K17:K40">ROUND(H17/$H$8*100,1)</f>
        <v>3.2</v>
      </c>
      <c r="L17" s="99">
        <f aca="true" t="shared" si="11" ref="L17:L40">ROUND(I17/$I$8*100,1)</f>
        <v>3.1</v>
      </c>
    </row>
    <row r="18" spans="1:12" s="44" customFormat="1" ht="13.5" customHeight="1">
      <c r="A18" s="27">
        <v>10</v>
      </c>
      <c r="B18" s="20" t="s">
        <v>39</v>
      </c>
      <c r="C18" s="25">
        <v>24685139</v>
      </c>
      <c r="D18" s="56">
        <v>25148315</v>
      </c>
      <c r="E18" s="23">
        <f t="shared" si="6"/>
        <v>101.9</v>
      </c>
      <c r="F18" s="23">
        <f t="shared" si="7"/>
        <v>4.3</v>
      </c>
      <c r="G18" s="24">
        <f t="shared" si="8"/>
        <v>4.3</v>
      </c>
      <c r="H18" s="22">
        <v>16990102</v>
      </c>
      <c r="I18" s="52">
        <v>17830440</v>
      </c>
      <c r="J18" s="23">
        <f t="shared" si="9"/>
        <v>104.9</v>
      </c>
      <c r="K18" s="23">
        <f t="shared" si="10"/>
        <v>7.1</v>
      </c>
      <c r="L18" s="24">
        <f t="shared" si="11"/>
        <v>7.4</v>
      </c>
    </row>
    <row r="19" spans="1:12" s="44" customFormat="1" ht="13.5" customHeight="1">
      <c r="A19" s="27">
        <v>11</v>
      </c>
      <c r="B19" s="20" t="s">
        <v>43</v>
      </c>
      <c r="C19" s="25">
        <v>12749120</v>
      </c>
      <c r="D19" s="56">
        <v>12279584</v>
      </c>
      <c r="E19" s="23">
        <f t="shared" si="6"/>
        <v>96.3</v>
      </c>
      <c r="F19" s="23">
        <f t="shared" si="7"/>
        <v>2.2</v>
      </c>
      <c r="G19" s="24">
        <f t="shared" si="8"/>
        <v>2.1</v>
      </c>
      <c r="H19" s="22">
        <v>4927798</v>
      </c>
      <c r="I19" s="52">
        <v>4474710</v>
      </c>
      <c r="J19" s="23">
        <f t="shared" si="9"/>
        <v>90.8</v>
      </c>
      <c r="K19" s="23">
        <f t="shared" si="10"/>
        <v>2.1</v>
      </c>
      <c r="L19" s="24">
        <f t="shared" si="11"/>
        <v>1.9</v>
      </c>
    </row>
    <row r="20" spans="1:12" s="44" customFormat="1" ht="13.5" customHeight="1">
      <c r="A20" s="27">
        <v>12</v>
      </c>
      <c r="B20" s="20" t="s">
        <v>44</v>
      </c>
      <c r="C20" s="25">
        <v>3387753</v>
      </c>
      <c r="D20" s="56">
        <v>3191363</v>
      </c>
      <c r="E20" s="23">
        <f t="shared" si="6"/>
        <v>94.2</v>
      </c>
      <c r="F20" s="23">
        <f t="shared" si="7"/>
        <v>0.6</v>
      </c>
      <c r="G20" s="24">
        <f t="shared" si="8"/>
        <v>0.6</v>
      </c>
      <c r="H20" s="22">
        <v>1499176</v>
      </c>
      <c r="I20" s="52">
        <v>1394428</v>
      </c>
      <c r="J20" s="23">
        <f t="shared" si="9"/>
        <v>93</v>
      </c>
      <c r="K20" s="23">
        <f t="shared" si="10"/>
        <v>0.6</v>
      </c>
      <c r="L20" s="24">
        <f t="shared" si="11"/>
        <v>0.6</v>
      </c>
    </row>
    <row r="21" spans="1:12" s="44" customFormat="1" ht="13.5" customHeight="1">
      <c r="A21" s="27">
        <v>13</v>
      </c>
      <c r="B21" s="20" t="s">
        <v>45</v>
      </c>
      <c r="C21" s="25">
        <v>2341351</v>
      </c>
      <c r="D21" s="56">
        <v>2152896</v>
      </c>
      <c r="E21" s="23">
        <f t="shared" si="6"/>
        <v>92</v>
      </c>
      <c r="F21" s="23">
        <f t="shared" si="7"/>
        <v>0.4</v>
      </c>
      <c r="G21" s="24">
        <f t="shared" si="8"/>
        <v>0.4</v>
      </c>
      <c r="H21" s="22">
        <v>819134</v>
      </c>
      <c r="I21" s="52">
        <v>742974</v>
      </c>
      <c r="J21" s="23">
        <f t="shared" si="9"/>
        <v>90.7</v>
      </c>
      <c r="K21" s="23">
        <f t="shared" si="10"/>
        <v>0.3</v>
      </c>
      <c r="L21" s="24">
        <f t="shared" si="11"/>
        <v>0.3</v>
      </c>
    </row>
    <row r="22" spans="1:12" s="44" customFormat="1" ht="13.5" customHeight="1">
      <c r="A22" s="27">
        <v>14</v>
      </c>
      <c r="B22" s="20" t="s">
        <v>46</v>
      </c>
      <c r="C22" s="25">
        <v>4700214</v>
      </c>
      <c r="D22" s="56">
        <v>4944024</v>
      </c>
      <c r="E22" s="23">
        <f t="shared" si="6"/>
        <v>105.2</v>
      </c>
      <c r="F22" s="23">
        <f t="shared" si="7"/>
        <v>0.8</v>
      </c>
      <c r="G22" s="24">
        <f t="shared" si="8"/>
        <v>0.9</v>
      </c>
      <c r="H22" s="22">
        <v>1691394</v>
      </c>
      <c r="I22" s="52">
        <v>1898878</v>
      </c>
      <c r="J22" s="23">
        <f t="shared" si="9"/>
        <v>112.3</v>
      </c>
      <c r="K22" s="23">
        <f t="shared" si="10"/>
        <v>0.7</v>
      </c>
      <c r="L22" s="24">
        <f t="shared" si="11"/>
        <v>0.8</v>
      </c>
    </row>
    <row r="23" spans="1:12" s="44" customFormat="1" ht="13.5" customHeight="1">
      <c r="A23" s="27">
        <v>15</v>
      </c>
      <c r="B23" s="20" t="s">
        <v>47</v>
      </c>
      <c r="C23" s="25">
        <v>11467688</v>
      </c>
      <c r="D23" s="56">
        <v>12559943</v>
      </c>
      <c r="E23" s="23">
        <f t="shared" si="6"/>
        <v>109.5</v>
      </c>
      <c r="F23" s="23">
        <f t="shared" si="7"/>
        <v>2</v>
      </c>
      <c r="G23" s="24">
        <f t="shared" si="8"/>
        <v>2.2</v>
      </c>
      <c r="H23" s="22">
        <v>4123591</v>
      </c>
      <c r="I23" s="52">
        <v>4493210</v>
      </c>
      <c r="J23" s="23">
        <f t="shared" si="9"/>
        <v>109</v>
      </c>
      <c r="K23" s="23">
        <f t="shared" si="10"/>
        <v>1.7</v>
      </c>
      <c r="L23" s="24">
        <f t="shared" si="11"/>
        <v>1.9</v>
      </c>
    </row>
    <row r="24" spans="1:12" s="44" customFormat="1" ht="13.5" customHeight="1">
      <c r="A24" s="27">
        <v>16</v>
      </c>
      <c r="B24" s="20" t="s">
        <v>53</v>
      </c>
      <c r="C24" s="25">
        <v>4635903</v>
      </c>
      <c r="D24" s="56">
        <v>4682485</v>
      </c>
      <c r="E24" s="23">
        <f t="shared" si="6"/>
        <v>101</v>
      </c>
      <c r="F24" s="23">
        <f t="shared" si="7"/>
        <v>0.8</v>
      </c>
      <c r="G24" s="24">
        <f t="shared" si="8"/>
        <v>0.8</v>
      </c>
      <c r="H24" s="22">
        <v>1638378</v>
      </c>
      <c r="I24" s="52">
        <v>1873201</v>
      </c>
      <c r="J24" s="23">
        <f t="shared" si="9"/>
        <v>114.3</v>
      </c>
      <c r="K24" s="23">
        <f t="shared" si="10"/>
        <v>0.7</v>
      </c>
      <c r="L24" s="24">
        <f t="shared" si="11"/>
        <v>0.8</v>
      </c>
    </row>
    <row r="25" spans="1:12" s="44" customFormat="1" ht="13.5" customHeight="1">
      <c r="A25" s="27">
        <v>17</v>
      </c>
      <c r="B25" s="20" t="s">
        <v>1</v>
      </c>
      <c r="C25" s="25">
        <v>54346868</v>
      </c>
      <c r="D25" s="56">
        <v>60445621</v>
      </c>
      <c r="E25" s="23">
        <f t="shared" si="6"/>
        <v>111.2</v>
      </c>
      <c r="F25" s="23">
        <f t="shared" si="7"/>
        <v>9.4</v>
      </c>
      <c r="G25" s="24">
        <f t="shared" si="8"/>
        <v>10.4</v>
      </c>
      <c r="H25" s="22">
        <v>29763150</v>
      </c>
      <c r="I25" s="52">
        <v>31503306</v>
      </c>
      <c r="J25" s="23">
        <f t="shared" si="9"/>
        <v>105.8</v>
      </c>
      <c r="K25" s="23">
        <f t="shared" si="10"/>
        <v>12.5</v>
      </c>
      <c r="L25" s="24">
        <f t="shared" si="11"/>
        <v>13.1</v>
      </c>
    </row>
    <row r="26" spans="1:12" s="44" customFormat="1" ht="13.5" customHeight="1">
      <c r="A26" s="27">
        <v>18</v>
      </c>
      <c r="B26" s="20" t="s">
        <v>48</v>
      </c>
      <c r="C26" s="25">
        <v>916970</v>
      </c>
      <c r="D26" s="56">
        <v>937065</v>
      </c>
      <c r="E26" s="23">
        <f t="shared" si="6"/>
        <v>102.2</v>
      </c>
      <c r="F26" s="23">
        <f t="shared" si="7"/>
        <v>0.2</v>
      </c>
      <c r="G26" s="24">
        <f t="shared" si="8"/>
        <v>0.2</v>
      </c>
      <c r="H26" s="22">
        <v>436702</v>
      </c>
      <c r="I26" s="52">
        <v>507630</v>
      </c>
      <c r="J26" s="23">
        <f t="shared" si="9"/>
        <v>116.2</v>
      </c>
      <c r="K26" s="23">
        <f t="shared" si="10"/>
        <v>0.2</v>
      </c>
      <c r="L26" s="24">
        <f t="shared" si="11"/>
        <v>0.2</v>
      </c>
    </row>
    <row r="27" spans="1:12" s="44" customFormat="1" ht="13.5" customHeight="1">
      <c r="A27" s="27">
        <v>19</v>
      </c>
      <c r="B27" s="20" t="s">
        <v>49</v>
      </c>
      <c r="C27" s="25">
        <v>46134682</v>
      </c>
      <c r="D27" s="56">
        <v>45871779</v>
      </c>
      <c r="E27" s="23">
        <f t="shared" si="6"/>
        <v>99.4</v>
      </c>
      <c r="F27" s="23">
        <f t="shared" si="7"/>
        <v>8</v>
      </c>
      <c r="G27" s="24">
        <f t="shared" si="8"/>
        <v>7.9</v>
      </c>
      <c r="H27" s="22">
        <v>15848964</v>
      </c>
      <c r="I27" s="52">
        <v>16293500</v>
      </c>
      <c r="J27" s="23">
        <f t="shared" si="9"/>
        <v>102.8</v>
      </c>
      <c r="K27" s="23">
        <f t="shared" si="10"/>
        <v>6.7</v>
      </c>
      <c r="L27" s="24">
        <f t="shared" si="11"/>
        <v>6.8</v>
      </c>
    </row>
    <row r="28" spans="1:12" s="44" customFormat="1" ht="13.5" customHeight="1">
      <c r="A28" s="27">
        <v>20</v>
      </c>
      <c r="B28" s="20" t="s">
        <v>50</v>
      </c>
      <c r="C28" s="25">
        <v>8726578</v>
      </c>
      <c r="D28" s="56">
        <v>8589719</v>
      </c>
      <c r="E28" s="23">
        <f t="shared" si="6"/>
        <v>98.4</v>
      </c>
      <c r="F28" s="23">
        <f t="shared" si="7"/>
        <v>1.5</v>
      </c>
      <c r="G28" s="24">
        <f t="shared" si="8"/>
        <v>1.5</v>
      </c>
      <c r="H28" s="22">
        <v>4890848</v>
      </c>
      <c r="I28" s="52">
        <v>4451040</v>
      </c>
      <c r="J28" s="23">
        <f t="shared" si="9"/>
        <v>91</v>
      </c>
      <c r="K28" s="23">
        <f t="shared" si="10"/>
        <v>2.1</v>
      </c>
      <c r="L28" s="24">
        <f t="shared" si="11"/>
        <v>1.9</v>
      </c>
    </row>
    <row r="29" spans="1:12" s="44" customFormat="1" ht="13.5" customHeight="1">
      <c r="A29" s="27">
        <v>21</v>
      </c>
      <c r="B29" s="20" t="s">
        <v>11</v>
      </c>
      <c r="C29" s="25">
        <v>126750</v>
      </c>
      <c r="D29" s="56">
        <v>118216</v>
      </c>
      <c r="E29" s="23">
        <f t="shared" si="6"/>
        <v>93.3</v>
      </c>
      <c r="F29" s="23">
        <f t="shared" si="7"/>
        <v>0</v>
      </c>
      <c r="G29" s="24">
        <f t="shared" si="8"/>
        <v>0</v>
      </c>
      <c r="H29" s="22">
        <v>38554</v>
      </c>
      <c r="I29" s="52">
        <v>40664</v>
      </c>
      <c r="J29" s="23">
        <f t="shared" si="9"/>
        <v>105.5</v>
      </c>
      <c r="K29" s="23">
        <f t="shared" si="10"/>
        <v>0</v>
      </c>
      <c r="L29" s="24">
        <f t="shared" si="11"/>
        <v>0</v>
      </c>
    </row>
    <row r="30" spans="1:12" s="44" customFormat="1" ht="13.5" customHeight="1">
      <c r="A30" s="27">
        <v>22</v>
      </c>
      <c r="B30" s="20" t="s">
        <v>18</v>
      </c>
      <c r="C30" s="25">
        <v>38904171</v>
      </c>
      <c r="D30" s="56">
        <v>37235586</v>
      </c>
      <c r="E30" s="23">
        <f t="shared" si="6"/>
        <v>95.7</v>
      </c>
      <c r="F30" s="23">
        <f t="shared" si="7"/>
        <v>6.7</v>
      </c>
      <c r="G30" s="24">
        <f t="shared" si="8"/>
        <v>6.4</v>
      </c>
      <c r="H30" s="22">
        <v>20946758</v>
      </c>
      <c r="I30" s="52">
        <v>19071311</v>
      </c>
      <c r="J30" s="23">
        <f t="shared" si="9"/>
        <v>91</v>
      </c>
      <c r="K30" s="23">
        <f t="shared" si="10"/>
        <v>8.8</v>
      </c>
      <c r="L30" s="24">
        <f t="shared" si="11"/>
        <v>8</v>
      </c>
    </row>
    <row r="31" spans="1:12" s="44" customFormat="1" ht="13.5" customHeight="1">
      <c r="A31" s="27">
        <v>23</v>
      </c>
      <c r="B31" s="20" t="s">
        <v>2</v>
      </c>
      <c r="C31" s="25">
        <v>6799944</v>
      </c>
      <c r="D31" s="56">
        <v>7069596</v>
      </c>
      <c r="E31" s="23">
        <f t="shared" si="6"/>
        <v>104</v>
      </c>
      <c r="F31" s="23">
        <f t="shared" si="7"/>
        <v>1.2</v>
      </c>
      <c r="G31" s="24">
        <f t="shared" si="8"/>
        <v>1.2</v>
      </c>
      <c r="H31" s="22">
        <v>2347626</v>
      </c>
      <c r="I31" s="52">
        <v>2394569</v>
      </c>
      <c r="J31" s="23">
        <f t="shared" si="9"/>
        <v>102</v>
      </c>
      <c r="K31" s="23">
        <f t="shared" si="10"/>
        <v>1</v>
      </c>
      <c r="L31" s="24">
        <f t="shared" si="11"/>
        <v>1</v>
      </c>
    </row>
    <row r="32" spans="1:12" s="44" customFormat="1" ht="13.5" customHeight="1">
      <c r="A32" s="27">
        <v>24</v>
      </c>
      <c r="B32" s="20" t="s">
        <v>19</v>
      </c>
      <c r="C32" s="25">
        <v>9009671</v>
      </c>
      <c r="D32" s="56">
        <v>7822325</v>
      </c>
      <c r="E32" s="23">
        <f t="shared" si="6"/>
        <v>86.8</v>
      </c>
      <c r="F32" s="23">
        <f t="shared" si="7"/>
        <v>1.6</v>
      </c>
      <c r="G32" s="24">
        <f t="shared" si="8"/>
        <v>1.4</v>
      </c>
      <c r="H32" s="22">
        <v>2083493</v>
      </c>
      <c r="I32" s="52">
        <v>1384700</v>
      </c>
      <c r="J32" s="23">
        <f t="shared" si="9"/>
        <v>66.5</v>
      </c>
      <c r="K32" s="23">
        <f t="shared" si="10"/>
        <v>0.9</v>
      </c>
      <c r="L32" s="24">
        <f t="shared" si="11"/>
        <v>0.6</v>
      </c>
    </row>
    <row r="33" spans="1:12" s="44" customFormat="1" ht="13.5" customHeight="1">
      <c r="A33" s="27">
        <v>25</v>
      </c>
      <c r="B33" s="20" t="s">
        <v>20</v>
      </c>
      <c r="C33" s="25">
        <v>32365467</v>
      </c>
      <c r="D33" s="56">
        <v>30890267</v>
      </c>
      <c r="E33" s="23">
        <f t="shared" si="6"/>
        <v>95.4</v>
      </c>
      <c r="F33" s="23">
        <f t="shared" si="7"/>
        <v>5.6</v>
      </c>
      <c r="G33" s="24">
        <f t="shared" si="8"/>
        <v>5.3</v>
      </c>
      <c r="H33" s="22">
        <v>12846512</v>
      </c>
      <c r="I33" s="52">
        <v>12783557</v>
      </c>
      <c r="J33" s="23">
        <f t="shared" si="9"/>
        <v>99.5</v>
      </c>
      <c r="K33" s="23">
        <f t="shared" si="10"/>
        <v>5.4</v>
      </c>
      <c r="L33" s="24">
        <f t="shared" si="11"/>
        <v>5.3</v>
      </c>
    </row>
    <row r="34" spans="1:12" s="44" customFormat="1" ht="13.5" customHeight="1">
      <c r="A34" s="27">
        <v>26</v>
      </c>
      <c r="B34" s="20" t="s">
        <v>34</v>
      </c>
      <c r="C34" s="25">
        <v>72201192</v>
      </c>
      <c r="D34" s="56">
        <v>78068307</v>
      </c>
      <c r="E34" s="23">
        <f t="shared" si="6"/>
        <v>108.1</v>
      </c>
      <c r="F34" s="23">
        <f t="shared" si="7"/>
        <v>12.5</v>
      </c>
      <c r="G34" s="24">
        <f t="shared" si="8"/>
        <v>13.5</v>
      </c>
      <c r="H34" s="22">
        <v>24706891</v>
      </c>
      <c r="I34" s="52">
        <v>27159499</v>
      </c>
      <c r="J34" s="23">
        <f t="shared" si="9"/>
        <v>109.9</v>
      </c>
      <c r="K34" s="23">
        <f t="shared" si="10"/>
        <v>10.4</v>
      </c>
      <c r="L34" s="24">
        <f t="shared" si="11"/>
        <v>11.3</v>
      </c>
    </row>
    <row r="35" spans="1:12" s="44" customFormat="1" ht="13.5" customHeight="1">
      <c r="A35" s="27">
        <v>27</v>
      </c>
      <c r="B35" s="20" t="s">
        <v>35</v>
      </c>
      <c r="C35" s="25">
        <v>77023911</v>
      </c>
      <c r="D35" s="56">
        <v>71705515</v>
      </c>
      <c r="E35" s="23">
        <f t="shared" si="6"/>
        <v>93.1</v>
      </c>
      <c r="F35" s="23">
        <f t="shared" si="7"/>
        <v>13.3</v>
      </c>
      <c r="G35" s="24">
        <f t="shared" si="8"/>
        <v>12.4</v>
      </c>
      <c r="H35" s="22">
        <v>32205601</v>
      </c>
      <c r="I35" s="52">
        <v>29840531</v>
      </c>
      <c r="J35" s="23">
        <f t="shared" si="9"/>
        <v>92.7</v>
      </c>
      <c r="K35" s="23">
        <f t="shared" si="10"/>
        <v>13.5</v>
      </c>
      <c r="L35" s="24">
        <f t="shared" si="11"/>
        <v>12.4</v>
      </c>
    </row>
    <row r="36" spans="1:12" s="44" customFormat="1" ht="13.5" customHeight="1">
      <c r="A36" s="27">
        <v>28</v>
      </c>
      <c r="B36" s="20" t="s">
        <v>37</v>
      </c>
      <c r="C36" s="25">
        <v>30585081</v>
      </c>
      <c r="D36" s="56">
        <v>20192489</v>
      </c>
      <c r="E36" s="23">
        <f t="shared" si="6"/>
        <v>66</v>
      </c>
      <c r="F36" s="23">
        <f t="shared" si="7"/>
        <v>5.3</v>
      </c>
      <c r="G36" s="24">
        <f t="shared" si="8"/>
        <v>3.5</v>
      </c>
      <c r="H36" s="22">
        <v>4345867</v>
      </c>
      <c r="I36" s="52">
        <v>3965437</v>
      </c>
      <c r="J36" s="23">
        <f t="shared" si="9"/>
        <v>91.2</v>
      </c>
      <c r="K36" s="23">
        <f t="shared" si="10"/>
        <v>1.8</v>
      </c>
      <c r="L36" s="24">
        <f t="shared" si="11"/>
        <v>1.7</v>
      </c>
    </row>
    <row r="37" spans="1:12" s="44" customFormat="1" ht="13.5" customHeight="1">
      <c r="A37" s="27">
        <v>29</v>
      </c>
      <c r="B37" s="20" t="s">
        <v>38</v>
      </c>
      <c r="C37" s="25">
        <v>37632168</v>
      </c>
      <c r="D37" s="56">
        <v>39488139</v>
      </c>
      <c r="E37" s="23">
        <f t="shared" si="6"/>
        <v>104.9</v>
      </c>
      <c r="F37" s="23">
        <f t="shared" si="7"/>
        <v>6.5</v>
      </c>
      <c r="G37" s="24">
        <f t="shared" si="8"/>
        <v>6.8</v>
      </c>
      <c r="H37" s="22">
        <v>17134106</v>
      </c>
      <c r="I37" s="52">
        <v>16588256</v>
      </c>
      <c r="J37" s="23">
        <f t="shared" si="9"/>
        <v>96.8</v>
      </c>
      <c r="K37" s="23">
        <f t="shared" si="10"/>
        <v>7.2</v>
      </c>
      <c r="L37" s="24">
        <f t="shared" si="11"/>
        <v>6.9</v>
      </c>
    </row>
    <row r="38" spans="1:12" s="44" customFormat="1" ht="13.5" customHeight="1">
      <c r="A38" s="27">
        <v>30</v>
      </c>
      <c r="B38" s="20" t="s">
        <v>54</v>
      </c>
      <c r="C38" s="25">
        <v>67006100</v>
      </c>
      <c r="D38" s="56">
        <v>71396574</v>
      </c>
      <c r="E38" s="23">
        <f t="shared" si="6"/>
        <v>106.6</v>
      </c>
      <c r="F38" s="23">
        <f t="shared" si="7"/>
        <v>11.6</v>
      </c>
      <c r="G38" s="24">
        <f t="shared" si="8"/>
        <v>12.3</v>
      </c>
      <c r="H38" s="22">
        <v>24834286</v>
      </c>
      <c r="I38" s="52">
        <v>26975959</v>
      </c>
      <c r="J38" s="23">
        <f t="shared" si="9"/>
        <v>108.6</v>
      </c>
      <c r="K38" s="23">
        <f t="shared" si="10"/>
        <v>10.4</v>
      </c>
      <c r="L38" s="24">
        <f t="shared" si="11"/>
        <v>11.3</v>
      </c>
    </row>
    <row r="39" spans="1:12" s="44" customFormat="1" ht="13.5" customHeight="1">
      <c r="A39" s="27">
        <v>31</v>
      </c>
      <c r="B39" s="20" t="s">
        <v>36</v>
      </c>
      <c r="C39" s="25">
        <v>7354314</v>
      </c>
      <c r="D39" s="56">
        <v>7414752</v>
      </c>
      <c r="E39" s="23">
        <f t="shared" si="6"/>
        <v>100.8</v>
      </c>
      <c r="F39" s="23">
        <f t="shared" si="7"/>
        <v>1.3</v>
      </c>
      <c r="G39" s="24">
        <f t="shared" si="8"/>
        <v>1.3</v>
      </c>
      <c r="H39" s="22">
        <v>3745763</v>
      </c>
      <c r="I39" s="52">
        <v>3957623</v>
      </c>
      <c r="J39" s="23">
        <f t="shared" si="9"/>
        <v>105.7</v>
      </c>
      <c r="K39" s="23">
        <f t="shared" si="10"/>
        <v>1.6</v>
      </c>
      <c r="L39" s="24">
        <f t="shared" si="11"/>
        <v>1.7</v>
      </c>
    </row>
    <row r="40" spans="1:12" s="44" customFormat="1" ht="13.5" customHeight="1">
      <c r="A40" s="29">
        <v>32</v>
      </c>
      <c r="B40" s="30" t="s">
        <v>51</v>
      </c>
      <c r="C40" s="35">
        <v>6396256</v>
      </c>
      <c r="D40" s="57">
        <v>7215756</v>
      </c>
      <c r="E40" s="33">
        <f t="shared" si="6"/>
        <v>112.8</v>
      </c>
      <c r="F40" s="33">
        <f t="shared" si="7"/>
        <v>1.1</v>
      </c>
      <c r="G40" s="34">
        <f t="shared" si="8"/>
        <v>1.2</v>
      </c>
      <c r="H40" s="32">
        <v>2448211</v>
      </c>
      <c r="I40" s="53">
        <v>2809227</v>
      </c>
      <c r="J40" s="33">
        <f t="shared" si="9"/>
        <v>114.7</v>
      </c>
      <c r="K40" s="33">
        <f t="shared" si="10"/>
        <v>1</v>
      </c>
      <c r="L40" s="34">
        <f t="shared" si="11"/>
        <v>1.2</v>
      </c>
    </row>
    <row r="41" spans="1:12" s="44" customFormat="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9" t="s">
        <v>40</v>
      </c>
    </row>
    <row r="42" ht="18.75" customHeight="1">
      <c r="L42" s="7" t="s">
        <v>30</v>
      </c>
    </row>
    <row r="43" spans="1:12" ht="14.25" customHeight="1">
      <c r="A43" s="126" t="s">
        <v>31</v>
      </c>
      <c r="B43" s="127"/>
      <c r="C43" s="122" t="s">
        <v>21</v>
      </c>
      <c r="D43" s="120"/>
      <c r="E43" s="120"/>
      <c r="F43" s="120"/>
      <c r="G43" s="120"/>
      <c r="H43" s="122" t="s">
        <v>27</v>
      </c>
      <c r="I43" s="120"/>
      <c r="J43" s="120"/>
      <c r="K43" s="120"/>
      <c r="L43" s="121"/>
    </row>
    <row r="44" spans="1:12" ht="14.25" customHeight="1">
      <c r="A44" s="123"/>
      <c r="B44" s="128"/>
      <c r="C44" s="119" t="s">
        <v>33</v>
      </c>
      <c r="D44" s="125" t="s">
        <v>55</v>
      </c>
      <c r="E44" s="37"/>
      <c r="F44" s="58"/>
      <c r="G44" s="119" t="s">
        <v>63</v>
      </c>
      <c r="H44" s="119" t="s">
        <v>33</v>
      </c>
      <c r="I44" s="125" t="s">
        <v>55</v>
      </c>
      <c r="J44" s="37"/>
      <c r="K44" s="58"/>
      <c r="L44" s="114" t="s">
        <v>70</v>
      </c>
    </row>
    <row r="45" spans="1:12" ht="14.25" customHeight="1">
      <c r="A45" s="123"/>
      <c r="B45" s="128"/>
      <c r="C45" s="115"/>
      <c r="D45" s="124"/>
      <c r="E45" s="1" t="s">
        <v>13</v>
      </c>
      <c r="F45" s="1" t="s">
        <v>14</v>
      </c>
      <c r="G45" s="115"/>
      <c r="H45" s="115"/>
      <c r="I45" s="124"/>
      <c r="J45" s="1" t="s">
        <v>13</v>
      </c>
      <c r="K45" s="1" t="s">
        <v>14</v>
      </c>
      <c r="L45" s="115"/>
    </row>
    <row r="46" spans="1:12" ht="14.25" customHeight="1">
      <c r="A46" s="129"/>
      <c r="B46" s="130"/>
      <c r="C46" s="3" t="s">
        <v>22</v>
      </c>
      <c r="D46" s="2" t="s">
        <v>22</v>
      </c>
      <c r="E46" s="3" t="s">
        <v>23</v>
      </c>
      <c r="F46" s="3" t="s">
        <v>23</v>
      </c>
      <c r="G46" s="3" t="s">
        <v>23</v>
      </c>
      <c r="H46" s="3" t="s">
        <v>22</v>
      </c>
      <c r="I46" s="40" t="s">
        <v>22</v>
      </c>
      <c r="J46" s="3" t="s">
        <v>23</v>
      </c>
      <c r="K46" s="3" t="s">
        <v>23</v>
      </c>
      <c r="L46" s="3" t="s">
        <v>23</v>
      </c>
    </row>
    <row r="47" spans="1:12" s="44" customFormat="1" ht="13.5" customHeight="1">
      <c r="A47" s="10"/>
      <c r="B47" s="11" t="s">
        <v>0</v>
      </c>
      <c r="C47" s="16">
        <v>535081479</v>
      </c>
      <c r="D47" s="13">
        <v>534591948</v>
      </c>
      <c r="E47" s="14">
        <f>ROUND(D47/C47*100,1)</f>
        <v>99.9</v>
      </c>
      <c r="F47" s="14">
        <f>ROUND(D47/$D$47*100,1)</f>
        <v>100</v>
      </c>
      <c r="G47" s="85">
        <v>-0.1</v>
      </c>
      <c r="H47" s="13">
        <v>217301857</v>
      </c>
      <c r="I47" s="13">
        <v>218791616</v>
      </c>
      <c r="J47" s="14">
        <f>ROUND(I47/H47*100,1)</f>
        <v>100.7</v>
      </c>
      <c r="K47" s="14">
        <f>ROUND(I47/$I$47*100,1)</f>
        <v>100</v>
      </c>
      <c r="L47" s="43">
        <v>42.1</v>
      </c>
    </row>
    <row r="48" spans="1:12" s="101" customFormat="1" ht="23.25" customHeight="1">
      <c r="A48" s="79">
        <v>9</v>
      </c>
      <c r="B48" s="96" t="s">
        <v>42</v>
      </c>
      <c r="C48" s="97">
        <v>17847623</v>
      </c>
      <c r="D48" s="52">
        <v>17655609</v>
      </c>
      <c r="E48" s="98">
        <f aca="true" t="shared" si="12" ref="E48:E71">ROUND(D48/C48*100,1)</f>
        <v>98.9</v>
      </c>
      <c r="F48" s="98">
        <f aca="true" t="shared" si="13" ref="F48:F71">ROUND(D48/$D$47*100,1)</f>
        <v>3.3</v>
      </c>
      <c r="G48" s="102">
        <v>0</v>
      </c>
      <c r="H48" s="100">
        <v>6578870</v>
      </c>
      <c r="I48" s="52">
        <v>6373643</v>
      </c>
      <c r="J48" s="98">
        <f aca="true" t="shared" si="14" ref="J48:J71">ROUND(I48/H48*100,1)</f>
        <v>96.9</v>
      </c>
      <c r="K48" s="98">
        <f aca="true" t="shared" si="15" ref="K48:K71">ROUND(I48/$I$47*100,1)</f>
        <v>2.9</v>
      </c>
      <c r="L48" s="103">
        <v>36.8</v>
      </c>
    </row>
    <row r="49" spans="1:12" s="44" customFormat="1" ht="13.5" customHeight="1">
      <c r="A49" s="27">
        <v>10</v>
      </c>
      <c r="B49" s="20" t="s">
        <v>39</v>
      </c>
      <c r="C49" s="25">
        <v>23831260</v>
      </c>
      <c r="D49" s="52">
        <v>24466757</v>
      </c>
      <c r="E49" s="23">
        <f t="shared" si="12"/>
        <v>102.7</v>
      </c>
      <c r="F49" s="23">
        <f t="shared" si="13"/>
        <v>4.6</v>
      </c>
      <c r="G49" s="86">
        <v>0.1</v>
      </c>
      <c r="H49" s="22">
        <v>16671024</v>
      </c>
      <c r="I49" s="52">
        <v>17563318</v>
      </c>
      <c r="J49" s="23">
        <f t="shared" si="14"/>
        <v>105.4</v>
      </c>
      <c r="K49" s="23">
        <f t="shared" si="15"/>
        <v>8</v>
      </c>
      <c r="L49" s="47">
        <v>84.6</v>
      </c>
    </row>
    <row r="50" spans="1:12" s="44" customFormat="1" ht="13.5" customHeight="1">
      <c r="A50" s="27">
        <v>11</v>
      </c>
      <c r="B50" s="20" t="s">
        <v>43</v>
      </c>
      <c r="C50" s="25">
        <v>10330359</v>
      </c>
      <c r="D50" s="52">
        <v>9867522</v>
      </c>
      <c r="E50" s="23">
        <f t="shared" si="12"/>
        <v>95.5</v>
      </c>
      <c r="F50" s="23">
        <f t="shared" si="13"/>
        <v>1.8</v>
      </c>
      <c r="G50" s="86">
        <v>-0.1</v>
      </c>
      <c r="H50" s="22">
        <v>3833371</v>
      </c>
      <c r="I50" s="52">
        <v>3361074</v>
      </c>
      <c r="J50" s="23">
        <f t="shared" si="14"/>
        <v>87.7</v>
      </c>
      <c r="K50" s="23">
        <f t="shared" si="15"/>
        <v>1.5</v>
      </c>
      <c r="L50" s="47">
        <v>35</v>
      </c>
    </row>
    <row r="51" spans="1:12" s="44" customFormat="1" ht="13.5" customHeight="1">
      <c r="A51" s="27">
        <v>12</v>
      </c>
      <c r="B51" s="20" t="s">
        <v>44</v>
      </c>
      <c r="C51" s="25">
        <v>1839944</v>
      </c>
      <c r="D51" s="52">
        <v>1636263</v>
      </c>
      <c r="E51" s="23">
        <f t="shared" si="12"/>
        <v>88.9</v>
      </c>
      <c r="F51" s="23">
        <f t="shared" si="13"/>
        <v>0.3</v>
      </c>
      <c r="G51" s="86">
        <v>0</v>
      </c>
      <c r="H51" s="22">
        <v>705739</v>
      </c>
      <c r="I51" s="52">
        <v>612161</v>
      </c>
      <c r="J51" s="23">
        <f t="shared" si="14"/>
        <v>86.7</v>
      </c>
      <c r="K51" s="23">
        <f t="shared" si="15"/>
        <v>0.3</v>
      </c>
      <c r="L51" s="47">
        <v>38.2</v>
      </c>
    </row>
    <row r="52" spans="1:12" s="44" customFormat="1" ht="13.5" customHeight="1">
      <c r="A52" s="27">
        <v>13</v>
      </c>
      <c r="B52" s="20" t="s">
        <v>45</v>
      </c>
      <c r="C52" s="25">
        <v>1080366</v>
      </c>
      <c r="D52" s="52">
        <v>963709</v>
      </c>
      <c r="E52" s="23">
        <f t="shared" si="12"/>
        <v>89.2</v>
      </c>
      <c r="F52" s="23">
        <f t="shared" si="13"/>
        <v>0.2</v>
      </c>
      <c r="G52" s="86">
        <v>0</v>
      </c>
      <c r="H52" s="22">
        <v>242406</v>
      </c>
      <c r="I52" s="52">
        <v>205851</v>
      </c>
      <c r="J52" s="23">
        <f t="shared" si="14"/>
        <v>84.9</v>
      </c>
      <c r="K52" s="23">
        <f t="shared" si="15"/>
        <v>0.1</v>
      </c>
      <c r="L52" s="47">
        <v>21.5</v>
      </c>
    </row>
    <row r="53" spans="1:12" s="44" customFormat="1" ht="13.5" customHeight="1">
      <c r="A53" s="27">
        <v>14</v>
      </c>
      <c r="B53" s="20" t="s">
        <v>46</v>
      </c>
      <c r="C53" s="25">
        <v>3872730</v>
      </c>
      <c r="D53" s="52">
        <v>4051693</v>
      </c>
      <c r="E53" s="23">
        <f t="shared" si="12"/>
        <v>104.6</v>
      </c>
      <c r="F53" s="23">
        <f t="shared" si="13"/>
        <v>0.8</v>
      </c>
      <c r="G53" s="86">
        <v>0</v>
      </c>
      <c r="H53" s="22">
        <v>1286651</v>
      </c>
      <c r="I53" s="52">
        <v>1454427</v>
      </c>
      <c r="J53" s="23">
        <f t="shared" si="14"/>
        <v>113</v>
      </c>
      <c r="K53" s="23">
        <f t="shared" si="15"/>
        <v>0.7</v>
      </c>
      <c r="L53" s="47">
        <v>36.6</v>
      </c>
    </row>
    <row r="54" spans="1:12" s="44" customFormat="1" ht="13.5" customHeight="1">
      <c r="A54" s="27">
        <v>15</v>
      </c>
      <c r="B54" s="20" t="s">
        <v>47</v>
      </c>
      <c r="C54" s="25">
        <v>9944114</v>
      </c>
      <c r="D54" s="52">
        <v>10940100</v>
      </c>
      <c r="E54" s="23">
        <f t="shared" si="12"/>
        <v>110</v>
      </c>
      <c r="F54" s="23">
        <f t="shared" si="13"/>
        <v>2</v>
      </c>
      <c r="G54" s="86">
        <v>0.2</v>
      </c>
      <c r="H54" s="22">
        <v>3490726</v>
      </c>
      <c r="I54" s="52">
        <v>3804448</v>
      </c>
      <c r="J54" s="23">
        <f t="shared" si="14"/>
        <v>109</v>
      </c>
      <c r="K54" s="23">
        <f t="shared" si="15"/>
        <v>1.7</v>
      </c>
      <c r="L54" s="47">
        <v>35.2</v>
      </c>
    </row>
    <row r="55" spans="1:12" s="44" customFormat="1" ht="13.5" customHeight="1">
      <c r="A55" s="27">
        <v>16</v>
      </c>
      <c r="B55" s="20" t="s">
        <v>53</v>
      </c>
      <c r="C55" s="25">
        <v>3237958</v>
      </c>
      <c r="D55" s="52">
        <v>3367520</v>
      </c>
      <c r="E55" s="23">
        <f t="shared" si="12"/>
        <v>104</v>
      </c>
      <c r="F55" s="23">
        <f t="shared" si="13"/>
        <v>0.6</v>
      </c>
      <c r="G55" s="86">
        <v>0</v>
      </c>
      <c r="H55" s="22">
        <v>1000850</v>
      </c>
      <c r="I55" s="52">
        <v>1237574</v>
      </c>
      <c r="J55" s="23">
        <f t="shared" si="14"/>
        <v>123.7</v>
      </c>
      <c r="K55" s="23">
        <f t="shared" si="15"/>
        <v>0.6</v>
      </c>
      <c r="L55" s="47">
        <v>37.5</v>
      </c>
    </row>
    <row r="56" spans="1:12" s="44" customFormat="1" ht="13.5" customHeight="1">
      <c r="A56" s="27">
        <v>17</v>
      </c>
      <c r="B56" s="20" t="s">
        <v>1</v>
      </c>
      <c r="C56" s="25">
        <v>51229548</v>
      </c>
      <c r="D56" s="52">
        <v>57535333</v>
      </c>
      <c r="E56" s="23">
        <f t="shared" si="12"/>
        <v>112.3</v>
      </c>
      <c r="F56" s="23">
        <f t="shared" si="13"/>
        <v>10.8</v>
      </c>
      <c r="G56" s="86">
        <v>1.2</v>
      </c>
      <c r="H56" s="22">
        <v>28410240</v>
      </c>
      <c r="I56" s="52">
        <v>30217549</v>
      </c>
      <c r="J56" s="23">
        <f t="shared" si="14"/>
        <v>106.4</v>
      </c>
      <c r="K56" s="23">
        <f t="shared" si="15"/>
        <v>13.8</v>
      </c>
      <c r="L56" s="47">
        <v>56.1</v>
      </c>
    </row>
    <row r="57" spans="1:12" s="44" customFormat="1" ht="13.5" customHeight="1">
      <c r="A57" s="27">
        <v>18</v>
      </c>
      <c r="B57" s="20" t="s">
        <v>48</v>
      </c>
      <c r="C57" s="93" t="s">
        <v>71</v>
      </c>
      <c r="D57" s="94" t="s">
        <v>72</v>
      </c>
      <c r="E57" s="91" t="s">
        <v>73</v>
      </c>
      <c r="F57" s="91" t="s">
        <v>73</v>
      </c>
      <c r="G57" s="92" t="s">
        <v>73</v>
      </c>
      <c r="H57" s="93" t="s">
        <v>71</v>
      </c>
      <c r="I57" s="94" t="s">
        <v>72</v>
      </c>
      <c r="J57" s="91" t="s">
        <v>73</v>
      </c>
      <c r="K57" s="91" t="s">
        <v>73</v>
      </c>
      <c r="L57" s="92" t="s">
        <v>73</v>
      </c>
    </row>
    <row r="58" spans="1:12" s="44" customFormat="1" ht="13.5" customHeight="1">
      <c r="A58" s="27">
        <v>19</v>
      </c>
      <c r="B58" s="20" t="s">
        <v>49</v>
      </c>
      <c r="C58" s="25">
        <v>42230625</v>
      </c>
      <c r="D58" s="52">
        <v>41943865</v>
      </c>
      <c r="E58" s="23">
        <f t="shared" si="12"/>
        <v>99.3</v>
      </c>
      <c r="F58" s="23">
        <f t="shared" si="13"/>
        <v>7.8</v>
      </c>
      <c r="G58" s="86">
        <v>-0.1</v>
      </c>
      <c r="H58" s="22">
        <v>14173291</v>
      </c>
      <c r="I58" s="52">
        <v>14646414</v>
      </c>
      <c r="J58" s="23">
        <f t="shared" si="14"/>
        <v>103.3</v>
      </c>
      <c r="K58" s="23">
        <f t="shared" si="15"/>
        <v>6.7</v>
      </c>
      <c r="L58" s="47">
        <v>35.7</v>
      </c>
    </row>
    <row r="59" spans="1:12" s="44" customFormat="1" ht="13.5" customHeight="1">
      <c r="A59" s="27">
        <v>20</v>
      </c>
      <c r="B59" s="20" t="s">
        <v>50</v>
      </c>
      <c r="C59" s="25">
        <v>8314434</v>
      </c>
      <c r="D59" s="52">
        <v>8196048</v>
      </c>
      <c r="E59" s="23">
        <f t="shared" si="12"/>
        <v>98.6</v>
      </c>
      <c r="F59" s="23">
        <f t="shared" si="13"/>
        <v>1.5</v>
      </c>
      <c r="G59" s="86">
        <v>0</v>
      </c>
      <c r="H59" s="22">
        <v>4738578</v>
      </c>
      <c r="I59" s="52">
        <v>4318686</v>
      </c>
      <c r="J59" s="23">
        <f t="shared" si="14"/>
        <v>91.1</v>
      </c>
      <c r="K59" s="23">
        <f t="shared" si="15"/>
        <v>2</v>
      </c>
      <c r="L59" s="47">
        <v>53.7</v>
      </c>
    </row>
    <row r="60" spans="1:12" s="44" customFormat="1" ht="13.5" customHeight="1">
      <c r="A60" s="27">
        <v>21</v>
      </c>
      <c r="B60" s="20" t="s">
        <v>11</v>
      </c>
      <c r="C60" s="93" t="s">
        <v>71</v>
      </c>
      <c r="D60" s="94" t="s">
        <v>72</v>
      </c>
      <c r="E60" s="91" t="s">
        <v>73</v>
      </c>
      <c r="F60" s="91" t="s">
        <v>73</v>
      </c>
      <c r="G60" s="92" t="s">
        <v>73</v>
      </c>
      <c r="H60" s="93" t="s">
        <v>71</v>
      </c>
      <c r="I60" s="94" t="s">
        <v>72</v>
      </c>
      <c r="J60" s="91" t="s">
        <v>73</v>
      </c>
      <c r="K60" s="91" t="s">
        <v>73</v>
      </c>
      <c r="L60" s="92" t="s">
        <v>73</v>
      </c>
    </row>
    <row r="61" spans="1:12" s="44" customFormat="1" ht="13.5" customHeight="1">
      <c r="A61" s="27">
        <v>22</v>
      </c>
      <c r="B61" s="20" t="s">
        <v>18</v>
      </c>
      <c r="C61" s="25">
        <v>32605936</v>
      </c>
      <c r="D61" s="52">
        <v>31178203</v>
      </c>
      <c r="E61" s="23">
        <f t="shared" si="12"/>
        <v>95.6</v>
      </c>
      <c r="F61" s="23">
        <f t="shared" si="13"/>
        <v>5.8</v>
      </c>
      <c r="G61" s="86">
        <v>-0.3</v>
      </c>
      <c r="H61" s="22">
        <v>17757980</v>
      </c>
      <c r="I61" s="52">
        <v>16007322</v>
      </c>
      <c r="J61" s="23">
        <f t="shared" si="14"/>
        <v>90.1</v>
      </c>
      <c r="K61" s="23">
        <f t="shared" si="15"/>
        <v>7.3</v>
      </c>
      <c r="L61" s="47">
        <v>52.8</v>
      </c>
    </row>
    <row r="62" spans="1:12" s="44" customFormat="1" ht="13.5" customHeight="1">
      <c r="A62" s="27">
        <v>23</v>
      </c>
      <c r="B62" s="20" t="s">
        <v>2</v>
      </c>
      <c r="C62" s="25">
        <v>5947971</v>
      </c>
      <c r="D62" s="52">
        <v>6018885</v>
      </c>
      <c r="E62" s="23">
        <f t="shared" si="12"/>
        <v>101.2</v>
      </c>
      <c r="F62" s="23">
        <f t="shared" si="13"/>
        <v>1.1</v>
      </c>
      <c r="G62" s="86">
        <v>0</v>
      </c>
      <c r="H62" s="22">
        <v>2001184</v>
      </c>
      <c r="I62" s="52">
        <v>1991742</v>
      </c>
      <c r="J62" s="23">
        <f t="shared" si="14"/>
        <v>99.5</v>
      </c>
      <c r="K62" s="23">
        <f t="shared" si="15"/>
        <v>0.9</v>
      </c>
      <c r="L62" s="47">
        <v>33.6</v>
      </c>
    </row>
    <row r="63" spans="1:12" s="44" customFormat="1" ht="13.5" customHeight="1">
      <c r="A63" s="27">
        <v>24</v>
      </c>
      <c r="B63" s="20" t="s">
        <v>19</v>
      </c>
      <c r="C63" s="25">
        <v>7774442</v>
      </c>
      <c r="D63" s="52">
        <v>7121025</v>
      </c>
      <c r="E63" s="23">
        <f t="shared" si="12"/>
        <v>91.6</v>
      </c>
      <c r="F63" s="23">
        <f t="shared" si="13"/>
        <v>1.3</v>
      </c>
      <c r="G63" s="86">
        <v>-0.1</v>
      </c>
      <c r="H63" s="22">
        <v>1772779</v>
      </c>
      <c r="I63" s="52">
        <v>1158246</v>
      </c>
      <c r="J63" s="23">
        <f t="shared" si="14"/>
        <v>65.3</v>
      </c>
      <c r="K63" s="23">
        <f t="shared" si="15"/>
        <v>0.5</v>
      </c>
      <c r="L63" s="47">
        <v>16.4</v>
      </c>
    </row>
    <row r="64" spans="1:12" s="44" customFormat="1" ht="13.5" customHeight="1">
      <c r="A64" s="27">
        <v>25</v>
      </c>
      <c r="B64" s="20" t="s">
        <v>20</v>
      </c>
      <c r="C64" s="25">
        <v>26820259</v>
      </c>
      <c r="D64" s="52">
        <v>25068634</v>
      </c>
      <c r="E64" s="23">
        <f t="shared" si="12"/>
        <v>93.5</v>
      </c>
      <c r="F64" s="23">
        <f t="shared" si="13"/>
        <v>4.7</v>
      </c>
      <c r="G64" s="86">
        <v>-0.3</v>
      </c>
      <c r="H64" s="22">
        <v>10067284</v>
      </c>
      <c r="I64" s="52">
        <v>9822027</v>
      </c>
      <c r="J64" s="23">
        <f t="shared" si="14"/>
        <v>97.6</v>
      </c>
      <c r="K64" s="23">
        <f t="shared" si="15"/>
        <v>4.5</v>
      </c>
      <c r="L64" s="47">
        <v>40</v>
      </c>
    </row>
    <row r="65" spans="1:12" s="44" customFormat="1" ht="13.5" customHeight="1">
      <c r="A65" s="27">
        <v>26</v>
      </c>
      <c r="B65" s="20" t="s">
        <v>34</v>
      </c>
      <c r="C65" s="25">
        <v>68080260</v>
      </c>
      <c r="D65" s="52">
        <v>73446123</v>
      </c>
      <c r="E65" s="23">
        <f t="shared" si="12"/>
        <v>107.9</v>
      </c>
      <c r="F65" s="23">
        <f t="shared" si="13"/>
        <v>13.7</v>
      </c>
      <c r="G65" s="86">
        <v>1</v>
      </c>
      <c r="H65" s="22">
        <v>22453237</v>
      </c>
      <c r="I65" s="52">
        <v>24733852</v>
      </c>
      <c r="J65" s="23">
        <f t="shared" si="14"/>
        <v>110.2</v>
      </c>
      <c r="K65" s="23">
        <f t="shared" si="15"/>
        <v>11.3</v>
      </c>
      <c r="L65" s="47">
        <v>34</v>
      </c>
    </row>
    <row r="66" spans="1:12" s="44" customFormat="1" ht="13.5" customHeight="1">
      <c r="A66" s="27">
        <v>27</v>
      </c>
      <c r="B66" s="20" t="s">
        <v>35</v>
      </c>
      <c r="C66" s="25">
        <v>74208377</v>
      </c>
      <c r="D66" s="52">
        <v>69045770</v>
      </c>
      <c r="E66" s="23">
        <f t="shared" si="12"/>
        <v>93</v>
      </c>
      <c r="F66" s="23">
        <f t="shared" si="13"/>
        <v>12.9</v>
      </c>
      <c r="G66" s="86">
        <v>-1</v>
      </c>
      <c r="H66" s="22">
        <v>31133479</v>
      </c>
      <c r="I66" s="52">
        <v>28774413</v>
      </c>
      <c r="J66" s="23">
        <f t="shared" si="14"/>
        <v>92.4</v>
      </c>
      <c r="K66" s="23">
        <f t="shared" si="15"/>
        <v>13.2</v>
      </c>
      <c r="L66" s="47">
        <v>42.5</v>
      </c>
    </row>
    <row r="67" spans="1:12" s="44" customFormat="1" ht="13.5" customHeight="1">
      <c r="A67" s="27">
        <v>28</v>
      </c>
      <c r="B67" s="20" t="s">
        <v>37</v>
      </c>
      <c r="C67" s="25">
        <v>30480785</v>
      </c>
      <c r="D67" s="52">
        <v>20093574</v>
      </c>
      <c r="E67" s="23">
        <f t="shared" si="12"/>
        <v>65.9</v>
      </c>
      <c r="F67" s="23">
        <f t="shared" si="13"/>
        <v>3.8</v>
      </c>
      <c r="G67" s="86">
        <v>-1.9</v>
      </c>
      <c r="H67" s="22">
        <v>4298041</v>
      </c>
      <c r="I67" s="52">
        <v>3911815</v>
      </c>
      <c r="J67" s="23">
        <f t="shared" si="14"/>
        <v>91</v>
      </c>
      <c r="K67" s="23">
        <f t="shared" si="15"/>
        <v>1.8</v>
      </c>
      <c r="L67" s="47">
        <v>19.5</v>
      </c>
    </row>
    <row r="68" spans="1:12" s="44" customFormat="1" ht="13.5" customHeight="1">
      <c r="A68" s="27">
        <v>29</v>
      </c>
      <c r="B68" s="20" t="s">
        <v>38</v>
      </c>
      <c r="C68" s="25">
        <v>37250752</v>
      </c>
      <c r="D68" s="52">
        <v>39109797</v>
      </c>
      <c r="E68" s="23">
        <f t="shared" si="12"/>
        <v>105</v>
      </c>
      <c r="F68" s="23">
        <f t="shared" si="13"/>
        <v>7.3</v>
      </c>
      <c r="G68" s="86">
        <v>0.3</v>
      </c>
      <c r="H68" s="22">
        <v>16927672</v>
      </c>
      <c r="I68" s="52">
        <v>16377875</v>
      </c>
      <c r="J68" s="23">
        <f t="shared" si="14"/>
        <v>96.8</v>
      </c>
      <c r="K68" s="23">
        <f t="shared" si="15"/>
        <v>7.5</v>
      </c>
      <c r="L68" s="47">
        <v>43</v>
      </c>
    </row>
    <row r="69" spans="1:12" s="44" customFormat="1" ht="13.5" customHeight="1">
      <c r="A69" s="27">
        <v>30</v>
      </c>
      <c r="B69" s="20" t="s">
        <v>54</v>
      </c>
      <c r="C69" s="25">
        <v>65891904</v>
      </c>
      <c r="D69" s="52">
        <v>70230568</v>
      </c>
      <c r="E69" s="23">
        <f t="shared" si="12"/>
        <v>106.6</v>
      </c>
      <c r="F69" s="23">
        <f t="shared" si="13"/>
        <v>13.1</v>
      </c>
      <c r="G69" s="86">
        <v>0.8</v>
      </c>
      <c r="H69" s="22">
        <v>24364946</v>
      </c>
      <c r="I69" s="52">
        <v>26431253</v>
      </c>
      <c r="J69" s="23">
        <f t="shared" si="14"/>
        <v>108.5</v>
      </c>
      <c r="K69" s="23">
        <f t="shared" si="15"/>
        <v>12.1</v>
      </c>
      <c r="L69" s="47">
        <v>38.2</v>
      </c>
    </row>
    <row r="70" spans="1:12" s="44" customFormat="1" ht="13.5" customHeight="1">
      <c r="A70" s="27">
        <v>31</v>
      </c>
      <c r="B70" s="20" t="s">
        <v>36</v>
      </c>
      <c r="C70" s="25">
        <v>6926113</v>
      </c>
      <c r="D70" s="52">
        <v>6845466</v>
      </c>
      <c r="E70" s="23">
        <f t="shared" si="12"/>
        <v>98.8</v>
      </c>
      <c r="F70" s="23">
        <f t="shared" si="13"/>
        <v>1.3</v>
      </c>
      <c r="G70" s="86">
        <v>0</v>
      </c>
      <c r="H70" s="22">
        <v>3477399</v>
      </c>
      <c r="I70" s="52">
        <v>3588123</v>
      </c>
      <c r="J70" s="23">
        <f t="shared" si="14"/>
        <v>103.2</v>
      </c>
      <c r="K70" s="23">
        <f t="shared" si="15"/>
        <v>1.6</v>
      </c>
      <c r="L70" s="47">
        <v>52.4</v>
      </c>
    </row>
    <row r="71" spans="1:12" s="44" customFormat="1" ht="13.5" customHeight="1">
      <c r="A71" s="29">
        <v>32</v>
      </c>
      <c r="B71" s="30" t="s">
        <v>51</v>
      </c>
      <c r="C71" s="35">
        <v>5093907</v>
      </c>
      <c r="D71" s="53">
        <v>5521923</v>
      </c>
      <c r="E71" s="33">
        <f t="shared" si="12"/>
        <v>108.4</v>
      </c>
      <c r="F71" s="33">
        <f t="shared" si="13"/>
        <v>1</v>
      </c>
      <c r="G71" s="87">
        <v>0.1</v>
      </c>
      <c r="H71" s="32">
        <v>1828208</v>
      </c>
      <c r="I71" s="53">
        <v>2010957</v>
      </c>
      <c r="J71" s="33">
        <f t="shared" si="14"/>
        <v>110</v>
      </c>
      <c r="K71" s="33">
        <f t="shared" si="15"/>
        <v>0.9</v>
      </c>
      <c r="L71" s="50">
        <v>36.9</v>
      </c>
    </row>
  </sheetData>
  <mergeCells count="18">
    <mergeCell ref="C4:G4"/>
    <mergeCell ref="F5:G5"/>
    <mergeCell ref="H43:L43"/>
    <mergeCell ref="C44:C45"/>
    <mergeCell ref="D44:D45"/>
    <mergeCell ref="H44:H45"/>
    <mergeCell ref="I44:I45"/>
    <mergeCell ref="C43:G43"/>
    <mergeCell ref="A43:B46"/>
    <mergeCell ref="A4:B7"/>
    <mergeCell ref="G44:G45"/>
    <mergeCell ref="L44:L45"/>
    <mergeCell ref="H4:L4"/>
    <mergeCell ref="K5:L5"/>
    <mergeCell ref="C5:C6"/>
    <mergeCell ref="H5:H6"/>
    <mergeCell ref="D5:D6"/>
    <mergeCell ref="I5:I6"/>
  </mergeCells>
  <printOptions/>
  <pageMargins left="0.4724409448818898" right="0.4724409448818898" top="0.5905511811023623" bottom="0.3937007874015748" header="0.31496062992125984" footer="0.31496062992125984"/>
  <pageSetup orientation="portrait" pageOrder="overThenDown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85" zoomScaleNormal="85" workbookViewId="0" topLeftCell="A1">
      <selection activeCell="A1" sqref="A1"/>
    </sheetView>
  </sheetViews>
  <sheetFormatPr defaultColWidth="9.33203125" defaultRowHeight="12.75" customHeight="1"/>
  <cols>
    <col min="1" max="1" width="5.33203125" style="62" customWidth="1"/>
    <col min="2" max="2" width="16.5" style="62" bestFit="1" customWidth="1"/>
    <col min="3" max="4" width="12.83203125" style="62" customWidth="1"/>
    <col min="5" max="7" width="10.83203125" style="62" customWidth="1"/>
    <col min="8" max="9" width="12.83203125" style="62" customWidth="1"/>
    <col min="10" max="12" width="10.83203125" style="62" customWidth="1"/>
    <col min="13" max="16384" width="9.33203125" style="62" customWidth="1"/>
  </cols>
  <sheetData>
    <row r="1" s="63" customFormat="1" ht="21" customHeight="1">
      <c r="A1" s="61" t="s">
        <v>60</v>
      </c>
    </row>
    <row r="2" spans="1:2" s="63" customFormat="1" ht="12.75" customHeight="1">
      <c r="A2" s="62"/>
      <c r="B2" s="62"/>
    </row>
    <row r="3" ht="12.75" customHeight="1">
      <c r="L3" s="64" t="s">
        <v>64</v>
      </c>
    </row>
    <row r="4" spans="1:12" ht="14.25" customHeight="1">
      <c r="A4" s="126" t="s">
        <v>28</v>
      </c>
      <c r="B4" s="127"/>
      <c r="C4" s="131" t="s">
        <v>61</v>
      </c>
      <c r="D4" s="132"/>
      <c r="E4" s="132"/>
      <c r="F4" s="132"/>
      <c r="G4" s="133"/>
      <c r="H4" s="131" t="s">
        <v>62</v>
      </c>
      <c r="I4" s="132"/>
      <c r="J4" s="132"/>
      <c r="K4" s="132"/>
      <c r="L4" s="133"/>
    </row>
    <row r="5" spans="1:12" ht="14.25" customHeight="1">
      <c r="A5" s="123"/>
      <c r="B5" s="128"/>
      <c r="C5" s="119" t="s">
        <v>33</v>
      </c>
      <c r="D5" s="125" t="s">
        <v>55</v>
      </c>
      <c r="E5" s="66"/>
      <c r="F5" s="65"/>
      <c r="G5" s="119" t="s">
        <v>63</v>
      </c>
      <c r="H5" s="119" t="s">
        <v>33</v>
      </c>
      <c r="I5" s="125" t="s">
        <v>55</v>
      </c>
      <c r="J5" s="66"/>
      <c r="K5" s="65"/>
      <c r="L5" s="119" t="s">
        <v>63</v>
      </c>
    </row>
    <row r="6" spans="1:12" ht="14.25" customHeight="1">
      <c r="A6" s="123"/>
      <c r="B6" s="128"/>
      <c r="C6" s="115"/>
      <c r="D6" s="124"/>
      <c r="E6" s="60" t="s">
        <v>13</v>
      </c>
      <c r="F6" s="60" t="s">
        <v>14</v>
      </c>
      <c r="G6" s="115"/>
      <c r="H6" s="115"/>
      <c r="I6" s="123"/>
      <c r="J6" s="60" t="s">
        <v>13</v>
      </c>
      <c r="K6" s="60" t="s">
        <v>14</v>
      </c>
      <c r="L6" s="115"/>
    </row>
    <row r="7" spans="1:12" ht="14.25" customHeight="1">
      <c r="A7" s="129"/>
      <c r="B7" s="130"/>
      <c r="C7" s="67" t="s">
        <v>22</v>
      </c>
      <c r="D7" s="67" t="s">
        <v>22</v>
      </c>
      <c r="E7" s="68" t="s">
        <v>23</v>
      </c>
      <c r="F7" s="68" t="s">
        <v>23</v>
      </c>
      <c r="G7" s="68" t="s">
        <v>23</v>
      </c>
      <c r="H7" s="67" t="s">
        <v>22</v>
      </c>
      <c r="I7" s="67" t="s">
        <v>22</v>
      </c>
      <c r="J7" s="68" t="s">
        <v>23</v>
      </c>
      <c r="K7" s="68" t="s">
        <v>23</v>
      </c>
      <c r="L7" s="68" t="s">
        <v>23</v>
      </c>
    </row>
    <row r="8" spans="1:12" s="63" customFormat="1" ht="13.5" customHeight="1">
      <c r="A8" s="69"/>
      <c r="B8" s="70" t="s">
        <v>0</v>
      </c>
      <c r="C8" s="71">
        <v>533393898</v>
      </c>
      <c r="D8" s="72">
        <v>530663526</v>
      </c>
      <c r="E8" s="14">
        <f aca="true" t="shared" si="0" ref="E8:E13">ROUND(D8/C8*100,1)</f>
        <v>99.5</v>
      </c>
      <c r="F8" s="73">
        <f aca="true" t="shared" si="1" ref="F8:F37">ROUND(D8/$D$8*100,1)</f>
        <v>100</v>
      </c>
      <c r="G8" s="88">
        <v>-0.5</v>
      </c>
      <c r="H8" s="72">
        <v>19096530</v>
      </c>
      <c r="I8" s="72">
        <v>18188618</v>
      </c>
      <c r="J8" s="73">
        <f aca="true" t="shared" si="2" ref="J8:J13">ROUND(I8/H8*100,1)</f>
        <v>95.2</v>
      </c>
      <c r="K8" s="73">
        <f aca="true" t="shared" si="3" ref="K8:K37">ROUND(I8/$I$8*100,1)</f>
        <v>100</v>
      </c>
      <c r="L8" s="88">
        <v>-4.8</v>
      </c>
    </row>
    <row r="9" spans="1:12" s="63" customFormat="1" ht="22.5" customHeight="1">
      <c r="A9" s="74">
        <v>5</v>
      </c>
      <c r="B9" s="75" t="s">
        <v>6</v>
      </c>
      <c r="C9" s="76">
        <v>101951306</v>
      </c>
      <c r="D9" s="77">
        <v>105378283</v>
      </c>
      <c r="E9" s="78">
        <f t="shared" si="0"/>
        <v>103.4</v>
      </c>
      <c r="F9" s="78">
        <f t="shared" si="1"/>
        <v>19.9</v>
      </c>
      <c r="G9" s="89">
        <v>0.6</v>
      </c>
      <c r="H9" s="77">
        <v>2976319</v>
      </c>
      <c r="I9" s="77">
        <v>3138361</v>
      </c>
      <c r="J9" s="78">
        <f t="shared" si="2"/>
        <v>105.4</v>
      </c>
      <c r="K9" s="78">
        <f t="shared" si="3"/>
        <v>17.3</v>
      </c>
      <c r="L9" s="89">
        <v>0.8</v>
      </c>
    </row>
    <row r="10" spans="1:12" s="63" customFormat="1" ht="13.5" customHeight="1">
      <c r="A10" s="74">
        <v>6</v>
      </c>
      <c r="B10" s="75" t="s">
        <v>7</v>
      </c>
      <c r="C10" s="76">
        <v>169240852</v>
      </c>
      <c r="D10" s="77">
        <v>174545460</v>
      </c>
      <c r="E10" s="78">
        <f t="shared" si="0"/>
        <v>103.1</v>
      </c>
      <c r="F10" s="78">
        <f t="shared" si="1"/>
        <v>32.9</v>
      </c>
      <c r="G10" s="89">
        <v>1</v>
      </c>
      <c r="H10" s="77">
        <v>6146230</v>
      </c>
      <c r="I10" s="77">
        <v>5666761</v>
      </c>
      <c r="J10" s="78">
        <f t="shared" si="2"/>
        <v>92.2</v>
      </c>
      <c r="K10" s="78">
        <f t="shared" si="3"/>
        <v>31.2</v>
      </c>
      <c r="L10" s="89">
        <v>-2.5</v>
      </c>
    </row>
    <row r="11" spans="1:12" s="63" customFormat="1" ht="13.5" customHeight="1">
      <c r="A11" s="74">
        <v>7</v>
      </c>
      <c r="B11" s="75" t="s">
        <v>8</v>
      </c>
      <c r="C11" s="76">
        <v>43826244</v>
      </c>
      <c r="D11" s="77">
        <v>41154187</v>
      </c>
      <c r="E11" s="78">
        <f t="shared" si="0"/>
        <v>93.9</v>
      </c>
      <c r="F11" s="78">
        <f t="shared" si="1"/>
        <v>7.8</v>
      </c>
      <c r="G11" s="89">
        <v>-0.5</v>
      </c>
      <c r="H11" s="77">
        <v>1966980</v>
      </c>
      <c r="I11" s="77">
        <v>1060410</v>
      </c>
      <c r="J11" s="78">
        <f t="shared" si="2"/>
        <v>53.9</v>
      </c>
      <c r="K11" s="78">
        <f t="shared" si="3"/>
        <v>5.8</v>
      </c>
      <c r="L11" s="89">
        <v>-4.7</v>
      </c>
    </row>
    <row r="12" spans="1:12" s="63" customFormat="1" ht="13.5" customHeight="1">
      <c r="A12" s="74">
        <v>8</v>
      </c>
      <c r="B12" s="75" t="s">
        <v>9</v>
      </c>
      <c r="C12" s="76">
        <v>82232160</v>
      </c>
      <c r="D12" s="77">
        <v>86402157</v>
      </c>
      <c r="E12" s="78">
        <f t="shared" si="0"/>
        <v>105.1</v>
      </c>
      <c r="F12" s="78">
        <f t="shared" si="1"/>
        <v>16.3</v>
      </c>
      <c r="G12" s="89">
        <v>0.8</v>
      </c>
      <c r="H12" s="77">
        <v>2850635</v>
      </c>
      <c r="I12" s="77">
        <v>2627681</v>
      </c>
      <c r="J12" s="78">
        <f t="shared" si="2"/>
        <v>92.2</v>
      </c>
      <c r="K12" s="78">
        <f t="shared" si="3"/>
        <v>14.4</v>
      </c>
      <c r="L12" s="89">
        <v>-1.2</v>
      </c>
    </row>
    <row r="13" spans="1:12" s="63" customFormat="1" ht="13.5" customHeight="1">
      <c r="A13" s="74">
        <v>9</v>
      </c>
      <c r="B13" s="75" t="s">
        <v>10</v>
      </c>
      <c r="C13" s="76">
        <v>136143336</v>
      </c>
      <c r="D13" s="77">
        <v>123183439</v>
      </c>
      <c r="E13" s="78">
        <f t="shared" si="0"/>
        <v>90.5</v>
      </c>
      <c r="F13" s="78">
        <f t="shared" si="1"/>
        <v>23.2</v>
      </c>
      <c r="G13" s="89">
        <v>-2.4</v>
      </c>
      <c r="H13" s="77">
        <v>5156366</v>
      </c>
      <c r="I13" s="77">
        <v>5695405</v>
      </c>
      <c r="J13" s="78">
        <f t="shared" si="2"/>
        <v>110.5</v>
      </c>
      <c r="K13" s="78">
        <f t="shared" si="3"/>
        <v>31.3</v>
      </c>
      <c r="L13" s="89">
        <v>2.8</v>
      </c>
    </row>
    <row r="14" spans="1:12" s="63" customFormat="1" ht="23.25" customHeight="1">
      <c r="A14" s="79">
        <v>9</v>
      </c>
      <c r="B14" s="75" t="s">
        <v>65</v>
      </c>
      <c r="C14" s="76">
        <v>17820090</v>
      </c>
      <c r="D14" s="77">
        <v>17650791</v>
      </c>
      <c r="E14" s="78">
        <f aca="true" t="shared" si="4" ref="E14:E37">ROUND(D14/C14*100,1)</f>
        <v>99</v>
      </c>
      <c r="F14" s="78">
        <f t="shared" si="1"/>
        <v>3.3</v>
      </c>
      <c r="G14" s="89">
        <v>0</v>
      </c>
      <c r="H14" s="77">
        <v>505954</v>
      </c>
      <c r="I14" s="77">
        <v>509287</v>
      </c>
      <c r="J14" s="78">
        <f aca="true" t="shared" si="5" ref="J14:J37">ROUND(I14/H14*100,1)</f>
        <v>100.7</v>
      </c>
      <c r="K14" s="78">
        <f t="shared" si="3"/>
        <v>2.8</v>
      </c>
      <c r="L14" s="89">
        <v>0</v>
      </c>
    </row>
    <row r="15" spans="1:12" s="63" customFormat="1" ht="13.5" customHeight="1">
      <c r="A15" s="79">
        <v>10</v>
      </c>
      <c r="B15" s="75" t="s">
        <v>39</v>
      </c>
      <c r="C15" s="76">
        <v>23924298</v>
      </c>
      <c r="D15" s="77">
        <v>24300264</v>
      </c>
      <c r="E15" s="78">
        <f t="shared" si="4"/>
        <v>101.6</v>
      </c>
      <c r="F15" s="78">
        <f t="shared" si="1"/>
        <v>4.6</v>
      </c>
      <c r="G15" s="89">
        <v>0.1</v>
      </c>
      <c r="H15" s="77">
        <v>384691</v>
      </c>
      <c r="I15" s="111" t="s">
        <v>72</v>
      </c>
      <c r="J15" s="112" t="s">
        <v>73</v>
      </c>
      <c r="K15" s="112" t="s">
        <v>73</v>
      </c>
      <c r="L15" s="113" t="s">
        <v>72</v>
      </c>
    </row>
    <row r="16" spans="1:12" s="63" customFormat="1" ht="13.5" customHeight="1">
      <c r="A16" s="79">
        <v>11</v>
      </c>
      <c r="B16" s="75" t="s">
        <v>43</v>
      </c>
      <c r="C16" s="76">
        <v>10245158</v>
      </c>
      <c r="D16" s="77">
        <v>9785695</v>
      </c>
      <c r="E16" s="78">
        <f t="shared" si="4"/>
        <v>95.5</v>
      </c>
      <c r="F16" s="78">
        <f t="shared" si="1"/>
        <v>1.8</v>
      </c>
      <c r="G16" s="89">
        <v>-0.1</v>
      </c>
      <c r="H16" s="77">
        <v>251388</v>
      </c>
      <c r="I16" s="77">
        <v>310255</v>
      </c>
      <c r="J16" s="78">
        <f t="shared" si="5"/>
        <v>123.4</v>
      </c>
      <c r="K16" s="78">
        <f t="shared" si="3"/>
        <v>1.7</v>
      </c>
      <c r="L16" s="89">
        <v>0.3</v>
      </c>
    </row>
    <row r="17" spans="1:12" s="63" customFormat="1" ht="13.5" customHeight="1">
      <c r="A17" s="79">
        <v>12</v>
      </c>
      <c r="B17" s="75" t="s">
        <v>44</v>
      </c>
      <c r="C17" s="76">
        <v>1805809</v>
      </c>
      <c r="D17" s="77">
        <v>1634733</v>
      </c>
      <c r="E17" s="78">
        <f t="shared" si="4"/>
        <v>90.5</v>
      </c>
      <c r="F17" s="78">
        <f t="shared" si="1"/>
        <v>0.3</v>
      </c>
      <c r="G17" s="89">
        <v>0</v>
      </c>
      <c r="H17" s="77">
        <v>59410</v>
      </c>
      <c r="I17" s="77">
        <v>12604</v>
      </c>
      <c r="J17" s="78">
        <f t="shared" si="5"/>
        <v>21.2</v>
      </c>
      <c r="K17" s="78">
        <f t="shared" si="3"/>
        <v>0.1</v>
      </c>
      <c r="L17" s="89">
        <v>-0.2</v>
      </c>
    </row>
    <row r="18" spans="1:12" s="63" customFormat="1" ht="13.5" customHeight="1">
      <c r="A18" s="79">
        <v>13</v>
      </c>
      <c r="B18" s="75" t="s">
        <v>45</v>
      </c>
      <c r="C18" s="76">
        <v>1078339</v>
      </c>
      <c r="D18" s="77">
        <v>967472</v>
      </c>
      <c r="E18" s="78">
        <f t="shared" si="4"/>
        <v>89.7</v>
      </c>
      <c r="F18" s="78">
        <f t="shared" si="1"/>
        <v>0.2</v>
      </c>
      <c r="G18" s="89">
        <v>0</v>
      </c>
      <c r="H18" s="77">
        <v>5344</v>
      </c>
      <c r="I18" s="77">
        <v>4860</v>
      </c>
      <c r="J18" s="78">
        <f t="shared" si="5"/>
        <v>90.9</v>
      </c>
      <c r="K18" s="78">
        <f t="shared" si="3"/>
        <v>0</v>
      </c>
      <c r="L18" s="89">
        <v>0</v>
      </c>
    </row>
    <row r="19" spans="1:12" s="63" customFormat="1" ht="13.5" customHeight="1">
      <c r="A19" s="79">
        <v>14</v>
      </c>
      <c r="B19" s="75" t="s">
        <v>46</v>
      </c>
      <c r="C19" s="76">
        <v>3862357</v>
      </c>
      <c r="D19" s="77">
        <v>4046801</v>
      </c>
      <c r="E19" s="78">
        <f t="shared" si="4"/>
        <v>104.8</v>
      </c>
      <c r="F19" s="78">
        <f t="shared" si="1"/>
        <v>0.8</v>
      </c>
      <c r="G19" s="89">
        <v>0</v>
      </c>
      <c r="H19" s="77">
        <v>102229</v>
      </c>
      <c r="I19" s="77">
        <v>60795</v>
      </c>
      <c r="J19" s="78">
        <f t="shared" si="5"/>
        <v>59.5</v>
      </c>
      <c r="K19" s="78">
        <f t="shared" si="3"/>
        <v>0.3</v>
      </c>
      <c r="L19" s="89">
        <v>-0.2</v>
      </c>
    </row>
    <row r="20" spans="1:12" s="63" customFormat="1" ht="13.5" customHeight="1">
      <c r="A20" s="79">
        <v>15</v>
      </c>
      <c r="B20" s="75" t="s">
        <v>47</v>
      </c>
      <c r="C20" s="76">
        <v>9956305</v>
      </c>
      <c r="D20" s="77">
        <v>10982518</v>
      </c>
      <c r="E20" s="78">
        <f t="shared" si="4"/>
        <v>110.3</v>
      </c>
      <c r="F20" s="78">
        <f t="shared" si="1"/>
        <v>2.1</v>
      </c>
      <c r="G20" s="89">
        <v>0.2</v>
      </c>
      <c r="H20" s="77">
        <v>264216</v>
      </c>
      <c r="I20" s="77">
        <v>667710</v>
      </c>
      <c r="J20" s="78">
        <f t="shared" si="5"/>
        <v>252.7</v>
      </c>
      <c r="K20" s="78">
        <f t="shared" si="3"/>
        <v>3.7</v>
      </c>
      <c r="L20" s="89">
        <v>2.1</v>
      </c>
    </row>
    <row r="21" spans="1:12" s="63" customFormat="1" ht="13.5" customHeight="1">
      <c r="A21" s="79">
        <v>16</v>
      </c>
      <c r="B21" s="75" t="s">
        <v>66</v>
      </c>
      <c r="C21" s="76">
        <v>3234078</v>
      </c>
      <c r="D21" s="77">
        <v>3370490</v>
      </c>
      <c r="E21" s="78">
        <f t="shared" si="4"/>
        <v>104.2</v>
      </c>
      <c r="F21" s="78">
        <f t="shared" si="1"/>
        <v>0.6</v>
      </c>
      <c r="G21" s="89">
        <v>0</v>
      </c>
      <c r="H21" s="77">
        <v>588878</v>
      </c>
      <c r="I21" s="77">
        <v>207830</v>
      </c>
      <c r="J21" s="78">
        <f t="shared" si="5"/>
        <v>35.3</v>
      </c>
      <c r="K21" s="78">
        <f t="shared" si="3"/>
        <v>1.1</v>
      </c>
      <c r="L21" s="89">
        <v>-2</v>
      </c>
    </row>
    <row r="22" spans="1:12" s="63" customFormat="1" ht="13.5" customHeight="1">
      <c r="A22" s="79">
        <v>17</v>
      </c>
      <c r="B22" s="75" t="s">
        <v>1</v>
      </c>
      <c r="C22" s="76">
        <v>52547985</v>
      </c>
      <c r="D22" s="77">
        <v>55401213</v>
      </c>
      <c r="E22" s="78">
        <f t="shared" si="4"/>
        <v>105.4</v>
      </c>
      <c r="F22" s="78">
        <f t="shared" si="1"/>
        <v>10.4</v>
      </c>
      <c r="G22" s="89">
        <v>0.5</v>
      </c>
      <c r="H22" s="77">
        <v>1913490</v>
      </c>
      <c r="I22" s="77">
        <v>1488719</v>
      </c>
      <c r="J22" s="78">
        <f t="shared" si="5"/>
        <v>77.8</v>
      </c>
      <c r="K22" s="78">
        <f t="shared" si="3"/>
        <v>8.2</v>
      </c>
      <c r="L22" s="89">
        <v>-2.2</v>
      </c>
    </row>
    <row r="23" spans="1:12" s="63" customFormat="1" ht="13.5" customHeight="1">
      <c r="A23" s="79">
        <v>18</v>
      </c>
      <c r="B23" s="75" t="s">
        <v>48</v>
      </c>
      <c r="C23" s="93" t="s">
        <v>71</v>
      </c>
      <c r="D23" s="110" t="s">
        <v>72</v>
      </c>
      <c r="E23" s="91" t="s">
        <v>73</v>
      </c>
      <c r="F23" s="91" t="s">
        <v>73</v>
      </c>
      <c r="G23" s="92" t="s">
        <v>73</v>
      </c>
      <c r="H23" s="93" t="s">
        <v>71</v>
      </c>
      <c r="I23" s="110" t="s">
        <v>72</v>
      </c>
      <c r="J23" s="91" t="s">
        <v>73</v>
      </c>
      <c r="K23" s="91" t="s">
        <v>73</v>
      </c>
      <c r="L23" s="92" t="s">
        <v>73</v>
      </c>
    </row>
    <row r="24" spans="1:12" s="63" customFormat="1" ht="13.5" customHeight="1">
      <c r="A24" s="79">
        <v>19</v>
      </c>
      <c r="B24" s="75" t="s">
        <v>49</v>
      </c>
      <c r="C24" s="76">
        <v>42130129</v>
      </c>
      <c r="D24" s="77">
        <v>41780752</v>
      </c>
      <c r="E24" s="78">
        <f t="shared" si="4"/>
        <v>99.2</v>
      </c>
      <c r="F24" s="78">
        <f t="shared" si="1"/>
        <v>7.9</v>
      </c>
      <c r="G24" s="89">
        <v>-0.1</v>
      </c>
      <c r="H24" s="77">
        <v>2934309</v>
      </c>
      <c r="I24" s="77">
        <v>1838163</v>
      </c>
      <c r="J24" s="78">
        <f t="shared" si="5"/>
        <v>62.6</v>
      </c>
      <c r="K24" s="78">
        <f t="shared" si="3"/>
        <v>10.1</v>
      </c>
      <c r="L24" s="89">
        <v>-5.7</v>
      </c>
    </row>
    <row r="25" spans="1:12" s="63" customFormat="1" ht="13.5" customHeight="1">
      <c r="A25" s="79">
        <v>20</v>
      </c>
      <c r="B25" s="75" t="s">
        <v>50</v>
      </c>
      <c r="C25" s="76">
        <v>8434903</v>
      </c>
      <c r="D25" s="77">
        <v>8163301</v>
      </c>
      <c r="E25" s="78">
        <f t="shared" si="4"/>
        <v>96.8</v>
      </c>
      <c r="F25" s="78">
        <f t="shared" si="1"/>
        <v>1.5</v>
      </c>
      <c r="G25" s="89">
        <v>-0.1</v>
      </c>
      <c r="H25" s="77">
        <v>236617</v>
      </c>
      <c r="I25" s="77">
        <v>450471</v>
      </c>
      <c r="J25" s="78">
        <f t="shared" si="5"/>
        <v>190.4</v>
      </c>
      <c r="K25" s="78">
        <f t="shared" si="3"/>
        <v>2.5</v>
      </c>
      <c r="L25" s="89">
        <v>1.1</v>
      </c>
    </row>
    <row r="26" spans="1:12" s="63" customFormat="1" ht="13.5" customHeight="1">
      <c r="A26" s="79">
        <v>21</v>
      </c>
      <c r="B26" s="75" t="s">
        <v>11</v>
      </c>
      <c r="C26" s="93" t="s">
        <v>71</v>
      </c>
      <c r="D26" s="110" t="s">
        <v>72</v>
      </c>
      <c r="E26" s="91" t="s">
        <v>73</v>
      </c>
      <c r="F26" s="91" t="s">
        <v>73</v>
      </c>
      <c r="G26" s="92" t="s">
        <v>73</v>
      </c>
      <c r="H26" s="93" t="s">
        <v>71</v>
      </c>
      <c r="I26" s="110" t="s">
        <v>74</v>
      </c>
      <c r="J26" s="91" t="s">
        <v>74</v>
      </c>
      <c r="K26" s="91" t="s">
        <v>74</v>
      </c>
      <c r="L26" s="92" t="s">
        <v>74</v>
      </c>
    </row>
    <row r="27" spans="1:12" s="63" customFormat="1" ht="13.5" customHeight="1">
      <c r="A27" s="79">
        <v>22</v>
      </c>
      <c r="B27" s="75" t="s">
        <v>18</v>
      </c>
      <c r="C27" s="76">
        <v>31498366</v>
      </c>
      <c r="D27" s="77">
        <v>30588033</v>
      </c>
      <c r="E27" s="78">
        <f t="shared" si="4"/>
        <v>97.1</v>
      </c>
      <c r="F27" s="78">
        <f t="shared" si="1"/>
        <v>5.8</v>
      </c>
      <c r="G27" s="89">
        <v>-0.2</v>
      </c>
      <c r="H27" s="77">
        <v>1240671</v>
      </c>
      <c r="I27" s="77">
        <v>2609079</v>
      </c>
      <c r="J27" s="78">
        <f t="shared" si="5"/>
        <v>210.3</v>
      </c>
      <c r="K27" s="78">
        <f t="shared" si="3"/>
        <v>14.3</v>
      </c>
      <c r="L27" s="89">
        <v>7.2</v>
      </c>
    </row>
    <row r="28" spans="1:12" s="63" customFormat="1" ht="13.5" customHeight="1">
      <c r="A28" s="79">
        <v>23</v>
      </c>
      <c r="B28" s="75" t="s">
        <v>2</v>
      </c>
      <c r="C28" s="76">
        <v>5917294</v>
      </c>
      <c r="D28" s="77">
        <v>6019498</v>
      </c>
      <c r="E28" s="78">
        <f t="shared" si="4"/>
        <v>101.7</v>
      </c>
      <c r="F28" s="78">
        <f t="shared" si="1"/>
        <v>1.1</v>
      </c>
      <c r="G28" s="89">
        <v>0</v>
      </c>
      <c r="H28" s="77">
        <v>162288</v>
      </c>
      <c r="I28" s="77">
        <v>287777</v>
      </c>
      <c r="J28" s="78">
        <f t="shared" si="5"/>
        <v>177.3</v>
      </c>
      <c r="K28" s="78">
        <f t="shared" si="3"/>
        <v>1.6</v>
      </c>
      <c r="L28" s="89">
        <v>0.7</v>
      </c>
    </row>
    <row r="29" spans="1:12" s="63" customFormat="1" ht="13.5" customHeight="1">
      <c r="A29" s="79">
        <v>24</v>
      </c>
      <c r="B29" s="75" t="s">
        <v>19</v>
      </c>
      <c r="C29" s="76">
        <v>7714496</v>
      </c>
      <c r="D29" s="77">
        <v>7106551</v>
      </c>
      <c r="E29" s="78">
        <f t="shared" si="4"/>
        <v>92.1</v>
      </c>
      <c r="F29" s="78">
        <f t="shared" si="1"/>
        <v>1.3</v>
      </c>
      <c r="G29" s="89">
        <v>-0.1</v>
      </c>
      <c r="H29" s="77">
        <v>230992</v>
      </c>
      <c r="I29" s="77">
        <v>620239</v>
      </c>
      <c r="J29" s="78">
        <f t="shared" si="5"/>
        <v>268.5</v>
      </c>
      <c r="K29" s="78">
        <f t="shared" si="3"/>
        <v>3.4</v>
      </c>
      <c r="L29" s="89">
        <v>2</v>
      </c>
    </row>
    <row r="30" spans="1:12" s="63" customFormat="1" ht="13.5" customHeight="1">
      <c r="A30" s="79">
        <v>25</v>
      </c>
      <c r="B30" s="75" t="s">
        <v>20</v>
      </c>
      <c r="C30" s="76">
        <v>26769641</v>
      </c>
      <c r="D30" s="77">
        <v>25042759</v>
      </c>
      <c r="E30" s="78">
        <f t="shared" si="4"/>
        <v>93.5</v>
      </c>
      <c r="F30" s="78">
        <f t="shared" si="1"/>
        <v>4.7</v>
      </c>
      <c r="G30" s="89">
        <v>-0.3</v>
      </c>
      <c r="H30" s="77">
        <v>673681</v>
      </c>
      <c r="I30" s="77">
        <v>953619</v>
      </c>
      <c r="J30" s="78">
        <f t="shared" si="5"/>
        <v>141.6</v>
      </c>
      <c r="K30" s="78">
        <f t="shared" si="3"/>
        <v>5.2</v>
      </c>
      <c r="L30" s="89">
        <v>1.5</v>
      </c>
    </row>
    <row r="31" spans="1:12" s="63" customFormat="1" ht="13.5" customHeight="1">
      <c r="A31" s="79">
        <v>26</v>
      </c>
      <c r="B31" s="75" t="s">
        <v>34</v>
      </c>
      <c r="C31" s="76">
        <v>67831730</v>
      </c>
      <c r="D31" s="77">
        <v>73527298</v>
      </c>
      <c r="E31" s="78">
        <f t="shared" si="4"/>
        <v>108.4</v>
      </c>
      <c r="F31" s="78">
        <f t="shared" si="1"/>
        <v>13.9</v>
      </c>
      <c r="G31" s="89">
        <v>1.1</v>
      </c>
      <c r="H31" s="77">
        <v>1530217</v>
      </c>
      <c r="I31" s="77">
        <v>1623462</v>
      </c>
      <c r="J31" s="78">
        <f t="shared" si="5"/>
        <v>106.1</v>
      </c>
      <c r="K31" s="78">
        <f t="shared" si="3"/>
        <v>8.9</v>
      </c>
      <c r="L31" s="89">
        <v>0.5</v>
      </c>
    </row>
    <row r="32" spans="1:12" s="63" customFormat="1" ht="13.5" customHeight="1">
      <c r="A32" s="79">
        <v>27</v>
      </c>
      <c r="B32" s="75" t="s">
        <v>35</v>
      </c>
      <c r="C32" s="76">
        <v>73866805</v>
      </c>
      <c r="D32" s="77">
        <v>69011329</v>
      </c>
      <c r="E32" s="78">
        <f t="shared" si="4"/>
        <v>93.4</v>
      </c>
      <c r="F32" s="78">
        <f t="shared" si="1"/>
        <v>13</v>
      </c>
      <c r="G32" s="89">
        <v>-0.9</v>
      </c>
      <c r="H32" s="77">
        <v>1547412</v>
      </c>
      <c r="I32" s="77">
        <v>1189449</v>
      </c>
      <c r="J32" s="78">
        <f t="shared" si="5"/>
        <v>76.9</v>
      </c>
      <c r="K32" s="78">
        <f t="shared" si="3"/>
        <v>6.5</v>
      </c>
      <c r="L32" s="89">
        <v>-1.9</v>
      </c>
    </row>
    <row r="33" spans="1:12" s="63" customFormat="1" ht="13.5" customHeight="1">
      <c r="A33" s="79">
        <v>28</v>
      </c>
      <c r="B33" s="75" t="s">
        <v>37</v>
      </c>
      <c r="C33" s="76">
        <v>29962175</v>
      </c>
      <c r="D33" s="77">
        <v>19641525</v>
      </c>
      <c r="E33" s="78">
        <f t="shared" si="4"/>
        <v>65.6</v>
      </c>
      <c r="F33" s="78">
        <f t="shared" si="1"/>
        <v>3.7</v>
      </c>
      <c r="G33" s="89">
        <v>-1.9</v>
      </c>
      <c r="H33" s="77">
        <v>1080700</v>
      </c>
      <c r="I33" s="77">
        <v>473266</v>
      </c>
      <c r="J33" s="78">
        <f t="shared" si="5"/>
        <v>43.8</v>
      </c>
      <c r="K33" s="78">
        <f t="shared" si="3"/>
        <v>2.6</v>
      </c>
      <c r="L33" s="89">
        <v>-3.2</v>
      </c>
    </row>
    <row r="34" spans="1:12" s="63" customFormat="1" ht="13.5" customHeight="1">
      <c r="A34" s="79">
        <v>29</v>
      </c>
      <c r="B34" s="75" t="s">
        <v>38</v>
      </c>
      <c r="C34" s="76">
        <v>36709278</v>
      </c>
      <c r="D34" s="77">
        <v>39004979</v>
      </c>
      <c r="E34" s="78">
        <f t="shared" si="4"/>
        <v>106.3</v>
      </c>
      <c r="F34" s="78">
        <f t="shared" si="1"/>
        <v>7.4</v>
      </c>
      <c r="G34" s="89">
        <v>0.4</v>
      </c>
      <c r="H34" s="77">
        <v>2390333</v>
      </c>
      <c r="I34" s="77">
        <v>1872148</v>
      </c>
      <c r="J34" s="78">
        <f t="shared" si="5"/>
        <v>78.3</v>
      </c>
      <c r="K34" s="78">
        <f t="shared" si="3"/>
        <v>10.3</v>
      </c>
      <c r="L34" s="89">
        <v>-2.7</v>
      </c>
    </row>
    <row r="35" spans="1:12" s="63" customFormat="1" ht="13.5" customHeight="1">
      <c r="A35" s="79">
        <v>30</v>
      </c>
      <c r="B35" s="75" t="s">
        <v>54</v>
      </c>
      <c r="C35" s="76">
        <v>65790736</v>
      </c>
      <c r="D35" s="77">
        <v>69816931</v>
      </c>
      <c r="E35" s="78">
        <f t="shared" si="4"/>
        <v>106.1</v>
      </c>
      <c r="F35" s="78">
        <f t="shared" si="1"/>
        <v>13.2</v>
      </c>
      <c r="G35" s="89">
        <v>0.8</v>
      </c>
      <c r="H35" s="77">
        <v>2714291</v>
      </c>
      <c r="I35" s="77">
        <v>2371922</v>
      </c>
      <c r="J35" s="78">
        <f t="shared" si="5"/>
        <v>87.4</v>
      </c>
      <c r="K35" s="78">
        <f t="shared" si="3"/>
        <v>13</v>
      </c>
      <c r="L35" s="89">
        <v>-1.8</v>
      </c>
    </row>
    <row r="36" spans="1:12" s="63" customFormat="1" ht="13.5" customHeight="1">
      <c r="A36" s="79">
        <v>31</v>
      </c>
      <c r="B36" s="75" t="s">
        <v>36</v>
      </c>
      <c r="C36" s="76">
        <v>6961334</v>
      </c>
      <c r="D36" s="77">
        <v>7006541</v>
      </c>
      <c r="E36" s="78">
        <f t="shared" si="4"/>
        <v>100.6</v>
      </c>
      <c r="F36" s="78">
        <f t="shared" si="1"/>
        <v>1.3</v>
      </c>
      <c r="G36" s="89">
        <v>0</v>
      </c>
      <c r="H36" s="77">
        <v>173331</v>
      </c>
      <c r="I36" s="77">
        <v>190454</v>
      </c>
      <c r="J36" s="78">
        <f t="shared" si="5"/>
        <v>109.9</v>
      </c>
      <c r="K36" s="78">
        <f t="shared" si="3"/>
        <v>1</v>
      </c>
      <c r="L36" s="89">
        <v>0.1</v>
      </c>
    </row>
    <row r="37" spans="1:12" s="63" customFormat="1" ht="13.5" customHeight="1">
      <c r="A37" s="80">
        <v>32</v>
      </c>
      <c r="B37" s="81" t="s">
        <v>67</v>
      </c>
      <c r="C37" s="82">
        <v>5091847</v>
      </c>
      <c r="D37" s="83">
        <v>5526637</v>
      </c>
      <c r="E37" s="84">
        <f t="shared" si="4"/>
        <v>108.5</v>
      </c>
      <c r="F37" s="84">
        <f t="shared" si="1"/>
        <v>1</v>
      </c>
      <c r="G37" s="90">
        <v>0.1</v>
      </c>
      <c r="H37" s="83">
        <v>97016</v>
      </c>
      <c r="I37" s="83">
        <v>128433</v>
      </c>
      <c r="J37" s="84">
        <f t="shared" si="5"/>
        <v>132.4</v>
      </c>
      <c r="K37" s="84">
        <f t="shared" si="3"/>
        <v>0.7</v>
      </c>
      <c r="L37" s="90">
        <v>0.2</v>
      </c>
    </row>
  </sheetData>
  <mergeCells count="9">
    <mergeCell ref="L5:L6"/>
    <mergeCell ref="A4:B7"/>
    <mergeCell ref="C5:C6"/>
    <mergeCell ref="D5:D6"/>
    <mergeCell ref="H5:H6"/>
    <mergeCell ref="I5:I6"/>
    <mergeCell ref="C4:G4"/>
    <mergeCell ref="H4:L4"/>
    <mergeCell ref="G5:G6"/>
  </mergeCells>
  <printOptions horizontalCentered="1"/>
  <pageMargins left="0.3937007874015748" right="0.3937007874015748" top="0.5905511811023623" bottom="0.3937007874015748" header="0.31496062992125984" footer="0.31496062992125984"/>
  <pageSetup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2005-01-07T07:02:14Z</cp:lastPrinted>
  <dcterms:created xsi:type="dcterms:W3CDTF">2002-06-21T06:53:53Z</dcterms:created>
  <dcterms:modified xsi:type="dcterms:W3CDTF">2005-01-31T01:04:19Z</dcterms:modified>
  <cp:category/>
  <cp:version/>
  <cp:contentType/>
  <cp:contentStatus/>
</cp:coreProperties>
</file>