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655" windowHeight="6465" firstSheet="1" activeTab="1"/>
  </bookViews>
  <sheets>
    <sheet name="Sheet1" sheetId="1" r:id="rId1"/>
    <sheet name="盲聾養の卒後" sheetId="2" r:id="rId2"/>
  </sheets>
  <definedNames/>
  <calcPr fullCalcOnLoad="1"/>
</workbook>
</file>

<file path=xl/sharedStrings.xml><?xml version="1.0" encoding="utf-8"?>
<sst xmlns="http://schemas.openxmlformats.org/spreadsheetml/2006/main" count="110" uniqueCount="64">
  <si>
    <t>盲・聾・養護学校卒業後の状況</t>
  </si>
  <si>
    <t>第４２表　　盲・聾・養護学校（中等部）卒業後の状況</t>
  </si>
  <si>
    <t>第４３表　　盲・聾・養護学校（高等部）卒業後の状況</t>
  </si>
  <si>
    <t xml:space="preserve">   盲・聾・養護 学校</t>
  </si>
  <si>
    <t xml:space="preserve">   卒 業 後 の 状 況</t>
  </si>
  <si>
    <t>盲　　学　　校</t>
  </si>
  <si>
    <t>聾　　学　　校</t>
  </si>
  <si>
    <t>養　　護　　学　　校</t>
  </si>
  <si>
    <t>計</t>
  </si>
  <si>
    <t>男</t>
  </si>
  <si>
    <t>女</t>
  </si>
  <si>
    <t>合計（卒業者数）　Ａ+Ｂ+Ｃ+Ｄ+Ｅ+Ｆ+Ｇ</t>
  </si>
  <si>
    <t>高等学校（本科）　　全日制</t>
  </si>
  <si>
    <t>　　　　　〃　　　　　　定時制</t>
  </si>
  <si>
    <t>Ａ</t>
  </si>
  <si>
    <t>高等学校</t>
  </si>
  <si>
    <t>　　　　　〃　　　　　　通信制</t>
  </si>
  <si>
    <t>中等教育学校後期課程（本科）</t>
  </si>
  <si>
    <t>等進学者</t>
  </si>
  <si>
    <t>高等学校（別科）</t>
  </si>
  <si>
    <t>中等教育学校後期課程（別科）</t>
  </si>
  <si>
    <t>高等専門学校</t>
  </si>
  <si>
    <t>盲・聾・養護学校高等部</t>
  </si>
  <si>
    <t>Ｂ 専修学校（高等課程）進学者</t>
  </si>
  <si>
    <t>Ｃ　専修学校</t>
  </si>
  <si>
    <t>　　(一般課程)</t>
  </si>
  <si>
    <t>専修学校（一般課程）等</t>
  </si>
  <si>
    <t>　　等入学者</t>
  </si>
  <si>
    <t>各種学校</t>
  </si>
  <si>
    <t>Ｄ　公共職業能力開発施設等入学者</t>
  </si>
  <si>
    <t>Ｅ　就職者（Ａ・Ｂ・Ｃ・Ｄ を除く）</t>
  </si>
  <si>
    <t>Ｆ　上記以外の者</t>
  </si>
  <si>
    <t>Ｇ　死亡不詳の者</t>
  </si>
  <si>
    <t>Ａのうち</t>
  </si>
  <si>
    <t>（</t>
  </si>
  <si>
    <t>Ｂのうち</t>
  </si>
  <si>
    <t>再</t>
  </si>
  <si>
    <t>Ｃのうち</t>
  </si>
  <si>
    <t>掲</t>
  </si>
  <si>
    <t>Ｄのうち</t>
  </si>
  <si>
    <t>）</t>
  </si>
  <si>
    <t>Ｆのうち社会福祉施設等入所・通所者</t>
  </si>
  <si>
    <t>高等学校等進学率</t>
  </si>
  <si>
    <t>就職率</t>
  </si>
  <si>
    <t>就職率は、Ａ・Ｂ・Ｃ・Ｄ のうち就職している者を含めて算出している。</t>
  </si>
  <si>
    <t>大学（学部）</t>
  </si>
  <si>
    <t>大 学 等</t>
  </si>
  <si>
    <t>短期大学（本科）</t>
  </si>
  <si>
    <t>大学・短期大学の通信教育部及び放送大学</t>
  </si>
  <si>
    <t>進学者数</t>
  </si>
  <si>
    <t>大学・短期大学（別科）</t>
  </si>
  <si>
    <t>高等学校（専攻科）</t>
  </si>
  <si>
    <t>盲・聾・養護学校高等部（専攻科）</t>
  </si>
  <si>
    <t>Ｂ 専修学校（専門課程）進学者</t>
  </si>
  <si>
    <t>卒業者総数のうち大学（学部）</t>
  </si>
  <si>
    <t>短期大学(本科)</t>
  </si>
  <si>
    <t>大学等進学率</t>
  </si>
  <si>
    <t>第42表　盲・聾・養護学校（中学部）卒業後の状況</t>
  </si>
  <si>
    <t>第43表　盲・聾・養護学校（高等部）卒業後の状況</t>
  </si>
  <si>
    <t>卒業総数のうち高等学校（本科）等への入学志願者</t>
  </si>
  <si>
    <t>・短期大学(本科)への入学志願者</t>
  </si>
  <si>
    <t xml:space="preserve">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</si>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</sst>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_ * #,##0.0_ ;_ * \-#,##0.0_ ;_ * &quot;-&quot;?_ ;_ @_ 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3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3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8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/>
    </xf>
    <xf numFmtId="0" fontId="5" fillId="0" borderId="1" xfId="0" applyFont="1" applyBorder="1" applyAlignment="1">
      <alignment vertic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177" fontId="6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left"/>
    </xf>
    <xf numFmtId="177" fontId="6" fillId="0" borderId="3" xfId="0" applyNumberFormat="1" applyFont="1" applyBorder="1" applyAlignment="1">
      <alignment horizontal="left"/>
    </xf>
    <xf numFmtId="177" fontId="6" fillId="0" borderId="1" xfId="0" applyNumberFormat="1" applyFont="1" applyBorder="1" applyAlignment="1">
      <alignment horizontal="left"/>
    </xf>
    <xf numFmtId="177" fontId="6" fillId="0" borderId="2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177" fontId="6" fillId="0" borderId="3" xfId="0" applyNumberFormat="1" applyFont="1" applyBorder="1" applyAlignment="1">
      <alignment horizontal="centerContinuous" vertical="center" wrapText="1"/>
    </xf>
    <xf numFmtId="177" fontId="6" fillId="0" borderId="2" xfId="0" applyNumberFormat="1" applyFont="1" applyBorder="1" applyAlignment="1">
      <alignment horizontal="centerContinuous" vertical="center" wrapText="1"/>
    </xf>
    <xf numFmtId="177" fontId="6" fillId="0" borderId="3" xfId="0" applyNumberFormat="1" applyFont="1" applyBorder="1" applyAlignment="1">
      <alignment horizontal="left" vertical="center" textRotation="255" wrapText="1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177" fontId="7" fillId="0" borderId="0" xfId="0" applyNumberFormat="1" applyFont="1" applyBorder="1" applyAlignment="1">
      <alignment horizontal="left"/>
    </xf>
    <xf numFmtId="0" fontId="10" fillId="0" borderId="0" xfId="0" applyFont="1" applyAlignment="1">
      <alignment vertical="center"/>
    </xf>
    <xf numFmtId="41" fontId="6" fillId="0" borderId="0" xfId="0" applyNumberFormat="1" applyFont="1" applyBorder="1" applyAlignment="1">
      <alignment horizontal="right"/>
    </xf>
    <xf numFmtId="41" fontId="6" fillId="0" borderId="3" xfId="0" applyNumberFormat="1" applyFont="1" applyBorder="1" applyAlignment="1">
      <alignment horizontal="right"/>
    </xf>
    <xf numFmtId="179" fontId="6" fillId="0" borderId="0" xfId="0" applyNumberFormat="1" applyFont="1" applyBorder="1" applyAlignment="1">
      <alignment horizontal="right"/>
    </xf>
    <xf numFmtId="179" fontId="6" fillId="0" borderId="3" xfId="0" applyNumberFormat="1" applyFont="1" applyBorder="1" applyAlignment="1">
      <alignment horizontal="right"/>
    </xf>
    <xf numFmtId="179" fontId="6" fillId="0" borderId="1" xfId="0" applyNumberFormat="1" applyFont="1" applyBorder="1" applyAlignment="1">
      <alignment horizontal="right"/>
    </xf>
    <xf numFmtId="179" fontId="6" fillId="0" borderId="2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</xdr:row>
      <xdr:rowOff>104775</xdr:rowOff>
    </xdr:from>
    <xdr:to>
      <xdr:col>14</xdr:col>
      <xdr:colOff>0</xdr:colOff>
      <xdr:row>3</xdr:row>
      <xdr:rowOff>57150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7286625" y="476250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（単位：人）</a:t>
          </a:r>
        </a:p>
      </xdr:txBody>
    </xdr:sp>
    <xdr:clientData/>
  </xdr:twoCellAnchor>
  <xdr:twoCellAnchor>
    <xdr:from>
      <xdr:col>11</xdr:col>
      <xdr:colOff>342900</xdr:colOff>
      <xdr:row>2</xdr:row>
      <xdr:rowOff>47625</xdr:rowOff>
    </xdr:from>
    <xdr:to>
      <xdr:col>13</xdr:col>
      <xdr:colOff>342900</xdr:colOff>
      <xdr:row>3</xdr:row>
      <xdr:rowOff>38100</xdr:rowOff>
    </xdr:to>
    <xdr:sp>
      <xdr:nvSpPr>
        <xdr:cNvPr id="2" name="テキスト 6"/>
        <xdr:cNvSpPr txBox="1">
          <a:spLocks noChangeArrowheads="1"/>
        </xdr:cNvSpPr>
      </xdr:nvSpPr>
      <xdr:spPr>
        <a:xfrm>
          <a:off x="6343650" y="419100"/>
          <a:ext cx="8572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（単位：人，％）</a:t>
          </a:r>
        </a:p>
      </xdr:txBody>
    </xdr:sp>
    <xdr:clientData/>
  </xdr:twoCellAnchor>
  <xdr:twoCellAnchor>
    <xdr:from>
      <xdr:col>2</xdr:col>
      <xdr:colOff>76200</xdr:colOff>
      <xdr:row>25</xdr:row>
      <xdr:rowOff>85725</xdr:rowOff>
    </xdr:from>
    <xdr:to>
      <xdr:col>3</xdr:col>
      <xdr:colOff>1295400</xdr:colOff>
      <xdr:row>26</xdr:row>
      <xdr:rowOff>142875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400050" y="4162425"/>
          <a:ext cx="18192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Ａ・Ｂ・Ｃ・Ｄのうち就職している者</a:t>
          </a:r>
        </a:p>
      </xdr:txBody>
    </xdr:sp>
    <xdr:clientData/>
  </xdr:twoCellAnchor>
  <xdr:twoCellAnchor>
    <xdr:from>
      <xdr:col>14</xdr:col>
      <xdr:colOff>0</xdr:colOff>
      <xdr:row>35</xdr:row>
      <xdr:rowOff>104775</xdr:rowOff>
    </xdr:from>
    <xdr:to>
      <xdr:col>14</xdr:col>
      <xdr:colOff>0</xdr:colOff>
      <xdr:row>36</xdr:row>
      <xdr:rowOff>66675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7286625" y="5800725"/>
          <a:ext cx="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（単位：人）</a:t>
          </a:r>
        </a:p>
      </xdr:txBody>
    </xdr:sp>
    <xdr:clientData/>
  </xdr:twoCellAnchor>
  <xdr:twoCellAnchor>
    <xdr:from>
      <xdr:col>11</xdr:col>
      <xdr:colOff>323850</xdr:colOff>
      <xdr:row>35</xdr:row>
      <xdr:rowOff>47625</xdr:rowOff>
    </xdr:from>
    <xdr:to>
      <xdr:col>13</xdr:col>
      <xdr:colOff>342900</xdr:colOff>
      <xdr:row>36</xdr:row>
      <xdr:rowOff>38100</xdr:rowOff>
    </xdr:to>
    <xdr:sp>
      <xdr:nvSpPr>
        <xdr:cNvPr id="5" name="テキスト 9"/>
        <xdr:cNvSpPr txBox="1">
          <a:spLocks noChangeArrowheads="1"/>
        </xdr:cNvSpPr>
      </xdr:nvSpPr>
      <xdr:spPr>
        <a:xfrm>
          <a:off x="6324600" y="5743575"/>
          <a:ext cx="8763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（単位：人，％）</a:t>
          </a:r>
        </a:p>
      </xdr:txBody>
    </xdr:sp>
    <xdr:clientData/>
  </xdr:twoCellAnchor>
  <xdr:twoCellAnchor>
    <xdr:from>
      <xdr:col>2</xdr:col>
      <xdr:colOff>76200</xdr:colOff>
      <xdr:row>56</xdr:row>
      <xdr:rowOff>85725</xdr:rowOff>
    </xdr:from>
    <xdr:to>
      <xdr:col>3</xdr:col>
      <xdr:colOff>1285875</xdr:colOff>
      <xdr:row>57</xdr:row>
      <xdr:rowOff>142875</xdr:rowOff>
    </xdr:to>
    <xdr:sp>
      <xdr:nvSpPr>
        <xdr:cNvPr id="6" name="テキスト 10"/>
        <xdr:cNvSpPr txBox="1">
          <a:spLocks noChangeArrowheads="1"/>
        </xdr:cNvSpPr>
      </xdr:nvSpPr>
      <xdr:spPr>
        <a:xfrm>
          <a:off x="400050" y="9201150"/>
          <a:ext cx="180975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Ａ・Ｂ・Ｃ・Ｄのうち就職している者</a:t>
          </a:r>
        </a:p>
      </xdr:txBody>
    </xdr:sp>
    <xdr:clientData/>
  </xdr:twoCellAnchor>
  <xdr:twoCellAnchor>
    <xdr:from>
      <xdr:col>2</xdr:col>
      <xdr:colOff>447675</xdr:colOff>
      <xdr:row>4</xdr:row>
      <xdr:rowOff>133350</xdr:rowOff>
    </xdr:from>
    <xdr:to>
      <xdr:col>4</xdr:col>
      <xdr:colOff>76200</xdr:colOff>
      <xdr:row>5</xdr:row>
      <xdr:rowOff>123825</xdr:rowOff>
    </xdr:to>
    <xdr:sp>
      <xdr:nvSpPr>
        <xdr:cNvPr id="7" name="テキスト 11"/>
        <xdr:cNvSpPr txBox="1">
          <a:spLocks noChangeArrowheads="1"/>
        </xdr:cNvSpPr>
      </xdr:nvSpPr>
      <xdr:spPr>
        <a:xfrm>
          <a:off x="771525" y="733425"/>
          <a:ext cx="15716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dist">
            <a:defRPr/>
          </a:pPr>
          <a:r>
            <a:rPr lang="en-US" cap="none" sz="900" b="0" i="0" u="none" baseline="0"/>
            <a:t>区分</a:t>
          </a:r>
        </a:p>
      </xdr:txBody>
    </xdr:sp>
    <xdr:clientData/>
  </xdr:twoCellAnchor>
  <xdr:twoCellAnchor>
    <xdr:from>
      <xdr:col>2</xdr:col>
      <xdr:colOff>466725</xdr:colOff>
      <xdr:row>37</xdr:row>
      <xdr:rowOff>142875</xdr:rowOff>
    </xdr:from>
    <xdr:to>
      <xdr:col>4</xdr:col>
      <xdr:colOff>95250</xdr:colOff>
      <xdr:row>38</xdr:row>
      <xdr:rowOff>133350</xdr:rowOff>
    </xdr:to>
    <xdr:sp>
      <xdr:nvSpPr>
        <xdr:cNvPr id="8" name="テキスト 12"/>
        <xdr:cNvSpPr txBox="1">
          <a:spLocks noChangeArrowheads="1"/>
        </xdr:cNvSpPr>
      </xdr:nvSpPr>
      <xdr:spPr>
        <a:xfrm>
          <a:off x="790575" y="6105525"/>
          <a:ext cx="15716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dist">
            <a:defRPr/>
          </a:pPr>
          <a:r>
            <a:rPr lang="en-US" cap="none" sz="900" b="0" i="0" u="none" baseline="0"/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D17:G22"/>
  <sheetViews>
    <sheetView workbookViewId="0" topLeftCell="A2">
      <selection activeCell="D23" sqref="D23"/>
    </sheetView>
  </sheetViews>
  <sheetFormatPr defaultColWidth="9.00390625" defaultRowHeight="13.5"/>
  <sheetData>
    <row r="17" spans="4:7" ht="13.5">
      <c r="D17" s="17" t="s">
        <v>0</v>
      </c>
      <c r="E17" s="17"/>
      <c r="F17" s="16"/>
      <c r="G17" s="16"/>
    </row>
    <row r="20" spans="4:7" ht="13.5">
      <c r="D20" s="19" t="s">
        <v>1</v>
      </c>
      <c r="E20" s="17"/>
      <c r="F20" s="17"/>
      <c r="G20" s="17"/>
    </row>
    <row r="22" spans="4:7" ht="13.5">
      <c r="D22" s="19" t="s">
        <v>2</v>
      </c>
      <c r="E22" s="16"/>
      <c r="F22" s="16"/>
      <c r="G22" s="16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65"/>
  <sheetViews>
    <sheetView tabSelected="1" workbookViewId="0" topLeftCell="A4">
      <selection activeCell="I11" sqref="I11"/>
    </sheetView>
  </sheetViews>
  <sheetFormatPr defaultColWidth="9.00390625" defaultRowHeight="13.5"/>
  <cols>
    <col min="1" max="1" width="1.625" style="1" customWidth="1"/>
    <col min="2" max="2" width="2.625" style="1" customWidth="1"/>
    <col min="3" max="3" width="7.875" style="1" customWidth="1"/>
    <col min="4" max="4" width="17.625" style="1" customWidth="1"/>
    <col min="5" max="5" width="12.625" style="1" customWidth="1"/>
    <col min="6" max="7" width="5.625" style="1" customWidth="1"/>
    <col min="8" max="8" width="7.625" style="1" customWidth="1"/>
    <col min="9" max="10" width="5.625" style="1" customWidth="1"/>
    <col min="11" max="11" width="6.25390625" style="1" customWidth="1"/>
    <col min="12" max="14" width="5.625" style="1" customWidth="1"/>
    <col min="15" max="16384" width="9.00390625" style="1" customWidth="1"/>
  </cols>
  <sheetData>
    <row r="1" spans="1:14" ht="12.75" customHeight="1">
      <c r="A1"/>
      <c r="B1" s="12" t="s">
        <v>3</v>
      </c>
      <c r="L1"/>
      <c r="M1"/>
      <c r="N1"/>
    </row>
    <row r="2" spans="1:14" ht="16.5" customHeight="1">
      <c r="A2"/>
      <c r="B2" s="12" t="s">
        <v>4</v>
      </c>
      <c r="L2"/>
      <c r="M2"/>
      <c r="N2"/>
    </row>
    <row r="3" spans="1:14" s="3" customFormat="1" ht="13.5" customHeight="1">
      <c r="A3" s="2"/>
      <c r="B3" s="35" t="s">
        <v>57</v>
      </c>
      <c r="N3" s="4"/>
    </row>
    <row r="4" spans="2:14" s="3" customFormat="1" ht="4.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7"/>
    </row>
    <row r="5" spans="1:14" s="3" customFormat="1" ht="18" customHeight="1">
      <c r="A5" s="13"/>
      <c r="B5" s="20"/>
      <c r="C5" s="20"/>
      <c r="D5" s="20"/>
      <c r="E5" s="21"/>
      <c r="F5" s="5" t="s">
        <v>5</v>
      </c>
      <c r="G5" s="5"/>
      <c r="H5" s="6"/>
      <c r="I5" s="5" t="s">
        <v>6</v>
      </c>
      <c r="J5" s="32"/>
      <c r="K5" s="33"/>
      <c r="L5" s="5" t="s">
        <v>7</v>
      </c>
      <c r="M5" s="32"/>
      <c r="N5" s="33"/>
    </row>
    <row r="6" spans="1:14" s="3" customFormat="1" ht="13.5" customHeight="1">
      <c r="A6" s="13"/>
      <c r="B6" s="22"/>
      <c r="C6" s="22"/>
      <c r="D6" s="22"/>
      <c r="E6" s="23"/>
      <c r="F6" s="8" t="s">
        <v>8</v>
      </c>
      <c r="G6" s="8" t="s">
        <v>9</v>
      </c>
      <c r="H6" s="8" t="s">
        <v>10</v>
      </c>
      <c r="I6" s="8" t="s">
        <v>8</v>
      </c>
      <c r="J6" s="8" t="s">
        <v>9</v>
      </c>
      <c r="K6" s="8" t="s">
        <v>10</v>
      </c>
      <c r="L6" s="8" t="s">
        <v>8</v>
      </c>
      <c r="M6" s="8" t="s">
        <v>9</v>
      </c>
      <c r="N6" s="8" t="s">
        <v>10</v>
      </c>
    </row>
    <row r="7" spans="1:14" s="9" customFormat="1" ht="12.75" customHeight="1">
      <c r="A7" s="14"/>
      <c r="B7" s="26" t="s">
        <v>11</v>
      </c>
      <c r="C7" s="26"/>
      <c r="D7" s="26"/>
      <c r="E7" s="27"/>
      <c r="F7" s="36">
        <v>3</v>
      </c>
      <c r="G7" s="36">
        <v>2</v>
      </c>
      <c r="H7" s="36">
        <v>1</v>
      </c>
      <c r="I7" s="36">
        <v>2</v>
      </c>
      <c r="J7" s="36">
        <v>1</v>
      </c>
      <c r="K7" s="36">
        <v>1</v>
      </c>
      <c r="L7" s="36">
        <v>89</v>
      </c>
      <c r="M7" s="36">
        <v>62</v>
      </c>
      <c r="N7" s="37">
        <v>27</v>
      </c>
    </row>
    <row r="8" spans="1:14" s="10" customFormat="1" ht="12.75" customHeight="1">
      <c r="A8" s="11"/>
      <c r="B8" s="24"/>
      <c r="C8" s="25"/>
      <c r="D8" s="24" t="s">
        <v>8</v>
      </c>
      <c r="E8" s="25"/>
      <c r="F8" s="36">
        <v>3</v>
      </c>
      <c r="G8" s="36">
        <v>2</v>
      </c>
      <c r="H8" s="36">
        <v>1</v>
      </c>
      <c r="I8" s="36">
        <v>2</v>
      </c>
      <c r="J8" s="36">
        <v>1</v>
      </c>
      <c r="K8" s="36">
        <v>1</v>
      </c>
      <c r="L8" s="36">
        <v>88</v>
      </c>
      <c r="M8" s="36">
        <v>62</v>
      </c>
      <c r="N8" s="37">
        <v>26</v>
      </c>
    </row>
    <row r="9" spans="1:14" s="10" customFormat="1" ht="12.75" customHeight="1">
      <c r="A9" s="11"/>
      <c r="B9" s="24"/>
      <c r="C9" s="25"/>
      <c r="D9" s="24" t="s">
        <v>12</v>
      </c>
      <c r="E9" s="25"/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3</v>
      </c>
      <c r="M9" s="36">
        <v>2</v>
      </c>
      <c r="N9" s="37">
        <v>1</v>
      </c>
    </row>
    <row r="10" spans="1:14" s="10" customFormat="1" ht="12.75" customHeight="1">
      <c r="A10" s="11"/>
      <c r="B10" s="24"/>
      <c r="C10" s="25"/>
      <c r="D10" s="24" t="s">
        <v>13</v>
      </c>
      <c r="E10" s="25"/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7">
        <v>0</v>
      </c>
    </row>
    <row r="11" spans="1:14" s="10" customFormat="1" ht="12.75" customHeight="1">
      <c r="A11" s="11"/>
      <c r="B11" s="24" t="s">
        <v>14</v>
      </c>
      <c r="C11" s="25" t="s">
        <v>15</v>
      </c>
      <c r="D11" s="24" t="s">
        <v>16</v>
      </c>
      <c r="E11" s="25"/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7">
        <v>0</v>
      </c>
    </row>
    <row r="12" spans="1:14" s="10" customFormat="1" ht="12.75" customHeight="1">
      <c r="A12" s="11"/>
      <c r="B12" s="24"/>
      <c r="C12" s="25"/>
      <c r="D12" s="24" t="s">
        <v>17</v>
      </c>
      <c r="E12" s="25"/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7">
        <v>0</v>
      </c>
    </row>
    <row r="13" spans="1:14" s="10" customFormat="1" ht="12.75" customHeight="1">
      <c r="A13" s="11"/>
      <c r="B13" s="24"/>
      <c r="C13" s="25" t="s">
        <v>18</v>
      </c>
      <c r="D13" s="24" t="s">
        <v>19</v>
      </c>
      <c r="E13" s="25"/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7">
        <v>0</v>
      </c>
    </row>
    <row r="14" spans="1:14" s="10" customFormat="1" ht="12.75" customHeight="1">
      <c r="A14" s="11"/>
      <c r="B14" s="24"/>
      <c r="C14" s="25"/>
      <c r="D14" s="24" t="s">
        <v>20</v>
      </c>
      <c r="E14" s="25"/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7">
        <v>0</v>
      </c>
    </row>
    <row r="15" spans="1:14" s="10" customFormat="1" ht="12.75" customHeight="1">
      <c r="A15" s="11"/>
      <c r="B15" s="24"/>
      <c r="C15" s="25"/>
      <c r="D15" s="24" t="s">
        <v>21</v>
      </c>
      <c r="E15" s="25"/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7">
        <v>0</v>
      </c>
    </row>
    <row r="16" spans="1:14" s="10" customFormat="1" ht="12.75" customHeight="1">
      <c r="A16" s="11"/>
      <c r="B16" s="26"/>
      <c r="C16" s="27"/>
      <c r="D16" s="26" t="s">
        <v>22</v>
      </c>
      <c r="E16" s="27"/>
      <c r="F16" s="36">
        <v>3</v>
      </c>
      <c r="G16" s="36">
        <v>2</v>
      </c>
      <c r="H16" s="36">
        <v>1</v>
      </c>
      <c r="I16" s="36">
        <v>2</v>
      </c>
      <c r="J16" s="36">
        <v>1</v>
      </c>
      <c r="K16" s="36">
        <v>1</v>
      </c>
      <c r="L16" s="36">
        <v>85</v>
      </c>
      <c r="M16" s="36">
        <v>60</v>
      </c>
      <c r="N16" s="37">
        <v>25</v>
      </c>
    </row>
    <row r="17" spans="1:14" s="10" customFormat="1" ht="12.75" customHeight="1">
      <c r="A17" s="11"/>
      <c r="B17" s="26" t="s">
        <v>23</v>
      </c>
      <c r="C17" s="26"/>
      <c r="D17" s="26"/>
      <c r="E17" s="27"/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7">
        <v>0</v>
      </c>
    </row>
    <row r="18" spans="1:14" s="10" customFormat="1" ht="12.75" customHeight="1">
      <c r="A18" s="11"/>
      <c r="B18" s="24" t="s">
        <v>24</v>
      </c>
      <c r="C18" s="25"/>
      <c r="D18" s="24" t="s">
        <v>8</v>
      </c>
      <c r="E18" s="25"/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7">
        <v>0</v>
      </c>
    </row>
    <row r="19" spans="1:14" s="10" customFormat="1" ht="12.75" customHeight="1">
      <c r="A19" s="11"/>
      <c r="B19" s="24" t="s">
        <v>25</v>
      </c>
      <c r="C19" s="25"/>
      <c r="D19" s="24" t="s">
        <v>26</v>
      </c>
      <c r="E19" s="25"/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7">
        <v>0</v>
      </c>
    </row>
    <row r="20" spans="1:14" s="10" customFormat="1" ht="12.75" customHeight="1">
      <c r="A20" s="11"/>
      <c r="B20" s="26" t="s">
        <v>27</v>
      </c>
      <c r="C20" s="27"/>
      <c r="D20" s="26" t="s">
        <v>28</v>
      </c>
      <c r="E20" s="27"/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7">
        <v>0</v>
      </c>
    </row>
    <row r="21" spans="1:14" s="10" customFormat="1" ht="12.75" customHeight="1">
      <c r="A21" s="11"/>
      <c r="B21" s="26" t="s">
        <v>29</v>
      </c>
      <c r="C21" s="26"/>
      <c r="D21" s="26"/>
      <c r="E21" s="27"/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7">
        <v>0</v>
      </c>
    </row>
    <row r="22" spans="1:14" s="10" customFormat="1" ht="12.75" customHeight="1">
      <c r="A22" s="11"/>
      <c r="B22" s="26" t="s">
        <v>30</v>
      </c>
      <c r="C22" s="26"/>
      <c r="D22" s="26"/>
      <c r="E22" s="27"/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7">
        <v>0</v>
      </c>
    </row>
    <row r="23" spans="1:14" s="10" customFormat="1" ht="12.75" customHeight="1">
      <c r="A23" s="11"/>
      <c r="B23" s="26" t="s">
        <v>31</v>
      </c>
      <c r="C23" s="26"/>
      <c r="D23" s="26"/>
      <c r="E23" s="27"/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7">
        <v>0</v>
      </c>
    </row>
    <row r="24" spans="1:14" s="10" customFormat="1" ht="12.75" customHeight="1">
      <c r="A24" s="11"/>
      <c r="B24" s="26" t="s">
        <v>32</v>
      </c>
      <c r="C24" s="26"/>
      <c r="D24" s="26"/>
      <c r="E24" s="27"/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1</v>
      </c>
      <c r="M24" s="36">
        <v>0</v>
      </c>
      <c r="N24" s="37">
        <v>1</v>
      </c>
    </row>
    <row r="25" spans="1:14" s="10" customFormat="1" ht="12.75" customHeight="1">
      <c r="A25" s="11"/>
      <c r="B25" s="29"/>
      <c r="C25" s="24"/>
      <c r="D25" s="25"/>
      <c r="E25" s="25" t="s">
        <v>33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7">
        <v>0</v>
      </c>
    </row>
    <row r="26" spans="1:14" s="10" customFormat="1" ht="12.75" customHeight="1">
      <c r="A26" s="11"/>
      <c r="B26" s="31" t="s">
        <v>34</v>
      </c>
      <c r="C26" s="24"/>
      <c r="D26" s="25"/>
      <c r="E26" s="25" t="s">
        <v>35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7">
        <v>0</v>
      </c>
    </row>
    <row r="27" spans="1:14" s="10" customFormat="1" ht="12.75" customHeight="1">
      <c r="A27" s="11"/>
      <c r="B27" s="31" t="s">
        <v>36</v>
      </c>
      <c r="C27" s="24"/>
      <c r="D27" s="25"/>
      <c r="E27" s="25" t="s">
        <v>37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7">
        <v>0</v>
      </c>
    </row>
    <row r="28" spans="1:14" s="10" customFormat="1" ht="12.75" customHeight="1">
      <c r="A28" s="11"/>
      <c r="B28" s="31" t="s">
        <v>38</v>
      </c>
      <c r="C28" s="26"/>
      <c r="D28" s="27"/>
      <c r="E28" s="27" t="s">
        <v>39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7">
        <v>0</v>
      </c>
    </row>
    <row r="29" spans="1:14" s="10" customFormat="1" ht="12.75" customHeight="1">
      <c r="A29" s="11"/>
      <c r="B29" s="31" t="s">
        <v>40</v>
      </c>
      <c r="C29" s="26" t="s">
        <v>41</v>
      </c>
      <c r="D29" s="26"/>
      <c r="E29" s="27"/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7">
        <v>0</v>
      </c>
    </row>
    <row r="30" spans="1:14" s="10" customFormat="1" ht="12.75" customHeight="1">
      <c r="A30" s="11"/>
      <c r="B30" s="30"/>
      <c r="C30" s="26" t="s">
        <v>59</v>
      </c>
      <c r="D30" s="26"/>
      <c r="E30" s="27"/>
      <c r="F30" s="36">
        <v>3</v>
      </c>
      <c r="G30" s="36">
        <v>2</v>
      </c>
      <c r="H30" s="36">
        <v>1</v>
      </c>
      <c r="I30" s="36">
        <v>2</v>
      </c>
      <c r="J30" s="36">
        <v>1</v>
      </c>
      <c r="K30" s="36">
        <v>1</v>
      </c>
      <c r="L30" s="36">
        <v>88</v>
      </c>
      <c r="M30" s="36">
        <v>62</v>
      </c>
      <c r="N30" s="37">
        <v>26</v>
      </c>
    </row>
    <row r="31" spans="1:14" s="10" customFormat="1" ht="12.75" customHeight="1">
      <c r="A31" s="11"/>
      <c r="B31" s="26" t="s">
        <v>42</v>
      </c>
      <c r="C31" s="26"/>
      <c r="D31" s="26"/>
      <c r="E31" s="27"/>
      <c r="F31" s="38">
        <f>F8/F7*100</f>
        <v>100</v>
      </c>
      <c r="G31" s="38">
        <f aca="true" t="shared" si="0" ref="G31:N31">G8/G7*100</f>
        <v>100</v>
      </c>
      <c r="H31" s="38">
        <f t="shared" si="0"/>
        <v>100</v>
      </c>
      <c r="I31" s="38">
        <f t="shared" si="0"/>
        <v>100</v>
      </c>
      <c r="J31" s="38">
        <f t="shared" si="0"/>
        <v>100</v>
      </c>
      <c r="K31" s="38">
        <f t="shared" si="0"/>
        <v>100</v>
      </c>
      <c r="L31" s="38">
        <f t="shared" si="0"/>
        <v>98.87640449438202</v>
      </c>
      <c r="M31" s="38">
        <f t="shared" si="0"/>
        <v>100</v>
      </c>
      <c r="N31" s="39">
        <f t="shared" si="0"/>
        <v>96.29629629629629</v>
      </c>
    </row>
    <row r="32" spans="1:14" s="10" customFormat="1" ht="12.75" customHeight="1">
      <c r="A32" s="11"/>
      <c r="B32" s="26" t="s">
        <v>43</v>
      </c>
      <c r="C32" s="26"/>
      <c r="D32" s="26"/>
      <c r="E32" s="27"/>
      <c r="F32" s="40">
        <f>(F22+F25+F26+F27+F28)/F7*100</f>
        <v>0</v>
      </c>
      <c r="G32" s="40">
        <f aca="true" t="shared" si="1" ref="G32:N32">(G22+G25+G26+G27+G28)/G7*100</f>
        <v>0</v>
      </c>
      <c r="H32" s="40">
        <f t="shared" si="1"/>
        <v>0</v>
      </c>
      <c r="I32" s="40">
        <f t="shared" si="1"/>
        <v>0</v>
      </c>
      <c r="J32" s="40">
        <f t="shared" si="1"/>
        <v>0</v>
      </c>
      <c r="K32" s="40">
        <f t="shared" si="1"/>
        <v>0</v>
      </c>
      <c r="L32" s="40">
        <f t="shared" si="1"/>
        <v>0</v>
      </c>
      <c r="M32" s="40">
        <f t="shared" si="1"/>
        <v>0</v>
      </c>
      <c r="N32" s="41">
        <f t="shared" si="1"/>
        <v>0</v>
      </c>
    </row>
    <row r="33" spans="1:14" s="10" customFormat="1" ht="12.75" customHeight="1">
      <c r="A33" s="28"/>
      <c r="B33" s="24" t="s">
        <v>44</v>
      </c>
      <c r="C33" s="24"/>
      <c r="D33" s="24"/>
      <c r="E33" s="24"/>
      <c r="F33" s="18"/>
      <c r="G33" s="18"/>
      <c r="H33" s="18"/>
      <c r="I33" s="18"/>
      <c r="J33" s="18"/>
      <c r="K33" s="18"/>
      <c r="L33" s="18"/>
      <c r="M33" s="18"/>
      <c r="N33" s="18"/>
    </row>
    <row r="35" spans="1:14" s="10" customFormat="1" ht="12" customHeight="1">
      <c r="A35" s="28"/>
      <c r="B35" s="24"/>
      <c r="C35" s="24"/>
      <c r="D35" s="24"/>
      <c r="E35" s="24"/>
      <c r="F35" s="18"/>
      <c r="G35" s="18"/>
      <c r="H35" s="18"/>
      <c r="I35" s="18"/>
      <c r="J35" s="18"/>
      <c r="K35" s="18"/>
      <c r="L35" s="18"/>
      <c r="M35" s="18"/>
      <c r="N35" s="18"/>
    </row>
    <row r="36" spans="1:14" s="3" customFormat="1" ht="13.5" customHeight="1">
      <c r="A36" s="2"/>
      <c r="B36" s="35" t="s">
        <v>58</v>
      </c>
      <c r="N36" s="4"/>
    </row>
    <row r="37" spans="2:14" s="3" customFormat="1" ht="7.5" customHeight="1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7"/>
    </row>
    <row r="38" spans="1:14" s="3" customFormat="1" ht="18" customHeight="1">
      <c r="A38" s="13"/>
      <c r="B38" s="20"/>
      <c r="C38" s="20"/>
      <c r="D38" s="20"/>
      <c r="E38" s="21"/>
      <c r="F38" s="5" t="s">
        <v>5</v>
      </c>
      <c r="G38" s="5"/>
      <c r="H38" s="6"/>
      <c r="I38" s="5" t="s">
        <v>6</v>
      </c>
      <c r="J38" s="32"/>
      <c r="K38" s="33"/>
      <c r="L38" s="5" t="s">
        <v>7</v>
      </c>
      <c r="M38" s="32"/>
      <c r="N38" s="33"/>
    </row>
    <row r="39" spans="1:14" s="3" customFormat="1" ht="13.5" customHeight="1">
      <c r="A39" s="13"/>
      <c r="B39" s="22"/>
      <c r="C39" s="22"/>
      <c r="D39" s="22"/>
      <c r="E39" s="23"/>
      <c r="F39" s="8" t="s">
        <v>8</v>
      </c>
      <c r="G39" s="8" t="s">
        <v>9</v>
      </c>
      <c r="H39" s="8" t="s">
        <v>10</v>
      </c>
      <c r="I39" s="8" t="s">
        <v>8</v>
      </c>
      <c r="J39" s="8" t="s">
        <v>9</v>
      </c>
      <c r="K39" s="8" t="s">
        <v>10</v>
      </c>
      <c r="L39" s="8" t="s">
        <v>8</v>
      </c>
      <c r="M39" s="8" t="s">
        <v>9</v>
      </c>
      <c r="N39" s="8" t="s">
        <v>10</v>
      </c>
    </row>
    <row r="40" spans="1:14" s="9" customFormat="1" ht="12.75" customHeight="1">
      <c r="A40" s="14"/>
      <c r="B40" s="26" t="s">
        <v>11</v>
      </c>
      <c r="C40" s="26"/>
      <c r="D40" s="26"/>
      <c r="E40" s="27"/>
      <c r="F40" s="36">
        <v>2</v>
      </c>
      <c r="G40" s="36">
        <v>2</v>
      </c>
      <c r="H40" s="36"/>
      <c r="I40" s="36">
        <v>4</v>
      </c>
      <c r="J40" s="36">
        <v>4</v>
      </c>
      <c r="K40" s="36"/>
      <c r="L40" s="36">
        <v>153</v>
      </c>
      <c r="M40" s="36">
        <v>80</v>
      </c>
      <c r="N40" s="37">
        <v>73</v>
      </c>
    </row>
    <row r="41" spans="1:14" s="10" customFormat="1" ht="12.75" customHeight="1">
      <c r="A41" s="11"/>
      <c r="B41" s="24"/>
      <c r="C41" s="25"/>
      <c r="D41" s="24" t="s">
        <v>8</v>
      </c>
      <c r="E41" s="25"/>
      <c r="F41" s="36">
        <v>0</v>
      </c>
      <c r="G41" s="36">
        <v>0</v>
      </c>
      <c r="H41" s="36"/>
      <c r="I41" s="36">
        <v>2</v>
      </c>
      <c r="J41" s="36">
        <v>2</v>
      </c>
      <c r="K41" s="36"/>
      <c r="L41" s="36">
        <v>4</v>
      </c>
      <c r="M41" s="36">
        <v>4</v>
      </c>
      <c r="N41" s="37">
        <v>0</v>
      </c>
    </row>
    <row r="42" spans="1:14" s="10" customFormat="1" ht="12.75" customHeight="1">
      <c r="A42" s="11"/>
      <c r="B42" s="24"/>
      <c r="C42" s="25"/>
      <c r="D42" s="24" t="s">
        <v>45</v>
      </c>
      <c r="E42" s="25"/>
      <c r="F42" s="36">
        <v>0</v>
      </c>
      <c r="G42" s="36">
        <v>0</v>
      </c>
      <c r="H42" s="36"/>
      <c r="I42" s="36">
        <v>0</v>
      </c>
      <c r="J42" s="36">
        <v>0</v>
      </c>
      <c r="K42" s="36"/>
      <c r="L42" s="36">
        <v>2</v>
      </c>
      <c r="M42" s="36">
        <v>2</v>
      </c>
      <c r="N42" s="37">
        <v>0</v>
      </c>
    </row>
    <row r="43" spans="1:14" s="10" customFormat="1" ht="12.75" customHeight="1">
      <c r="A43" s="11"/>
      <c r="B43" s="24" t="s">
        <v>14</v>
      </c>
      <c r="C43" s="25" t="s">
        <v>46</v>
      </c>
      <c r="D43" s="24" t="s">
        <v>47</v>
      </c>
      <c r="E43" s="25"/>
      <c r="F43" s="36">
        <v>0</v>
      </c>
      <c r="G43" s="36">
        <v>0</v>
      </c>
      <c r="H43" s="36"/>
      <c r="I43" s="36">
        <v>0</v>
      </c>
      <c r="J43" s="36">
        <v>0</v>
      </c>
      <c r="K43" s="36"/>
      <c r="L43" s="36">
        <v>2</v>
      </c>
      <c r="M43" s="36">
        <v>2</v>
      </c>
      <c r="N43" s="37">
        <v>0</v>
      </c>
    </row>
    <row r="44" spans="1:14" s="10" customFormat="1" ht="12.75" customHeight="1">
      <c r="A44" s="11"/>
      <c r="B44" s="24"/>
      <c r="C44" s="25"/>
      <c r="D44" s="34" t="s">
        <v>48</v>
      </c>
      <c r="E44" s="25"/>
      <c r="F44" s="36">
        <v>0</v>
      </c>
      <c r="G44" s="36">
        <v>0</v>
      </c>
      <c r="H44" s="36"/>
      <c r="I44" s="36">
        <v>0</v>
      </c>
      <c r="J44" s="36">
        <v>0</v>
      </c>
      <c r="K44" s="36"/>
      <c r="L44" s="36">
        <v>0</v>
      </c>
      <c r="M44" s="36">
        <v>0</v>
      </c>
      <c r="N44" s="37">
        <v>0</v>
      </c>
    </row>
    <row r="45" spans="1:14" s="10" customFormat="1" ht="12.75" customHeight="1">
      <c r="A45" s="11"/>
      <c r="B45" s="24"/>
      <c r="C45" s="25" t="s">
        <v>49</v>
      </c>
      <c r="D45" s="24" t="s">
        <v>50</v>
      </c>
      <c r="E45" s="25"/>
      <c r="F45" s="36">
        <v>0</v>
      </c>
      <c r="G45" s="36">
        <v>0</v>
      </c>
      <c r="H45" s="36"/>
      <c r="I45" s="36">
        <v>0</v>
      </c>
      <c r="J45" s="36">
        <v>0</v>
      </c>
      <c r="K45" s="36"/>
      <c r="L45" s="36">
        <v>0</v>
      </c>
      <c r="M45" s="36">
        <v>0</v>
      </c>
      <c r="N45" s="37">
        <v>0</v>
      </c>
    </row>
    <row r="46" spans="1:14" s="10" customFormat="1" ht="12.75" customHeight="1">
      <c r="A46" s="11"/>
      <c r="B46" s="24"/>
      <c r="C46" s="25"/>
      <c r="D46" s="24" t="s">
        <v>51</v>
      </c>
      <c r="E46" s="25"/>
      <c r="F46" s="36">
        <v>0</v>
      </c>
      <c r="G46" s="36">
        <v>0</v>
      </c>
      <c r="H46" s="36"/>
      <c r="I46" s="36">
        <v>0</v>
      </c>
      <c r="J46" s="36">
        <v>0</v>
      </c>
      <c r="K46" s="36"/>
      <c r="L46" s="36">
        <v>0</v>
      </c>
      <c r="M46" s="36">
        <v>0</v>
      </c>
      <c r="N46" s="37">
        <v>0</v>
      </c>
    </row>
    <row r="47" spans="1:14" s="10" customFormat="1" ht="12.75" customHeight="1">
      <c r="A47" s="11"/>
      <c r="B47" s="26"/>
      <c r="C47" s="27"/>
      <c r="D47" s="26" t="s">
        <v>52</v>
      </c>
      <c r="E47" s="27"/>
      <c r="F47" s="36">
        <v>0</v>
      </c>
      <c r="G47" s="36">
        <v>0</v>
      </c>
      <c r="H47" s="36"/>
      <c r="I47" s="36">
        <v>2</v>
      </c>
      <c r="J47" s="36">
        <v>2</v>
      </c>
      <c r="K47" s="36"/>
      <c r="L47" s="36">
        <v>0</v>
      </c>
      <c r="M47" s="36">
        <v>0</v>
      </c>
      <c r="N47" s="37">
        <v>0</v>
      </c>
    </row>
    <row r="48" spans="1:14" s="10" customFormat="1" ht="12.75" customHeight="1">
      <c r="A48" s="11"/>
      <c r="B48" s="26" t="s">
        <v>53</v>
      </c>
      <c r="C48" s="26"/>
      <c r="D48" s="26"/>
      <c r="E48" s="27"/>
      <c r="F48" s="36">
        <v>0</v>
      </c>
      <c r="G48" s="36">
        <v>0</v>
      </c>
      <c r="H48" s="36"/>
      <c r="I48" s="36">
        <v>0</v>
      </c>
      <c r="J48" s="36">
        <v>0</v>
      </c>
      <c r="K48" s="36"/>
      <c r="L48" s="36">
        <v>2</v>
      </c>
      <c r="M48" s="36">
        <v>0</v>
      </c>
      <c r="N48" s="37">
        <v>2</v>
      </c>
    </row>
    <row r="49" spans="1:14" s="10" customFormat="1" ht="12.75" customHeight="1">
      <c r="A49" s="11"/>
      <c r="B49" s="24" t="s">
        <v>24</v>
      </c>
      <c r="C49" s="25"/>
      <c r="D49" s="24" t="s">
        <v>8</v>
      </c>
      <c r="E49" s="25"/>
      <c r="F49" s="36">
        <v>0</v>
      </c>
      <c r="G49" s="36">
        <v>0</v>
      </c>
      <c r="H49" s="36"/>
      <c r="I49" s="36">
        <v>0</v>
      </c>
      <c r="J49" s="36">
        <v>0</v>
      </c>
      <c r="K49" s="36"/>
      <c r="L49" s="36">
        <v>0</v>
      </c>
      <c r="M49" s="36">
        <v>0</v>
      </c>
      <c r="N49" s="37">
        <v>0</v>
      </c>
    </row>
    <row r="50" spans="1:14" s="10" customFormat="1" ht="12.75" customHeight="1">
      <c r="A50" s="11"/>
      <c r="B50" s="24" t="s">
        <v>25</v>
      </c>
      <c r="C50" s="25"/>
      <c r="D50" s="24" t="s">
        <v>26</v>
      </c>
      <c r="E50" s="25"/>
      <c r="F50" s="36">
        <v>0</v>
      </c>
      <c r="G50" s="36">
        <v>0</v>
      </c>
      <c r="H50" s="36"/>
      <c r="I50" s="36">
        <v>0</v>
      </c>
      <c r="J50" s="36">
        <v>0</v>
      </c>
      <c r="K50" s="36"/>
      <c r="L50" s="36">
        <v>0</v>
      </c>
      <c r="M50" s="36">
        <v>0</v>
      </c>
      <c r="N50" s="37">
        <v>0</v>
      </c>
    </row>
    <row r="51" spans="1:14" s="10" customFormat="1" ht="12.75" customHeight="1">
      <c r="A51" s="11"/>
      <c r="B51" s="26" t="s">
        <v>27</v>
      </c>
      <c r="C51" s="27"/>
      <c r="D51" s="26" t="s">
        <v>28</v>
      </c>
      <c r="E51" s="27"/>
      <c r="F51" s="36">
        <v>0</v>
      </c>
      <c r="G51" s="36">
        <v>0</v>
      </c>
      <c r="H51" s="36"/>
      <c r="I51" s="36">
        <v>0</v>
      </c>
      <c r="J51" s="36">
        <v>0</v>
      </c>
      <c r="K51" s="36"/>
      <c r="L51" s="36">
        <v>0</v>
      </c>
      <c r="M51" s="36">
        <v>0</v>
      </c>
      <c r="N51" s="37">
        <v>0</v>
      </c>
    </row>
    <row r="52" spans="1:14" s="10" customFormat="1" ht="12.75" customHeight="1">
      <c r="A52" s="11"/>
      <c r="B52" s="26" t="s">
        <v>29</v>
      </c>
      <c r="C52" s="26"/>
      <c r="D52" s="26"/>
      <c r="E52" s="27"/>
      <c r="F52" s="36">
        <v>0</v>
      </c>
      <c r="G52" s="36">
        <v>0</v>
      </c>
      <c r="H52" s="36"/>
      <c r="I52" s="36">
        <v>0</v>
      </c>
      <c r="J52" s="36">
        <v>0</v>
      </c>
      <c r="K52" s="36"/>
      <c r="L52" s="36">
        <v>3</v>
      </c>
      <c r="M52" s="36">
        <v>1</v>
      </c>
      <c r="N52" s="37">
        <v>2</v>
      </c>
    </row>
    <row r="53" spans="1:14" s="10" customFormat="1" ht="12.75" customHeight="1">
      <c r="A53" s="11"/>
      <c r="B53" s="26" t="s">
        <v>30</v>
      </c>
      <c r="C53" s="26"/>
      <c r="D53" s="26"/>
      <c r="E53" s="27"/>
      <c r="F53" s="36">
        <v>0</v>
      </c>
      <c r="G53" s="36">
        <v>0</v>
      </c>
      <c r="H53" s="36"/>
      <c r="I53" s="36">
        <v>1</v>
      </c>
      <c r="J53" s="36">
        <v>1</v>
      </c>
      <c r="K53" s="36"/>
      <c r="L53" s="36">
        <v>27</v>
      </c>
      <c r="M53" s="36">
        <v>15</v>
      </c>
      <c r="N53" s="37">
        <v>12</v>
      </c>
    </row>
    <row r="54" spans="1:14" s="10" customFormat="1" ht="12.75" customHeight="1">
      <c r="A54" s="11"/>
      <c r="B54" s="26" t="s">
        <v>31</v>
      </c>
      <c r="C54" s="26"/>
      <c r="D54" s="26"/>
      <c r="E54" s="27"/>
      <c r="F54" s="36">
        <v>2</v>
      </c>
      <c r="G54" s="36">
        <v>2</v>
      </c>
      <c r="H54" s="36"/>
      <c r="I54" s="36">
        <v>1</v>
      </c>
      <c r="J54" s="36">
        <v>1</v>
      </c>
      <c r="K54" s="36"/>
      <c r="L54" s="36">
        <v>117</v>
      </c>
      <c r="M54" s="36">
        <v>60</v>
      </c>
      <c r="N54" s="37">
        <v>57</v>
      </c>
    </row>
    <row r="55" spans="1:14" s="10" customFormat="1" ht="12.75" customHeight="1">
      <c r="A55" s="11"/>
      <c r="B55" s="26" t="s">
        <v>32</v>
      </c>
      <c r="C55" s="26"/>
      <c r="D55" s="26"/>
      <c r="E55" s="27"/>
      <c r="F55" s="36">
        <v>0</v>
      </c>
      <c r="G55" s="36">
        <v>0</v>
      </c>
      <c r="H55" s="36"/>
      <c r="I55" s="36">
        <v>0</v>
      </c>
      <c r="J55" s="36">
        <v>0</v>
      </c>
      <c r="K55" s="36"/>
      <c r="L55" s="36">
        <v>0</v>
      </c>
      <c r="M55" s="36">
        <v>0</v>
      </c>
      <c r="N55" s="37">
        <v>0</v>
      </c>
    </row>
    <row r="56" spans="1:14" s="10" customFormat="1" ht="12.75" customHeight="1">
      <c r="A56" s="11"/>
      <c r="B56" s="29"/>
      <c r="C56" s="24"/>
      <c r="D56" s="25"/>
      <c r="E56" s="25" t="s">
        <v>33</v>
      </c>
      <c r="F56" s="36">
        <v>0</v>
      </c>
      <c r="G56" s="36">
        <v>0</v>
      </c>
      <c r="H56" s="36"/>
      <c r="I56" s="36">
        <v>0</v>
      </c>
      <c r="J56" s="36">
        <v>0</v>
      </c>
      <c r="K56" s="36"/>
      <c r="L56" s="36">
        <v>0</v>
      </c>
      <c r="M56" s="36">
        <v>0</v>
      </c>
      <c r="N56" s="37">
        <v>0</v>
      </c>
    </row>
    <row r="57" spans="1:14" s="10" customFormat="1" ht="12.75" customHeight="1">
      <c r="A57" s="11"/>
      <c r="B57" s="31" t="s">
        <v>34</v>
      </c>
      <c r="C57" s="24"/>
      <c r="D57" s="25"/>
      <c r="E57" s="25" t="s">
        <v>35</v>
      </c>
      <c r="F57" s="36">
        <v>0</v>
      </c>
      <c r="G57" s="36">
        <v>0</v>
      </c>
      <c r="H57" s="36"/>
      <c r="I57" s="36">
        <v>0</v>
      </c>
      <c r="J57" s="36">
        <v>0</v>
      </c>
      <c r="K57" s="36"/>
      <c r="L57" s="36">
        <v>0</v>
      </c>
      <c r="M57" s="36">
        <v>0</v>
      </c>
      <c r="N57" s="37">
        <v>0</v>
      </c>
    </row>
    <row r="58" spans="1:14" s="10" customFormat="1" ht="12.75" customHeight="1">
      <c r="A58" s="11"/>
      <c r="B58" s="31" t="s">
        <v>36</v>
      </c>
      <c r="C58" s="24"/>
      <c r="D58" s="25"/>
      <c r="E58" s="25" t="s">
        <v>37</v>
      </c>
      <c r="F58" s="36">
        <v>0</v>
      </c>
      <c r="G58" s="36">
        <v>0</v>
      </c>
      <c r="H58" s="36"/>
      <c r="I58" s="36">
        <v>0</v>
      </c>
      <c r="J58" s="36">
        <v>0</v>
      </c>
      <c r="K58" s="36"/>
      <c r="L58" s="36">
        <v>0</v>
      </c>
      <c r="M58" s="36">
        <v>0</v>
      </c>
      <c r="N58" s="37">
        <v>0</v>
      </c>
    </row>
    <row r="59" spans="1:14" s="10" customFormat="1" ht="12.75" customHeight="1">
      <c r="A59" s="11"/>
      <c r="B59" s="31" t="s">
        <v>38</v>
      </c>
      <c r="C59" s="26"/>
      <c r="D59" s="27"/>
      <c r="E59" s="27" t="s">
        <v>39</v>
      </c>
      <c r="F59" s="36">
        <v>0</v>
      </c>
      <c r="G59" s="36">
        <v>0</v>
      </c>
      <c r="H59" s="36"/>
      <c r="I59" s="36">
        <v>0</v>
      </c>
      <c r="J59" s="36">
        <v>0</v>
      </c>
      <c r="K59" s="36"/>
      <c r="L59" s="36">
        <v>0</v>
      </c>
      <c r="M59" s="36">
        <v>0</v>
      </c>
      <c r="N59" s="37">
        <v>0</v>
      </c>
    </row>
    <row r="60" spans="1:14" s="10" customFormat="1" ht="12.75" customHeight="1">
      <c r="A60" s="11"/>
      <c r="B60" s="31" t="s">
        <v>40</v>
      </c>
      <c r="C60" s="26" t="s">
        <v>41</v>
      </c>
      <c r="D60" s="26"/>
      <c r="E60" s="27"/>
      <c r="F60" s="36">
        <v>2</v>
      </c>
      <c r="G60" s="36">
        <v>2</v>
      </c>
      <c r="H60" s="36"/>
      <c r="I60" s="36">
        <v>0</v>
      </c>
      <c r="J60" s="36">
        <v>0</v>
      </c>
      <c r="K60" s="36"/>
      <c r="L60" s="36">
        <v>87</v>
      </c>
      <c r="M60" s="36">
        <v>43</v>
      </c>
      <c r="N60" s="37">
        <v>44</v>
      </c>
    </row>
    <row r="61" spans="1:14" s="10" customFormat="1" ht="12.75" customHeight="1">
      <c r="A61" s="11"/>
      <c r="B61" s="29"/>
      <c r="C61" s="24" t="s">
        <v>54</v>
      </c>
      <c r="D61" s="25"/>
      <c r="E61" s="25" t="s">
        <v>45</v>
      </c>
      <c r="F61" s="36">
        <v>0</v>
      </c>
      <c r="G61" s="36">
        <v>0</v>
      </c>
      <c r="H61" s="36"/>
      <c r="I61" s="36">
        <v>0</v>
      </c>
      <c r="J61" s="36">
        <v>0</v>
      </c>
      <c r="K61" s="36"/>
      <c r="L61" s="36">
        <v>2</v>
      </c>
      <c r="M61" s="36">
        <v>2</v>
      </c>
      <c r="N61" s="37">
        <v>0</v>
      </c>
    </row>
    <row r="62" spans="1:14" s="10" customFormat="1" ht="12.75" customHeight="1">
      <c r="A62" s="11"/>
      <c r="B62" s="30"/>
      <c r="C62" s="26" t="s">
        <v>60</v>
      </c>
      <c r="D62" s="27"/>
      <c r="E62" s="27" t="s">
        <v>55</v>
      </c>
      <c r="F62" s="36">
        <v>0</v>
      </c>
      <c r="G62" s="36">
        <v>0</v>
      </c>
      <c r="H62" s="36"/>
      <c r="I62" s="36">
        <v>0</v>
      </c>
      <c r="J62" s="36">
        <v>0</v>
      </c>
      <c r="K62" s="36"/>
      <c r="L62" s="36">
        <v>2</v>
      </c>
      <c r="M62" s="36">
        <v>2</v>
      </c>
      <c r="N62" s="37">
        <v>0</v>
      </c>
    </row>
    <row r="63" spans="1:14" s="10" customFormat="1" ht="12.75" customHeight="1">
      <c r="A63" s="11"/>
      <c r="B63" s="26" t="s">
        <v>56</v>
      </c>
      <c r="C63" s="26"/>
      <c r="D63" s="26"/>
      <c r="E63" s="27"/>
      <c r="F63" s="38">
        <f>F41/F40*100</f>
        <v>0</v>
      </c>
      <c r="G63" s="38">
        <f aca="true" t="shared" si="2" ref="G63:N63">G41/G40*100</f>
        <v>0</v>
      </c>
      <c r="H63" s="38" t="s">
        <v>61</v>
      </c>
      <c r="I63" s="38">
        <f t="shared" si="2"/>
        <v>50</v>
      </c>
      <c r="J63" s="38">
        <f t="shared" si="2"/>
        <v>50</v>
      </c>
      <c r="K63" s="38" t="s">
        <v>63</v>
      </c>
      <c r="L63" s="38">
        <f t="shared" si="2"/>
        <v>2.6143790849673203</v>
      </c>
      <c r="M63" s="38">
        <f t="shared" si="2"/>
        <v>5</v>
      </c>
      <c r="N63" s="39">
        <f t="shared" si="2"/>
        <v>0</v>
      </c>
    </row>
    <row r="64" spans="1:14" s="10" customFormat="1" ht="12.75" customHeight="1">
      <c r="A64" s="11"/>
      <c r="B64" s="26" t="s">
        <v>43</v>
      </c>
      <c r="C64" s="26"/>
      <c r="D64" s="26"/>
      <c r="E64" s="27"/>
      <c r="F64" s="40">
        <f>(F53+F56+F57+F58+F59)/F40*100</f>
        <v>0</v>
      </c>
      <c r="G64" s="40">
        <f aca="true" t="shared" si="3" ref="G64:N64">(G53+G56+G57+G58+G59)/G40*100</f>
        <v>0</v>
      </c>
      <c r="H64" s="40" t="s">
        <v>62</v>
      </c>
      <c r="I64" s="40">
        <f t="shared" si="3"/>
        <v>25</v>
      </c>
      <c r="J64" s="40">
        <f t="shared" si="3"/>
        <v>25</v>
      </c>
      <c r="K64" s="40" t="s">
        <v>62</v>
      </c>
      <c r="L64" s="40">
        <f t="shared" si="3"/>
        <v>17.647058823529413</v>
      </c>
      <c r="M64" s="40">
        <f t="shared" si="3"/>
        <v>18.75</v>
      </c>
      <c r="N64" s="41">
        <f t="shared" si="3"/>
        <v>16.43835616438356</v>
      </c>
    </row>
    <row r="65" spans="1:14" s="10" customFormat="1" ht="12.75" customHeight="1">
      <c r="A65" s="28"/>
      <c r="B65" s="24" t="s">
        <v>44</v>
      </c>
      <c r="C65" s="24"/>
      <c r="D65" s="24"/>
      <c r="E65" s="24"/>
      <c r="F65" s="18"/>
      <c r="G65" s="18"/>
      <c r="H65" s="18"/>
      <c r="I65" s="18"/>
      <c r="J65" s="18"/>
      <c r="K65" s="18"/>
      <c r="L65" s="18"/>
      <c r="M65" s="18"/>
      <c r="N65" s="18"/>
    </row>
  </sheetData>
  <printOptions/>
  <pageMargins left="0.5511811023622047" right="0" top="0.1968503937007874" bottom="0.1968503937007874" header="0.5118110236220472" footer="0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滋賀県情報統計課</dc:creator>
  <cp:keywords/>
  <dc:description/>
  <cp:lastModifiedBy>滋賀県</cp:lastModifiedBy>
  <cp:lastPrinted>2006-10-30T02:13:55Z</cp:lastPrinted>
  <dcterms:created xsi:type="dcterms:W3CDTF">2000-08-29T05:15:05Z</dcterms:created>
  <dcterms:modified xsi:type="dcterms:W3CDTF">2006-10-30T02:14:39Z</dcterms:modified>
  <cp:category/>
  <cp:version/>
  <cp:contentType/>
  <cp:contentStatus/>
</cp:coreProperties>
</file>