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1"/>
  </bookViews>
  <sheets>
    <sheet name="学校数・生徒数・教職員数" sheetId="1" r:id="rId1"/>
    <sheet name="課程別学科別生徒数" sheetId="2" r:id="rId2"/>
  </sheets>
  <definedNames/>
  <calcPr fullCalcOnLoad="1"/>
</workbook>
</file>

<file path=xl/sharedStrings.xml><?xml version="1.0" encoding="utf-8"?>
<sst xmlns="http://schemas.openxmlformats.org/spreadsheetml/2006/main" count="118" uniqueCount="56">
  <si>
    <t>計</t>
  </si>
  <si>
    <t>（単位：人）</t>
  </si>
  <si>
    <t>学校数</t>
  </si>
  <si>
    <t>区　　　分</t>
  </si>
  <si>
    <t>男</t>
  </si>
  <si>
    <t>女</t>
  </si>
  <si>
    <t>生徒数</t>
  </si>
  <si>
    <t>公立</t>
  </si>
  <si>
    <t>学校法人</t>
  </si>
  <si>
    <t>財団法人</t>
  </si>
  <si>
    <t>社団法人</t>
  </si>
  <si>
    <t>その他の法人</t>
  </si>
  <si>
    <t>個人</t>
  </si>
  <si>
    <t>準学校　　法人</t>
  </si>
  <si>
    <t>私立</t>
  </si>
  <si>
    <t>（単位：校、人）</t>
  </si>
  <si>
    <t>区分</t>
  </si>
  <si>
    <t>合計</t>
  </si>
  <si>
    <t>小計</t>
  </si>
  <si>
    <t>商業実務関係その他</t>
  </si>
  <si>
    <t>私立</t>
  </si>
  <si>
    <t>和洋歳</t>
  </si>
  <si>
    <t>その他</t>
  </si>
  <si>
    <t>卒業者数</t>
  </si>
  <si>
    <t>第２９表　学校数および生徒数</t>
  </si>
  <si>
    <t>本務者</t>
  </si>
  <si>
    <t>兼務者</t>
  </si>
  <si>
    <t>教員</t>
  </si>
  <si>
    <t>職員</t>
  </si>
  <si>
    <t>私立</t>
  </si>
  <si>
    <t>准看護</t>
  </si>
  <si>
    <t>料理</t>
  </si>
  <si>
    <t>自動車操縦</t>
  </si>
  <si>
    <t>外国人学校</t>
  </si>
  <si>
    <t>課　程　　種類別　　学校数</t>
  </si>
  <si>
    <t>課程数</t>
  </si>
  <si>
    <t>昼間</t>
  </si>
  <si>
    <t>男</t>
  </si>
  <si>
    <t>女</t>
  </si>
  <si>
    <t>修業年限１年未満の課程</t>
  </si>
  <si>
    <t>修業年限１年以上の課程</t>
  </si>
  <si>
    <t>計うち昼の課程の生徒数（再掲）</t>
  </si>
  <si>
    <t>計のうち高等学校卒業以上を入学資格とする課程の生徒数（再掲）</t>
  </si>
  <si>
    <t>入学者数</t>
  </si>
  <si>
    <t>～５月１日）</t>
  </si>
  <si>
    <t>･･･</t>
  </si>
  <si>
    <t>１．休校中の学校で、生徒、入学者および卒業生のすべてがいない学校は含まれていない。</t>
  </si>
  <si>
    <t>２．課程種類別学校数はのべ数であるため、実際の学校数より多くなることがある。</t>
  </si>
  <si>
    <t>第３０表　教員数および職員数</t>
  </si>
  <si>
    <t>第３１表　入学者のうち就業している者の数</t>
  </si>
  <si>
    <t>第３２表　課程別学科別生徒数および入学状況等</t>
  </si>
  <si>
    <t>（平成１８年４月１日</t>
  </si>
  <si>
    <t>（平成１７年度間）</t>
  </si>
  <si>
    <t>各　種　学　校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</si>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</sst>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41" fontId="2" fillId="0" borderId="2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1" fontId="2" fillId="0" borderId="8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/>
    </xf>
    <xf numFmtId="41" fontId="2" fillId="0" borderId="1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5" xfId="0" applyBorder="1" applyAlignment="1">
      <alignment horizontal="left"/>
    </xf>
    <xf numFmtId="0" fontId="4" fillId="0" borderId="15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56" fontId="2" fillId="0" borderId="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9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8"/>
  <sheetViews>
    <sheetView workbookViewId="0" topLeftCell="A7">
      <selection activeCell="F21" sqref="F21"/>
    </sheetView>
  </sheetViews>
  <sheetFormatPr defaultColWidth="9.00390625" defaultRowHeight="13.5"/>
  <cols>
    <col min="1" max="1" width="0.875" style="1" customWidth="1"/>
    <col min="2" max="2" width="1.4921875" style="8" hidden="1" customWidth="1"/>
    <col min="3" max="3" width="9.375" style="1" customWidth="1"/>
    <col min="4" max="4" width="4.25390625" style="1" customWidth="1"/>
    <col min="5" max="14" width="7.00390625" style="1" customWidth="1"/>
    <col min="15" max="16384" width="9.00390625" style="1" customWidth="1"/>
  </cols>
  <sheetData>
    <row r="1" ht="30" customHeight="1">
      <c r="C1" s="43" t="s">
        <v>53</v>
      </c>
    </row>
    <row r="2" spans="2:12" ht="30" customHeight="1">
      <c r="B2" s="4"/>
      <c r="C2" s="43" t="s">
        <v>24</v>
      </c>
      <c r="L2" s="1" t="s">
        <v>15</v>
      </c>
    </row>
    <row r="3" spans="2:13" ht="24" customHeight="1">
      <c r="B3" s="5"/>
      <c r="C3" s="58" t="s">
        <v>16</v>
      </c>
      <c r="D3" s="71"/>
      <c r="E3" s="69" t="s">
        <v>0</v>
      </c>
      <c r="F3" s="66" t="s">
        <v>7</v>
      </c>
      <c r="G3" s="48" t="s">
        <v>14</v>
      </c>
      <c r="H3" s="64"/>
      <c r="I3" s="64"/>
      <c r="J3" s="64"/>
      <c r="K3" s="64"/>
      <c r="L3" s="64"/>
      <c r="M3" s="65"/>
    </row>
    <row r="4" spans="2:13" ht="33" customHeight="1">
      <c r="B4" s="6"/>
      <c r="C4" s="72"/>
      <c r="D4" s="73"/>
      <c r="E4" s="70"/>
      <c r="F4" s="67"/>
      <c r="G4" s="13" t="s">
        <v>0</v>
      </c>
      <c r="H4" s="13" t="s">
        <v>8</v>
      </c>
      <c r="I4" s="13" t="s">
        <v>13</v>
      </c>
      <c r="J4" s="13" t="s">
        <v>9</v>
      </c>
      <c r="K4" s="13" t="s">
        <v>10</v>
      </c>
      <c r="L4" s="13" t="s">
        <v>11</v>
      </c>
      <c r="M4" s="18" t="s">
        <v>12</v>
      </c>
    </row>
    <row r="5" spans="2:13" ht="18" customHeight="1">
      <c r="B5" s="3"/>
      <c r="C5" s="48" t="s">
        <v>2</v>
      </c>
      <c r="D5" s="65"/>
      <c r="E5" s="14">
        <f>F5+G5</f>
        <v>12</v>
      </c>
      <c r="F5" s="12">
        <v>0</v>
      </c>
      <c r="G5" s="12">
        <f>SUM(H5:M5)</f>
        <v>12</v>
      </c>
      <c r="H5" s="12">
        <v>0</v>
      </c>
      <c r="I5" s="12">
        <v>2</v>
      </c>
      <c r="J5" s="12">
        <v>1</v>
      </c>
      <c r="K5" s="12">
        <v>0</v>
      </c>
      <c r="L5" s="12">
        <v>3</v>
      </c>
      <c r="M5" s="15">
        <v>6</v>
      </c>
    </row>
    <row r="6" spans="2:13" ht="18.75" customHeight="1">
      <c r="B6" s="7"/>
      <c r="C6" s="55" t="s">
        <v>0</v>
      </c>
      <c r="D6" s="16" t="s">
        <v>0</v>
      </c>
      <c r="E6" s="10">
        <f>F6+G6</f>
        <v>787</v>
      </c>
      <c r="F6" s="9">
        <v>0</v>
      </c>
      <c r="G6" s="9">
        <f>SUM(H6:M6)</f>
        <v>787</v>
      </c>
      <c r="H6" s="9">
        <v>0</v>
      </c>
      <c r="I6" s="9">
        <v>27</v>
      </c>
      <c r="J6" s="9">
        <v>13</v>
      </c>
      <c r="K6" s="9">
        <v>0</v>
      </c>
      <c r="L6" s="9">
        <v>620</v>
      </c>
      <c r="M6" s="11">
        <v>127</v>
      </c>
    </row>
    <row r="7" spans="2:13" ht="18.75" customHeight="1">
      <c r="B7" s="7"/>
      <c r="C7" s="56"/>
      <c r="D7" s="16" t="s">
        <v>4</v>
      </c>
      <c r="E7" s="10">
        <f>F7+G7</f>
        <v>360</v>
      </c>
      <c r="F7" s="9">
        <v>0</v>
      </c>
      <c r="G7" s="9">
        <f>SUM(H7:M7)</f>
        <v>360</v>
      </c>
      <c r="H7" s="9">
        <v>0</v>
      </c>
      <c r="I7" s="9">
        <v>13</v>
      </c>
      <c r="J7" s="9">
        <v>2</v>
      </c>
      <c r="K7" s="9">
        <v>0</v>
      </c>
      <c r="L7" s="9">
        <v>321</v>
      </c>
      <c r="M7" s="11">
        <v>24</v>
      </c>
    </row>
    <row r="8" spans="2:13" ht="18.75" customHeight="1">
      <c r="B8" s="7"/>
      <c r="C8" s="57"/>
      <c r="D8" s="17" t="s">
        <v>5</v>
      </c>
      <c r="E8" s="26">
        <f>F8+G8</f>
        <v>427</v>
      </c>
      <c r="F8" s="27">
        <v>0</v>
      </c>
      <c r="G8" s="27">
        <f>SUM(H8:M8)</f>
        <v>427</v>
      </c>
      <c r="H8" s="27">
        <v>0</v>
      </c>
      <c r="I8" s="27">
        <v>14</v>
      </c>
      <c r="J8" s="27">
        <v>11</v>
      </c>
      <c r="K8" s="27">
        <v>0</v>
      </c>
      <c r="L8" s="27">
        <v>299</v>
      </c>
      <c r="M8" s="28">
        <v>103</v>
      </c>
    </row>
    <row r="9" spans="3:13" ht="13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2" spans="3:12" ht="18.75" customHeight="1">
      <c r="C12" s="2" t="s">
        <v>48</v>
      </c>
      <c r="L12" s="1" t="s">
        <v>1</v>
      </c>
    </row>
    <row r="13" spans="3:13" ht="18.75" customHeight="1">
      <c r="C13" s="58" t="s">
        <v>3</v>
      </c>
      <c r="D13" s="59"/>
      <c r="E13" s="48" t="s">
        <v>7</v>
      </c>
      <c r="F13" s="49"/>
      <c r="G13" s="49"/>
      <c r="H13" s="50"/>
      <c r="I13" s="48" t="s">
        <v>20</v>
      </c>
      <c r="J13" s="49"/>
      <c r="K13" s="49"/>
      <c r="L13" s="50"/>
      <c r="M13" s="33"/>
    </row>
    <row r="14" spans="3:13" ht="18.75" customHeight="1">
      <c r="C14" s="60"/>
      <c r="D14" s="61"/>
      <c r="E14" s="53" t="s">
        <v>27</v>
      </c>
      <c r="F14" s="54"/>
      <c r="G14" s="53" t="s">
        <v>28</v>
      </c>
      <c r="H14" s="54"/>
      <c r="I14" s="53" t="s">
        <v>27</v>
      </c>
      <c r="J14" s="54"/>
      <c r="K14" s="53" t="s">
        <v>28</v>
      </c>
      <c r="L14" s="54"/>
      <c r="M14" s="33"/>
    </row>
    <row r="15" spans="3:13" ht="18.75" customHeight="1">
      <c r="C15" s="62"/>
      <c r="D15" s="63"/>
      <c r="E15" s="46"/>
      <c r="F15" s="47"/>
      <c r="G15" s="46"/>
      <c r="H15" s="47"/>
      <c r="I15" s="46"/>
      <c r="J15" s="47"/>
      <c r="K15" s="46"/>
      <c r="L15" s="47"/>
      <c r="M15" s="34"/>
    </row>
    <row r="16" spans="3:13" ht="18.75" customHeight="1">
      <c r="C16" s="55" t="s">
        <v>25</v>
      </c>
      <c r="D16" s="31" t="s">
        <v>0</v>
      </c>
      <c r="E16" s="10"/>
      <c r="F16" s="9">
        <v>0</v>
      </c>
      <c r="G16" s="9"/>
      <c r="H16" s="9">
        <v>0</v>
      </c>
      <c r="I16" s="9"/>
      <c r="J16" s="9">
        <v>64</v>
      </c>
      <c r="K16" s="9"/>
      <c r="L16" s="11">
        <v>10</v>
      </c>
      <c r="M16" s="9"/>
    </row>
    <row r="17" spans="3:13" ht="18.75" customHeight="1">
      <c r="C17" s="56"/>
      <c r="D17" s="31" t="s">
        <v>4</v>
      </c>
      <c r="E17" s="19"/>
      <c r="F17" s="20">
        <v>0</v>
      </c>
      <c r="G17" s="20"/>
      <c r="H17" s="20">
        <v>0</v>
      </c>
      <c r="I17" s="20"/>
      <c r="J17" s="20">
        <v>46</v>
      </c>
      <c r="K17" s="20"/>
      <c r="L17" s="21">
        <v>3</v>
      </c>
      <c r="M17" s="20"/>
    </row>
    <row r="18" spans="3:13" ht="18.75" customHeight="1">
      <c r="C18" s="57"/>
      <c r="D18" s="32" t="s">
        <v>5</v>
      </c>
      <c r="E18" s="19"/>
      <c r="F18" s="20">
        <v>0</v>
      </c>
      <c r="G18" s="20"/>
      <c r="H18" s="20">
        <v>0</v>
      </c>
      <c r="I18" s="20"/>
      <c r="J18" s="20">
        <v>18</v>
      </c>
      <c r="K18" s="20"/>
      <c r="L18" s="21">
        <v>7</v>
      </c>
      <c r="M18" s="20"/>
    </row>
    <row r="19" spans="3:13" ht="18.75" customHeight="1">
      <c r="C19" s="55" t="s">
        <v>26</v>
      </c>
      <c r="D19" s="31" t="s">
        <v>0</v>
      </c>
      <c r="E19" s="19"/>
      <c r="F19" s="20">
        <v>0</v>
      </c>
      <c r="G19" s="20"/>
      <c r="H19" s="40" t="s">
        <v>45</v>
      </c>
      <c r="I19" s="20"/>
      <c r="J19" s="20">
        <v>53</v>
      </c>
      <c r="K19" s="20"/>
      <c r="L19" s="11" t="s">
        <v>45</v>
      </c>
      <c r="M19" s="20"/>
    </row>
    <row r="20" spans="3:13" ht="18.75" customHeight="1">
      <c r="C20" s="56"/>
      <c r="D20" s="31" t="s">
        <v>4</v>
      </c>
      <c r="E20" s="19"/>
      <c r="F20" s="20">
        <v>0</v>
      </c>
      <c r="G20" s="20"/>
      <c r="H20" s="40" t="s">
        <v>45</v>
      </c>
      <c r="I20" s="20"/>
      <c r="J20" s="20">
        <v>27</v>
      </c>
      <c r="K20" s="20"/>
      <c r="L20" s="11" t="s">
        <v>45</v>
      </c>
      <c r="M20" s="20"/>
    </row>
    <row r="21" spans="3:13" ht="18.75" customHeight="1">
      <c r="C21" s="57"/>
      <c r="D21" s="32" t="s">
        <v>5</v>
      </c>
      <c r="E21" s="22"/>
      <c r="F21" s="23">
        <v>0</v>
      </c>
      <c r="G21" s="23"/>
      <c r="H21" s="41" t="s">
        <v>45</v>
      </c>
      <c r="I21" s="23"/>
      <c r="J21" s="23">
        <v>26</v>
      </c>
      <c r="K21" s="23"/>
      <c r="L21" s="28" t="s">
        <v>45</v>
      </c>
      <c r="M21" s="20"/>
    </row>
    <row r="24" spans="3:12" ht="18.75" customHeight="1">
      <c r="C24" s="2" t="s">
        <v>49</v>
      </c>
      <c r="L24" s="1" t="s">
        <v>1</v>
      </c>
    </row>
    <row r="25" spans="3:14" ht="18.75" customHeight="1">
      <c r="C25" s="48" t="s">
        <v>7</v>
      </c>
      <c r="D25" s="49"/>
      <c r="E25" s="49"/>
      <c r="F25" s="49"/>
      <c r="G25" s="49"/>
      <c r="H25" s="50"/>
      <c r="I25" s="48" t="s">
        <v>29</v>
      </c>
      <c r="J25" s="49"/>
      <c r="K25" s="49"/>
      <c r="L25" s="49"/>
      <c r="M25" s="51"/>
      <c r="N25" s="52"/>
    </row>
    <row r="26" spans="3:14" ht="18.75" customHeight="1">
      <c r="C26" s="44" t="s">
        <v>0</v>
      </c>
      <c r="D26" s="45"/>
      <c r="E26" s="44" t="s">
        <v>4</v>
      </c>
      <c r="F26" s="45"/>
      <c r="G26" s="44" t="s">
        <v>5</v>
      </c>
      <c r="H26" s="45"/>
      <c r="I26" s="44" t="s">
        <v>0</v>
      </c>
      <c r="J26" s="45"/>
      <c r="K26" s="44" t="s">
        <v>4</v>
      </c>
      <c r="L26" s="45"/>
      <c r="M26" s="44" t="s">
        <v>5</v>
      </c>
      <c r="N26" s="45"/>
    </row>
    <row r="27" spans="3:14" ht="18.75" customHeight="1">
      <c r="C27" s="46"/>
      <c r="D27" s="47"/>
      <c r="E27" s="46"/>
      <c r="F27" s="47"/>
      <c r="G27" s="46"/>
      <c r="H27" s="47"/>
      <c r="I27" s="46"/>
      <c r="J27" s="47"/>
      <c r="K27" s="46"/>
      <c r="L27" s="47"/>
      <c r="M27" s="46"/>
      <c r="N27" s="47"/>
    </row>
    <row r="28" spans="3:14" ht="18.75" customHeight="1">
      <c r="C28" s="13"/>
      <c r="D28" s="42">
        <v>0</v>
      </c>
      <c r="E28" s="36"/>
      <c r="F28" s="37">
        <v>0</v>
      </c>
      <c r="G28" s="36"/>
      <c r="H28" s="37">
        <v>0</v>
      </c>
      <c r="I28" s="36"/>
      <c r="J28" s="37">
        <v>41</v>
      </c>
      <c r="K28" s="36"/>
      <c r="L28" s="37">
        <v>17</v>
      </c>
      <c r="M28" s="36"/>
      <c r="N28" s="35">
        <v>24</v>
      </c>
    </row>
  </sheetData>
  <mergeCells count="24">
    <mergeCell ref="C19:C21"/>
    <mergeCell ref="C13:D15"/>
    <mergeCell ref="G3:M3"/>
    <mergeCell ref="F3:F4"/>
    <mergeCell ref="C9:M9"/>
    <mergeCell ref="E3:E4"/>
    <mergeCell ref="C3:D4"/>
    <mergeCell ref="C5:D5"/>
    <mergeCell ref="C16:C18"/>
    <mergeCell ref="C6:C8"/>
    <mergeCell ref="I14:J15"/>
    <mergeCell ref="K14:L15"/>
    <mergeCell ref="E13:H13"/>
    <mergeCell ref="I13:L13"/>
    <mergeCell ref="E14:F15"/>
    <mergeCell ref="G14:H15"/>
    <mergeCell ref="K26:L27"/>
    <mergeCell ref="C25:H25"/>
    <mergeCell ref="I25:N25"/>
    <mergeCell ref="C26:D27"/>
    <mergeCell ref="M26:N27"/>
    <mergeCell ref="E26:F27"/>
    <mergeCell ref="G26:H27"/>
    <mergeCell ref="I26:J27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B25"/>
  <sheetViews>
    <sheetView tabSelected="1" workbookViewId="0" topLeftCell="A1">
      <selection activeCell="I17" sqref="I17"/>
    </sheetView>
  </sheetViews>
  <sheetFormatPr defaultColWidth="9.00390625" defaultRowHeight="13.5"/>
  <cols>
    <col min="1" max="1" width="0.875" style="1" customWidth="1"/>
    <col min="2" max="2" width="1.4921875" style="8" hidden="1" customWidth="1"/>
    <col min="3" max="3" width="4.125" style="8" customWidth="1"/>
    <col min="4" max="4" width="18.625" style="1" customWidth="1"/>
    <col min="5" max="5" width="7.00390625" style="1" customWidth="1"/>
    <col min="6" max="6" width="5.625" style="1" customWidth="1"/>
    <col min="7" max="7" width="6.375" style="1" customWidth="1"/>
    <col min="8" max="8" width="7.00390625" style="1" customWidth="1"/>
    <col min="9" max="9" width="5.625" style="1" customWidth="1"/>
    <col min="10" max="10" width="6.375" style="1" customWidth="1"/>
    <col min="11" max="11" width="5.625" style="1" customWidth="1"/>
    <col min="12" max="12" width="6.375" style="1" customWidth="1"/>
    <col min="13" max="13" width="5.625" style="1" customWidth="1"/>
    <col min="14" max="14" width="6.375" style="1" customWidth="1"/>
    <col min="15" max="17" width="5.75390625" style="1" customWidth="1"/>
    <col min="18" max="18" width="5.875" style="1" customWidth="1"/>
    <col min="19" max="19" width="5.50390625" style="1" customWidth="1"/>
    <col min="20" max="20" width="5.625" style="1" customWidth="1"/>
    <col min="21" max="23" width="5.375" style="1" customWidth="1"/>
    <col min="24" max="24" width="6.50390625" style="1" customWidth="1"/>
    <col min="25" max="25" width="6.25390625" style="1" customWidth="1"/>
    <col min="26" max="26" width="5.375" style="1" customWidth="1"/>
    <col min="27" max="27" width="15.00390625" style="1" customWidth="1"/>
    <col min="28" max="28" width="2.75390625" style="1" customWidth="1"/>
    <col min="29" max="16384" width="9.00390625" style="1" customWidth="1"/>
  </cols>
  <sheetData>
    <row r="1" spans="3:27" ht="30" customHeight="1">
      <c r="C1" s="43" t="s">
        <v>53</v>
      </c>
      <c r="AA1" s="43" t="s">
        <v>55</v>
      </c>
    </row>
    <row r="2" spans="2:27" ht="30" customHeight="1">
      <c r="B2" s="4"/>
      <c r="C2" s="43" t="s">
        <v>50</v>
      </c>
      <c r="L2" s="1" t="s">
        <v>54</v>
      </c>
      <c r="AA2" s="39" t="s">
        <v>1</v>
      </c>
    </row>
    <row r="3" spans="2:28" ht="19.5" customHeight="1">
      <c r="B3" s="6"/>
      <c r="C3" s="79" t="s">
        <v>16</v>
      </c>
      <c r="D3" s="84"/>
      <c r="E3" s="101" t="s">
        <v>34</v>
      </c>
      <c r="F3" s="79" t="s">
        <v>35</v>
      </c>
      <c r="G3" s="54"/>
      <c r="H3" s="79" t="s">
        <v>6</v>
      </c>
      <c r="I3" s="80"/>
      <c r="J3" s="80"/>
      <c r="K3" s="80"/>
      <c r="L3" s="80"/>
      <c r="M3" s="80"/>
      <c r="N3" s="54"/>
      <c r="O3" s="74" t="s">
        <v>6</v>
      </c>
      <c r="P3" s="49"/>
      <c r="Q3" s="49"/>
      <c r="R3" s="49"/>
      <c r="S3" s="49"/>
      <c r="T3" s="49"/>
      <c r="U3" s="79" t="s">
        <v>43</v>
      </c>
      <c r="V3" s="80"/>
      <c r="W3" s="54"/>
      <c r="X3" s="79" t="s">
        <v>23</v>
      </c>
      <c r="Y3" s="80"/>
      <c r="Z3" s="54"/>
      <c r="AA3" s="83" t="s">
        <v>16</v>
      </c>
      <c r="AB3" s="84"/>
    </row>
    <row r="4" spans="2:28" ht="19.5" customHeight="1">
      <c r="B4" s="6"/>
      <c r="C4" s="89"/>
      <c r="D4" s="86"/>
      <c r="E4" s="102"/>
      <c r="F4" s="89"/>
      <c r="G4" s="90"/>
      <c r="H4" s="79" t="s">
        <v>0</v>
      </c>
      <c r="I4" s="80"/>
      <c r="J4" s="80"/>
      <c r="K4" s="79" t="s">
        <v>39</v>
      </c>
      <c r="L4" s="105"/>
      <c r="M4" s="79" t="s">
        <v>40</v>
      </c>
      <c r="N4" s="105"/>
      <c r="O4" s="89" t="s">
        <v>41</v>
      </c>
      <c r="P4" s="90"/>
      <c r="Q4" s="90"/>
      <c r="R4" s="89" t="s">
        <v>42</v>
      </c>
      <c r="S4" s="90"/>
      <c r="T4" s="90"/>
      <c r="U4" s="89" t="s">
        <v>51</v>
      </c>
      <c r="V4" s="82"/>
      <c r="W4" s="45"/>
      <c r="X4" s="81"/>
      <c r="Y4" s="82"/>
      <c r="Z4" s="45"/>
      <c r="AA4" s="85"/>
      <c r="AB4" s="86"/>
    </row>
    <row r="5" spans="2:28" ht="19.5" customHeight="1">
      <c r="B5" s="6"/>
      <c r="C5" s="89"/>
      <c r="D5" s="86"/>
      <c r="E5" s="103"/>
      <c r="F5" s="46"/>
      <c r="G5" s="91"/>
      <c r="H5" s="46"/>
      <c r="I5" s="91"/>
      <c r="J5" s="91"/>
      <c r="K5" s="106"/>
      <c r="L5" s="107"/>
      <c r="M5" s="106"/>
      <c r="N5" s="107"/>
      <c r="O5" s="46"/>
      <c r="P5" s="91"/>
      <c r="Q5" s="91"/>
      <c r="R5" s="46"/>
      <c r="S5" s="91"/>
      <c r="T5" s="91"/>
      <c r="U5" s="92" t="s">
        <v>44</v>
      </c>
      <c r="V5" s="93"/>
      <c r="W5" s="94"/>
      <c r="X5" s="87" t="s">
        <v>52</v>
      </c>
      <c r="Y5" s="95"/>
      <c r="Z5" s="88"/>
      <c r="AA5" s="85"/>
      <c r="AB5" s="86"/>
    </row>
    <row r="6" spans="2:28" ht="19.5" customHeight="1">
      <c r="B6" s="6"/>
      <c r="C6" s="87"/>
      <c r="D6" s="88"/>
      <c r="E6" s="104"/>
      <c r="F6" s="38" t="s">
        <v>36</v>
      </c>
      <c r="G6" s="38" t="s">
        <v>22</v>
      </c>
      <c r="H6" s="30" t="s">
        <v>0</v>
      </c>
      <c r="I6" s="30" t="s">
        <v>37</v>
      </c>
      <c r="J6" s="30" t="s">
        <v>38</v>
      </c>
      <c r="K6" s="30" t="s">
        <v>4</v>
      </c>
      <c r="L6" s="30" t="s">
        <v>5</v>
      </c>
      <c r="M6" s="30" t="s">
        <v>4</v>
      </c>
      <c r="N6" s="30" t="s">
        <v>5</v>
      </c>
      <c r="O6" s="30" t="s">
        <v>0</v>
      </c>
      <c r="P6" s="30" t="s">
        <v>37</v>
      </c>
      <c r="Q6" s="30" t="s">
        <v>38</v>
      </c>
      <c r="R6" s="30" t="s">
        <v>0</v>
      </c>
      <c r="S6" s="30" t="s">
        <v>37</v>
      </c>
      <c r="T6" s="30" t="s">
        <v>38</v>
      </c>
      <c r="U6" s="30" t="s">
        <v>0</v>
      </c>
      <c r="V6" s="30" t="s">
        <v>37</v>
      </c>
      <c r="W6" s="30" t="s">
        <v>38</v>
      </c>
      <c r="X6" s="30" t="s">
        <v>0</v>
      </c>
      <c r="Y6" s="30" t="s">
        <v>37</v>
      </c>
      <c r="Z6" s="30" t="s">
        <v>38</v>
      </c>
      <c r="AA6" s="87"/>
      <c r="AB6" s="88"/>
    </row>
    <row r="7" spans="2:28" ht="14.25" customHeight="1">
      <c r="B7" s="7"/>
      <c r="C7" s="74" t="s">
        <v>17</v>
      </c>
      <c r="D7" s="75"/>
      <c r="E7" s="9">
        <f>E13</f>
        <v>9</v>
      </c>
      <c r="F7" s="9">
        <f aca="true" t="shared" si="0" ref="F7:N7">F13</f>
        <v>12</v>
      </c>
      <c r="G7" s="11">
        <f t="shared" si="0"/>
        <v>5</v>
      </c>
      <c r="H7" s="9">
        <f t="shared" si="0"/>
        <v>787</v>
      </c>
      <c r="I7" s="9">
        <f t="shared" si="0"/>
        <v>360</v>
      </c>
      <c r="J7" s="11">
        <f t="shared" si="0"/>
        <v>427</v>
      </c>
      <c r="K7" s="9">
        <f t="shared" si="0"/>
        <v>323</v>
      </c>
      <c r="L7" s="11">
        <f t="shared" si="0"/>
        <v>343</v>
      </c>
      <c r="M7" s="9">
        <f t="shared" si="0"/>
        <v>37</v>
      </c>
      <c r="N7" s="11">
        <f t="shared" si="0"/>
        <v>84</v>
      </c>
      <c r="O7" s="14">
        <f>O13</f>
        <v>462</v>
      </c>
      <c r="P7" s="9">
        <f aca="true" t="shared" si="1" ref="P7:Z7">P13</f>
        <v>213</v>
      </c>
      <c r="Q7" s="11">
        <f t="shared" si="1"/>
        <v>249</v>
      </c>
      <c r="R7" s="9">
        <f t="shared" si="1"/>
        <v>58</v>
      </c>
      <c r="S7" s="9">
        <f t="shared" si="1"/>
        <v>3</v>
      </c>
      <c r="T7" s="11">
        <f t="shared" si="1"/>
        <v>55</v>
      </c>
      <c r="U7" s="9">
        <f t="shared" si="1"/>
        <v>224</v>
      </c>
      <c r="V7" s="9">
        <f t="shared" si="1"/>
        <v>109</v>
      </c>
      <c r="W7" s="11">
        <f t="shared" si="1"/>
        <v>115</v>
      </c>
      <c r="X7" s="9">
        <f t="shared" si="1"/>
        <v>2274</v>
      </c>
      <c r="Y7" s="9">
        <f t="shared" si="1"/>
        <v>1316</v>
      </c>
      <c r="Z7" s="11">
        <f t="shared" si="1"/>
        <v>958</v>
      </c>
      <c r="AA7" s="74" t="s">
        <v>17</v>
      </c>
      <c r="AB7" s="75"/>
    </row>
    <row r="8" spans="3:28" ht="14.25" customHeight="1">
      <c r="C8" s="76" t="s">
        <v>7</v>
      </c>
      <c r="D8" s="18" t="s">
        <v>18</v>
      </c>
      <c r="E8" s="9"/>
      <c r="F8" s="9"/>
      <c r="G8" s="11"/>
      <c r="H8" s="9"/>
      <c r="I8" s="9"/>
      <c r="J8" s="11"/>
      <c r="K8" s="9"/>
      <c r="L8" s="11"/>
      <c r="M8" s="9"/>
      <c r="N8" s="11"/>
      <c r="O8" s="10"/>
      <c r="P8" s="9"/>
      <c r="Q8" s="11"/>
      <c r="R8" s="9"/>
      <c r="S8" s="9"/>
      <c r="T8" s="11"/>
      <c r="U8" s="9"/>
      <c r="V8" s="9"/>
      <c r="W8" s="11"/>
      <c r="X8" s="9"/>
      <c r="Y8" s="9"/>
      <c r="Z8" s="11"/>
      <c r="AA8" s="18" t="s">
        <v>18</v>
      </c>
      <c r="AB8" s="76" t="s">
        <v>7</v>
      </c>
    </row>
    <row r="9" spans="3:28" ht="14.25" customHeight="1">
      <c r="C9" s="96"/>
      <c r="D9" s="24"/>
      <c r="E9" s="9"/>
      <c r="F9" s="9"/>
      <c r="G9" s="11"/>
      <c r="H9" s="9"/>
      <c r="I9" s="9"/>
      <c r="J9" s="11"/>
      <c r="K9" s="9"/>
      <c r="L9" s="11"/>
      <c r="M9" s="9"/>
      <c r="N9" s="11"/>
      <c r="O9" s="10"/>
      <c r="P9" s="9"/>
      <c r="Q9" s="11"/>
      <c r="R9" s="9"/>
      <c r="S9" s="9"/>
      <c r="T9" s="11"/>
      <c r="U9" s="9"/>
      <c r="V9" s="9"/>
      <c r="W9" s="11"/>
      <c r="X9" s="9"/>
      <c r="Y9" s="9"/>
      <c r="Z9" s="11"/>
      <c r="AA9" s="24"/>
      <c r="AB9" s="77"/>
    </row>
    <row r="10" spans="3:28" ht="14.25" customHeight="1">
      <c r="C10" s="96"/>
      <c r="D10" s="24"/>
      <c r="E10" s="9"/>
      <c r="F10" s="9"/>
      <c r="G10" s="11"/>
      <c r="H10" s="9"/>
      <c r="I10" s="9"/>
      <c r="J10" s="11"/>
      <c r="K10" s="9"/>
      <c r="L10" s="11"/>
      <c r="M10" s="9"/>
      <c r="N10" s="11"/>
      <c r="O10" s="10"/>
      <c r="P10" s="9"/>
      <c r="Q10" s="11"/>
      <c r="R10" s="9"/>
      <c r="S10" s="9"/>
      <c r="T10" s="11"/>
      <c r="U10" s="9"/>
      <c r="V10" s="9"/>
      <c r="W10" s="11"/>
      <c r="X10" s="9"/>
      <c r="Y10" s="9"/>
      <c r="Z10" s="11"/>
      <c r="AA10" s="24"/>
      <c r="AB10" s="77"/>
    </row>
    <row r="11" spans="3:28" ht="14.25" customHeight="1">
      <c r="C11" s="96"/>
      <c r="D11" s="24"/>
      <c r="E11" s="9"/>
      <c r="F11" s="9"/>
      <c r="G11" s="11"/>
      <c r="H11" s="9"/>
      <c r="I11" s="9"/>
      <c r="J11" s="11"/>
      <c r="K11" s="9"/>
      <c r="L11" s="11"/>
      <c r="M11" s="9"/>
      <c r="N11" s="11"/>
      <c r="O11" s="10"/>
      <c r="P11" s="9"/>
      <c r="Q11" s="11"/>
      <c r="R11" s="9"/>
      <c r="S11" s="9"/>
      <c r="T11" s="11"/>
      <c r="U11" s="9"/>
      <c r="V11" s="9"/>
      <c r="W11" s="11"/>
      <c r="X11" s="9"/>
      <c r="Y11" s="9"/>
      <c r="Z11" s="11"/>
      <c r="AA11" s="24"/>
      <c r="AB11" s="77"/>
    </row>
    <row r="12" spans="3:28" ht="14.25" customHeight="1">
      <c r="C12" s="97"/>
      <c r="D12" s="25"/>
      <c r="E12" s="9"/>
      <c r="F12" s="9"/>
      <c r="G12" s="11"/>
      <c r="H12" s="9"/>
      <c r="I12" s="9"/>
      <c r="J12" s="11"/>
      <c r="K12" s="9"/>
      <c r="L12" s="11"/>
      <c r="M12" s="9"/>
      <c r="N12" s="11"/>
      <c r="O12" s="10"/>
      <c r="P12" s="9"/>
      <c r="Q12" s="11"/>
      <c r="R12" s="9"/>
      <c r="S12" s="9"/>
      <c r="T12" s="11"/>
      <c r="U12" s="9"/>
      <c r="V12" s="9"/>
      <c r="W12" s="11"/>
      <c r="X12" s="9"/>
      <c r="Y12" s="9"/>
      <c r="Z12" s="11"/>
      <c r="AA12" s="25"/>
      <c r="AB12" s="78"/>
    </row>
    <row r="13" spans="3:28" ht="14.25" customHeight="1">
      <c r="C13" s="76" t="s">
        <v>20</v>
      </c>
      <c r="D13" s="18" t="s">
        <v>18</v>
      </c>
      <c r="E13" s="9">
        <f>SUM(E14:E23)</f>
        <v>9</v>
      </c>
      <c r="F13" s="9">
        <f aca="true" t="shared" si="2" ref="F13:N13">SUM(F14:F23)</f>
        <v>12</v>
      </c>
      <c r="G13" s="11">
        <f t="shared" si="2"/>
        <v>5</v>
      </c>
      <c r="H13" s="9">
        <f t="shared" si="2"/>
        <v>787</v>
      </c>
      <c r="I13" s="9">
        <f t="shared" si="2"/>
        <v>360</v>
      </c>
      <c r="J13" s="11">
        <f t="shared" si="2"/>
        <v>427</v>
      </c>
      <c r="K13" s="9">
        <f t="shared" si="2"/>
        <v>323</v>
      </c>
      <c r="L13" s="11">
        <f t="shared" si="2"/>
        <v>343</v>
      </c>
      <c r="M13" s="9">
        <f t="shared" si="2"/>
        <v>37</v>
      </c>
      <c r="N13" s="11">
        <f t="shared" si="2"/>
        <v>84</v>
      </c>
      <c r="O13" s="10">
        <f>SUM(O14:O23)</f>
        <v>462</v>
      </c>
      <c r="P13" s="9">
        <f aca="true" t="shared" si="3" ref="P13:Z13">SUM(P14:P23)</f>
        <v>213</v>
      </c>
      <c r="Q13" s="11">
        <f t="shared" si="3"/>
        <v>249</v>
      </c>
      <c r="R13" s="9">
        <f t="shared" si="3"/>
        <v>58</v>
      </c>
      <c r="S13" s="9">
        <f t="shared" si="3"/>
        <v>3</v>
      </c>
      <c r="T13" s="11">
        <f t="shared" si="3"/>
        <v>55</v>
      </c>
      <c r="U13" s="9">
        <f t="shared" si="3"/>
        <v>224</v>
      </c>
      <c r="V13" s="9">
        <f t="shared" si="3"/>
        <v>109</v>
      </c>
      <c r="W13" s="11">
        <f t="shared" si="3"/>
        <v>115</v>
      </c>
      <c r="X13" s="9">
        <f t="shared" si="3"/>
        <v>2274</v>
      </c>
      <c r="Y13" s="9">
        <f t="shared" si="3"/>
        <v>1316</v>
      </c>
      <c r="Z13" s="11">
        <f t="shared" si="3"/>
        <v>958</v>
      </c>
      <c r="AA13" s="18" t="s">
        <v>18</v>
      </c>
      <c r="AB13" s="76" t="s">
        <v>20</v>
      </c>
    </row>
    <row r="14" spans="3:28" ht="14.25" customHeight="1">
      <c r="C14" s="77"/>
      <c r="D14" s="24" t="s">
        <v>30</v>
      </c>
      <c r="E14" s="9">
        <v>1</v>
      </c>
      <c r="F14" s="9">
        <v>1</v>
      </c>
      <c r="G14" s="11">
        <v>0</v>
      </c>
      <c r="H14" s="9">
        <v>13</v>
      </c>
      <c r="I14" s="9">
        <v>2</v>
      </c>
      <c r="J14" s="11">
        <v>11</v>
      </c>
      <c r="K14" s="9">
        <v>0</v>
      </c>
      <c r="L14" s="11">
        <v>0</v>
      </c>
      <c r="M14" s="9">
        <v>2</v>
      </c>
      <c r="N14" s="11">
        <v>11</v>
      </c>
      <c r="O14" s="10">
        <v>13</v>
      </c>
      <c r="P14" s="9">
        <v>2</v>
      </c>
      <c r="Q14" s="11">
        <v>11</v>
      </c>
      <c r="R14" s="9">
        <v>0</v>
      </c>
      <c r="S14" s="9">
        <v>0</v>
      </c>
      <c r="T14" s="11">
        <v>0</v>
      </c>
      <c r="U14" s="9">
        <v>8</v>
      </c>
      <c r="V14" s="9">
        <v>2</v>
      </c>
      <c r="W14" s="11">
        <v>6</v>
      </c>
      <c r="X14" s="9">
        <v>12</v>
      </c>
      <c r="Y14" s="9">
        <v>3</v>
      </c>
      <c r="Z14" s="11">
        <v>9</v>
      </c>
      <c r="AA14" s="24" t="s">
        <v>30</v>
      </c>
      <c r="AB14" s="77"/>
    </row>
    <row r="15" spans="3:28" ht="14.25" customHeight="1">
      <c r="C15" s="77"/>
      <c r="D15" s="24" t="s">
        <v>19</v>
      </c>
      <c r="E15" s="9">
        <v>2</v>
      </c>
      <c r="F15" s="9">
        <v>2</v>
      </c>
      <c r="G15" s="11">
        <v>2</v>
      </c>
      <c r="H15" s="9">
        <v>84</v>
      </c>
      <c r="I15" s="9">
        <v>24</v>
      </c>
      <c r="J15" s="11">
        <v>60</v>
      </c>
      <c r="K15" s="9">
        <v>2</v>
      </c>
      <c r="L15" s="11">
        <v>27</v>
      </c>
      <c r="M15" s="9">
        <v>22</v>
      </c>
      <c r="N15" s="11">
        <v>33</v>
      </c>
      <c r="O15" s="10">
        <v>54</v>
      </c>
      <c r="P15" s="9">
        <v>18</v>
      </c>
      <c r="Q15" s="11">
        <v>36</v>
      </c>
      <c r="R15" s="9">
        <v>40</v>
      </c>
      <c r="S15" s="9">
        <v>3</v>
      </c>
      <c r="T15" s="11">
        <v>37</v>
      </c>
      <c r="U15" s="9">
        <v>28</v>
      </c>
      <c r="V15" s="9">
        <v>3</v>
      </c>
      <c r="W15" s="11">
        <v>25</v>
      </c>
      <c r="X15" s="9">
        <v>45</v>
      </c>
      <c r="Y15" s="9">
        <v>6</v>
      </c>
      <c r="Z15" s="11">
        <v>39</v>
      </c>
      <c r="AA15" s="24" t="s">
        <v>19</v>
      </c>
      <c r="AB15" s="77"/>
    </row>
    <row r="16" spans="3:28" ht="14.25" customHeight="1">
      <c r="C16" s="77"/>
      <c r="D16" s="24" t="s">
        <v>21</v>
      </c>
      <c r="E16" s="9">
        <v>3</v>
      </c>
      <c r="F16" s="9">
        <v>2</v>
      </c>
      <c r="G16" s="11">
        <v>2</v>
      </c>
      <c r="H16" s="9">
        <v>43</v>
      </c>
      <c r="I16" s="9">
        <v>0</v>
      </c>
      <c r="J16" s="11">
        <v>43</v>
      </c>
      <c r="K16" s="9">
        <v>0</v>
      </c>
      <c r="L16" s="11">
        <v>17</v>
      </c>
      <c r="M16" s="9">
        <v>0</v>
      </c>
      <c r="N16" s="11">
        <v>26</v>
      </c>
      <c r="O16" s="10">
        <v>28</v>
      </c>
      <c r="P16" s="9">
        <v>0</v>
      </c>
      <c r="Q16" s="11">
        <v>28</v>
      </c>
      <c r="R16" s="9">
        <v>18</v>
      </c>
      <c r="S16" s="9">
        <v>0</v>
      </c>
      <c r="T16" s="11">
        <v>18</v>
      </c>
      <c r="U16" s="9">
        <v>22</v>
      </c>
      <c r="V16" s="9">
        <v>0</v>
      </c>
      <c r="W16" s="11">
        <v>22</v>
      </c>
      <c r="X16" s="9">
        <v>12</v>
      </c>
      <c r="Y16" s="9">
        <v>0</v>
      </c>
      <c r="Z16" s="11">
        <v>12</v>
      </c>
      <c r="AA16" s="24" t="s">
        <v>21</v>
      </c>
      <c r="AB16" s="77"/>
    </row>
    <row r="17" spans="3:28" ht="14.25" customHeight="1">
      <c r="C17" s="77"/>
      <c r="D17" s="24" t="s">
        <v>31</v>
      </c>
      <c r="E17" s="9">
        <v>0</v>
      </c>
      <c r="F17" s="9">
        <v>0</v>
      </c>
      <c r="G17" s="11">
        <v>0</v>
      </c>
      <c r="H17" s="9">
        <v>0</v>
      </c>
      <c r="I17" s="9">
        <v>0</v>
      </c>
      <c r="J17" s="11">
        <v>0</v>
      </c>
      <c r="K17" s="9">
        <v>0</v>
      </c>
      <c r="L17" s="11">
        <v>0</v>
      </c>
      <c r="M17" s="9">
        <v>0</v>
      </c>
      <c r="N17" s="11">
        <v>0</v>
      </c>
      <c r="O17" s="10">
        <v>0</v>
      </c>
      <c r="P17" s="9">
        <v>0</v>
      </c>
      <c r="Q17" s="11">
        <v>0</v>
      </c>
      <c r="R17" s="9">
        <v>0</v>
      </c>
      <c r="S17" s="9">
        <v>0</v>
      </c>
      <c r="T17" s="11">
        <v>0</v>
      </c>
      <c r="U17" s="9">
        <v>0</v>
      </c>
      <c r="V17" s="9">
        <v>0</v>
      </c>
      <c r="W17" s="11">
        <v>0</v>
      </c>
      <c r="X17" s="9">
        <v>0</v>
      </c>
      <c r="Y17" s="9">
        <v>0</v>
      </c>
      <c r="Z17" s="11">
        <v>0</v>
      </c>
      <c r="AA17" s="24" t="s">
        <v>31</v>
      </c>
      <c r="AB17" s="77"/>
    </row>
    <row r="18" spans="3:28" ht="14.25" customHeight="1">
      <c r="C18" s="77"/>
      <c r="D18" s="24" t="s">
        <v>32</v>
      </c>
      <c r="E18" s="9">
        <v>2</v>
      </c>
      <c r="F18" s="9">
        <v>6</v>
      </c>
      <c r="G18" s="11">
        <v>1</v>
      </c>
      <c r="H18" s="9">
        <v>620</v>
      </c>
      <c r="I18" s="9">
        <v>321</v>
      </c>
      <c r="J18" s="11">
        <v>299</v>
      </c>
      <c r="K18" s="9">
        <v>321</v>
      </c>
      <c r="L18" s="11">
        <v>299</v>
      </c>
      <c r="M18" s="9">
        <v>0</v>
      </c>
      <c r="N18" s="11">
        <v>0</v>
      </c>
      <c r="O18" s="10">
        <v>367</v>
      </c>
      <c r="P18" s="9">
        <v>193</v>
      </c>
      <c r="Q18" s="11">
        <v>174</v>
      </c>
      <c r="R18" s="9">
        <v>0</v>
      </c>
      <c r="S18" s="9">
        <v>0</v>
      </c>
      <c r="T18" s="11">
        <v>0</v>
      </c>
      <c r="U18" s="9">
        <v>163</v>
      </c>
      <c r="V18" s="9">
        <v>103</v>
      </c>
      <c r="W18" s="11">
        <v>60</v>
      </c>
      <c r="X18" s="9">
        <v>2205</v>
      </c>
      <c r="Y18" s="9">
        <v>1307</v>
      </c>
      <c r="Z18" s="11">
        <v>898</v>
      </c>
      <c r="AA18" s="24" t="s">
        <v>32</v>
      </c>
      <c r="AB18" s="77"/>
    </row>
    <row r="19" spans="3:28" ht="14.25" customHeight="1">
      <c r="C19" s="77"/>
      <c r="D19" s="24" t="s">
        <v>33</v>
      </c>
      <c r="E19" s="9">
        <v>1</v>
      </c>
      <c r="F19" s="9">
        <v>1</v>
      </c>
      <c r="G19" s="11">
        <v>0</v>
      </c>
      <c r="H19" s="9">
        <v>27</v>
      </c>
      <c r="I19" s="9">
        <v>13</v>
      </c>
      <c r="J19" s="11">
        <v>14</v>
      </c>
      <c r="K19" s="9">
        <v>0</v>
      </c>
      <c r="L19" s="11">
        <v>0</v>
      </c>
      <c r="M19" s="9">
        <v>13</v>
      </c>
      <c r="N19" s="11">
        <v>14</v>
      </c>
      <c r="O19" s="10">
        <v>0</v>
      </c>
      <c r="P19" s="9">
        <v>0</v>
      </c>
      <c r="Q19" s="11">
        <v>0</v>
      </c>
      <c r="R19" s="9">
        <v>0</v>
      </c>
      <c r="S19" s="9">
        <v>0</v>
      </c>
      <c r="T19" s="11">
        <v>0</v>
      </c>
      <c r="U19" s="9">
        <v>3</v>
      </c>
      <c r="V19" s="9">
        <v>1</v>
      </c>
      <c r="W19" s="11">
        <v>2</v>
      </c>
      <c r="X19" s="9">
        <v>0</v>
      </c>
      <c r="Y19" s="9">
        <v>0</v>
      </c>
      <c r="Z19" s="11">
        <v>0</v>
      </c>
      <c r="AA19" s="24" t="s">
        <v>33</v>
      </c>
      <c r="AB19" s="77"/>
    </row>
    <row r="20" spans="3:28" ht="14.25" customHeight="1">
      <c r="C20" s="77"/>
      <c r="D20" s="24"/>
      <c r="E20" s="9"/>
      <c r="F20" s="9"/>
      <c r="G20" s="11"/>
      <c r="H20" s="9"/>
      <c r="I20" s="9"/>
      <c r="J20" s="11"/>
      <c r="K20" s="9"/>
      <c r="L20" s="11"/>
      <c r="M20" s="9"/>
      <c r="N20" s="11"/>
      <c r="O20" s="10"/>
      <c r="P20" s="9"/>
      <c r="Q20" s="11"/>
      <c r="R20" s="9"/>
      <c r="S20" s="9"/>
      <c r="T20" s="11"/>
      <c r="U20" s="9"/>
      <c r="V20" s="9"/>
      <c r="W20" s="11"/>
      <c r="X20" s="9"/>
      <c r="Y20" s="9"/>
      <c r="Z20" s="11"/>
      <c r="AA20" s="24"/>
      <c r="AB20" s="77"/>
    </row>
    <row r="21" spans="3:28" ht="14.25" customHeight="1">
      <c r="C21" s="77"/>
      <c r="D21" s="24"/>
      <c r="E21" s="9"/>
      <c r="F21" s="9"/>
      <c r="G21" s="11"/>
      <c r="H21" s="9"/>
      <c r="I21" s="9"/>
      <c r="J21" s="11"/>
      <c r="K21" s="9"/>
      <c r="L21" s="11"/>
      <c r="M21" s="9"/>
      <c r="N21" s="11"/>
      <c r="O21" s="10"/>
      <c r="P21" s="9"/>
      <c r="Q21" s="11"/>
      <c r="R21" s="9"/>
      <c r="S21" s="9"/>
      <c r="T21" s="11"/>
      <c r="U21" s="9"/>
      <c r="V21" s="9"/>
      <c r="W21" s="11"/>
      <c r="X21" s="9"/>
      <c r="Y21" s="9"/>
      <c r="Z21" s="11"/>
      <c r="AA21" s="24"/>
      <c r="AB21" s="77"/>
    </row>
    <row r="22" spans="3:28" ht="14.25" customHeight="1">
      <c r="C22" s="77"/>
      <c r="D22" s="29"/>
      <c r="E22" s="9"/>
      <c r="F22" s="9"/>
      <c r="G22" s="11"/>
      <c r="H22" s="9"/>
      <c r="I22" s="9"/>
      <c r="J22" s="11"/>
      <c r="K22" s="9"/>
      <c r="L22" s="11"/>
      <c r="M22" s="9"/>
      <c r="N22" s="11"/>
      <c r="O22" s="10"/>
      <c r="P22" s="9"/>
      <c r="Q22" s="11"/>
      <c r="R22" s="9"/>
      <c r="S22" s="9"/>
      <c r="T22" s="11"/>
      <c r="U22" s="9"/>
      <c r="V22" s="9"/>
      <c r="W22" s="11"/>
      <c r="X22" s="9"/>
      <c r="Y22" s="9"/>
      <c r="Z22" s="11"/>
      <c r="AA22" s="29"/>
      <c r="AB22" s="77"/>
    </row>
    <row r="23" spans="3:28" ht="14.25" customHeight="1">
      <c r="C23" s="78"/>
      <c r="D23" s="25"/>
      <c r="E23" s="27"/>
      <c r="F23" s="27"/>
      <c r="G23" s="28"/>
      <c r="H23" s="27"/>
      <c r="I23" s="27"/>
      <c r="J23" s="28"/>
      <c r="K23" s="27"/>
      <c r="L23" s="28"/>
      <c r="M23" s="27"/>
      <c r="N23" s="28"/>
      <c r="O23" s="26"/>
      <c r="P23" s="27"/>
      <c r="Q23" s="28"/>
      <c r="R23" s="27"/>
      <c r="S23" s="27"/>
      <c r="T23" s="28"/>
      <c r="U23" s="27"/>
      <c r="V23" s="27"/>
      <c r="W23" s="28"/>
      <c r="X23" s="27"/>
      <c r="Y23" s="27"/>
      <c r="Z23" s="28"/>
      <c r="AA23" s="25"/>
      <c r="AB23" s="78"/>
    </row>
    <row r="24" spans="3:14" ht="13.5">
      <c r="C24" s="98" t="s">
        <v>46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3:14" ht="13.5">
      <c r="C25" s="99" t="s">
        <v>47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</sheetData>
  <mergeCells count="24">
    <mergeCell ref="C24:N24"/>
    <mergeCell ref="C25:N25"/>
    <mergeCell ref="E3:E6"/>
    <mergeCell ref="F3:G5"/>
    <mergeCell ref="H3:N3"/>
    <mergeCell ref="H4:J5"/>
    <mergeCell ref="K4:L5"/>
    <mergeCell ref="M4:N5"/>
    <mergeCell ref="C8:C12"/>
    <mergeCell ref="C13:C23"/>
    <mergeCell ref="O3:T3"/>
    <mergeCell ref="U3:W3"/>
    <mergeCell ref="C3:D6"/>
    <mergeCell ref="C7:D7"/>
    <mergeCell ref="O4:Q5"/>
    <mergeCell ref="R4:T5"/>
    <mergeCell ref="U4:W4"/>
    <mergeCell ref="U5:W5"/>
    <mergeCell ref="AA7:AB7"/>
    <mergeCell ref="AB8:AB12"/>
    <mergeCell ref="AB13:AB23"/>
    <mergeCell ref="X3:Z4"/>
    <mergeCell ref="AA3:AB6"/>
    <mergeCell ref="X5:Z5"/>
  </mergeCells>
  <printOptions/>
  <pageMargins left="0.7874015748031497" right="0.7874015748031497" top="0.984251968503937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2006-10-30T01:43:43Z</cp:lastPrinted>
  <dcterms:created xsi:type="dcterms:W3CDTF">2003-10-15T00:38:19Z</dcterms:created>
  <dcterms:modified xsi:type="dcterms:W3CDTF">2006-10-30T01:45:10Z</dcterms:modified>
  <cp:category/>
  <cp:version/>
  <cp:contentType/>
  <cp:contentStatus/>
</cp:coreProperties>
</file>