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3210" windowWidth="11940" windowHeight="3270" activeTab="0"/>
  </bookViews>
  <sheets>
    <sheet name="Sheet1" sheetId="1" r:id="rId1"/>
  </sheets>
  <definedNames>
    <definedName name="_xlnm.Print_Area" localSheetId="0">'Sheet1'!$A$1:$AF$42</definedName>
    <definedName name="_xlnm.Print_Area">'Sheet1'!$A$3:$H$76</definedName>
    <definedName name="_xlnm.Print_Titles">'Sheet1'!$3:$6</definedName>
  </definedNames>
  <calcPr calcId="145621"/>
</workbook>
</file>

<file path=xl/sharedStrings.xml><?xml version="1.0" encoding="utf-8"?>
<sst xmlns="http://schemas.openxmlformats.org/spreadsheetml/2006/main" count="116" uniqueCount="51">
  <si>
    <t>　（１）　卒業予定者の進路志望状況</t>
  </si>
  <si>
    <t>（単位：人）</t>
  </si>
  <si>
    <t>　A</t>
  </si>
  <si>
    <r>
      <t>Ｂ　</t>
    </r>
    <r>
      <rPr>
        <sz val="10"/>
        <rFont val="ＭＳ Ｐ明朝"/>
        <family val="1"/>
      </rPr>
      <t>専修学校</t>
    </r>
  </si>
  <si>
    <r>
      <t>Ｃ　</t>
    </r>
    <r>
      <rPr>
        <sz val="10"/>
        <rFont val="ＭＳ Ｐ明朝"/>
        <family val="1"/>
      </rPr>
      <t>専修学校</t>
    </r>
  </si>
  <si>
    <r>
      <t>Ｄ　</t>
    </r>
    <r>
      <rPr>
        <sz val="10"/>
        <rFont val="ＭＳ Ｐ明朝"/>
        <family val="1"/>
      </rPr>
      <t>公共職業</t>
    </r>
    <r>
      <rPr>
        <sz val="12"/>
        <rFont val="ＭＳ Ｐ明朝"/>
        <family val="1"/>
      </rPr>
      <t>　</t>
    </r>
  </si>
  <si>
    <t>　Ｅ</t>
  </si>
  <si>
    <t>　Ｆ</t>
  </si>
  <si>
    <t>　Ｇ</t>
  </si>
  <si>
    <t xml:space="preserve"> Ａのうち</t>
  </si>
  <si>
    <t xml:space="preserve"> Ｂ,Ｃ,Ｄのうち</t>
  </si>
  <si>
    <t>調査</t>
  </si>
  <si>
    <t>卒業予定者総数</t>
  </si>
  <si>
    <t>高等学校等進学志望者</t>
  </si>
  <si>
    <t>（高等課程）</t>
  </si>
  <si>
    <t>（一般課程）</t>
  </si>
  <si>
    <t>能力開発施設</t>
  </si>
  <si>
    <t>就職志望者</t>
  </si>
  <si>
    <t>その他進路</t>
  </si>
  <si>
    <t>不詳等</t>
  </si>
  <si>
    <t>卒業年月</t>
  </si>
  <si>
    <t>時期</t>
  </si>
  <si>
    <t>（Ａ～Ｇ）</t>
  </si>
  <si>
    <t>志望者</t>
  </si>
  <si>
    <t>等志望者</t>
  </si>
  <si>
    <t>(A,B,C,Dを除く)</t>
  </si>
  <si>
    <t>（再掲）</t>
  </si>
  <si>
    <t>計</t>
  </si>
  <si>
    <t>男</t>
  </si>
  <si>
    <t>女</t>
  </si>
  <si>
    <t>１次</t>
  </si>
  <si>
    <t>２次</t>
  </si>
  <si>
    <t>平成13. 3</t>
  </si>
  <si>
    <t>平成14. 3</t>
  </si>
  <si>
    <t>平成15. 3</t>
  </si>
  <si>
    <t>平成16. 3</t>
  </si>
  <si>
    <t>平成17. 3</t>
  </si>
  <si>
    <t>平成18. 3</t>
  </si>
  <si>
    <t>平成19. 3</t>
  </si>
  <si>
    <t>平成20. 3</t>
  </si>
  <si>
    <t>平成21. 3</t>
  </si>
  <si>
    <t>平成22. 3</t>
  </si>
  <si>
    <t>平成24. 3</t>
  </si>
  <si>
    <t>平成23. 3</t>
  </si>
  <si>
    <t>平成25. 3</t>
  </si>
  <si>
    <t>平成26. 3</t>
  </si>
  <si>
    <t>平成27. 3</t>
  </si>
  <si>
    <t>２  中学校卒業予定者の進路志望状況　　（１次…毎年9月、２次…翌年１月調査）</t>
    <rPh sb="36" eb="38">
      <t>チョウサ</t>
    </rPh>
    <phoneticPr fontId="15"/>
  </si>
  <si>
    <t>平成28. 3</t>
  </si>
  <si>
    <t>平成29. 3</t>
  </si>
  <si>
    <t>平成30.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</si>
</sst>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26">
    <font>
      <sz val="11"/>
      <name val="ＭＳ Ｐゴシック"/>
      <family val="3"/>
    </font>
    <font>
      <sz val="10"/>
      <name val="Arial"/>
      <family val="2"/>
    </font>
    <font>
      <sz val="14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1"/>
      <color indexed="10"/>
      <name val="ＤＦPOP体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6"/>
      <name val="ＭＳ ゴシック"/>
      <family val="3"/>
    </font>
    <font>
      <sz val="16"/>
      <color indexed="10"/>
      <name val="ＭＳ Ｐゴシック"/>
      <family val="3"/>
    </font>
    <font>
      <sz val="16"/>
      <color indexed="10"/>
      <name val="ＭＳ Ｐ明朝"/>
      <family val="1"/>
    </font>
    <font>
      <sz val="6"/>
      <name val="ＭＳ Ｐゴシック"/>
      <family val="3"/>
    </font>
    <font>
      <sz val="10"/>
      <name val="Century"/>
      <family val="1"/>
    </font>
    <font>
      <sz val="10"/>
      <color indexed="10"/>
      <name val="Century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name val="ＭＳ 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/>
    </border>
    <border>
      <left/>
      <right style="hair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/>
      <right style="hair"/>
      <top/>
      <bottom/>
    </border>
    <border>
      <left/>
      <right style="thin"/>
      <top/>
      <bottom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/>
      <right style="thin"/>
      <top style="hair"/>
      <bottom/>
    </border>
    <border>
      <left/>
      <right/>
      <top/>
      <bottom style="thin"/>
    </border>
    <border>
      <left/>
      <right/>
      <top style="hair"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/>
      <top style="hair"/>
      <bottom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1">
    <xf numFmtId="0" fontId="0" fillId="0" borderId="0" xfId="0"/>
    <xf numFmtId="0" fontId="6" fillId="0" borderId="1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Protection="1">
      <protection/>
    </xf>
    <xf numFmtId="0" fontId="8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7" fillId="0" borderId="0" xfId="0" applyFont="1" applyBorder="1" applyProtection="1"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Protection="1"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Protection="1">
      <protection/>
    </xf>
    <xf numFmtId="0" fontId="6" fillId="0" borderId="5" xfId="0" applyFont="1" applyBorder="1" applyProtection="1">
      <protection/>
    </xf>
    <xf numFmtId="0" fontId="6" fillId="0" borderId="6" xfId="0" applyFont="1" applyBorder="1" applyProtection="1">
      <protection/>
    </xf>
    <xf numFmtId="0" fontId="11" fillId="0" borderId="0" xfId="0" applyFont="1" applyBorder="1" applyProtection="1"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Continuous" vertical="center"/>
      <protection/>
    </xf>
    <xf numFmtId="0" fontId="6" fillId="0" borderId="8" xfId="0" applyFont="1" applyBorder="1" applyAlignment="1" applyProtection="1">
      <alignment horizontal="centerContinuous" vertical="center"/>
      <protection/>
    </xf>
    <xf numFmtId="0" fontId="6" fillId="0" borderId="9" xfId="0" applyFont="1" applyBorder="1" applyAlignment="1" applyProtection="1">
      <alignment horizontal="centerContinuous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76" fontId="5" fillId="0" borderId="0" xfId="0" applyNumberFormat="1" applyFont="1" applyBorder="1" applyProtection="1">
      <protection/>
    </xf>
    <xf numFmtId="177" fontId="5" fillId="0" borderId="0" xfId="0" applyNumberFormat="1" applyFont="1" applyBorder="1" applyProtection="1">
      <protection/>
    </xf>
    <xf numFmtId="176" fontId="8" fillId="0" borderId="0" xfId="0" applyNumberFormat="1" applyFont="1" applyBorder="1" applyProtection="1">
      <protection/>
    </xf>
    <xf numFmtId="0" fontId="6" fillId="0" borderId="8" xfId="0" applyFont="1" applyBorder="1" applyAlignment="1" applyProtection="1">
      <alignment horizontal="center" vertical="top"/>
      <protection/>
    </xf>
    <xf numFmtId="0" fontId="6" fillId="0" borderId="3" xfId="0" applyFont="1" applyBorder="1" applyAlignment="1" applyProtection="1">
      <alignment horizontal="right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11" xfId="0" applyFont="1" applyBorder="1" applyProtection="1">
      <protection/>
    </xf>
    <xf numFmtId="0" fontId="6" fillId="0" borderId="12" xfId="0" applyFont="1" applyBorder="1" applyProtection="1"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3" fillId="0" borderId="4" xfId="0" applyFont="1" applyBorder="1" applyProtection="1">
      <protection/>
    </xf>
    <xf numFmtId="0" fontId="3" fillId="0" borderId="5" xfId="0" applyFont="1" applyBorder="1" applyProtection="1">
      <protection/>
    </xf>
    <xf numFmtId="0" fontId="3" fillId="0" borderId="6" xfId="0" applyFont="1" applyBorder="1" applyProtection="1">
      <protection/>
    </xf>
    <xf numFmtId="0" fontId="5" fillId="0" borderId="1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/>
      <protection/>
    </xf>
    <xf numFmtId="0" fontId="0" fillId="0" borderId="1" xfId="0" applyFont="1" applyBorder="1" applyProtection="1">
      <protection/>
    </xf>
    <xf numFmtId="0" fontId="0" fillId="0" borderId="9" xfId="0" applyFont="1" applyBorder="1" applyProtection="1"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5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3" fillId="0" borderId="1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 horizontal="centerContinuous"/>
      <protection/>
    </xf>
    <xf numFmtId="0" fontId="3" fillId="0" borderId="7" xfId="0" applyFont="1" applyBorder="1" applyAlignment="1" applyProtection="1">
      <alignment horizontal="centerContinuous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 locked="0"/>
    </xf>
    <xf numFmtId="176" fontId="16" fillId="0" borderId="8" xfId="0" applyNumberFormat="1" applyFont="1" applyBorder="1" applyAlignment="1" applyProtection="1">
      <alignment vertical="center"/>
      <protection locked="0"/>
    </xf>
    <xf numFmtId="176" fontId="16" fillId="0" borderId="1" xfId="0" applyNumberFormat="1" applyFont="1" applyBorder="1" applyAlignment="1" applyProtection="1">
      <alignment vertical="center"/>
      <protection locked="0"/>
    </xf>
    <xf numFmtId="176" fontId="16" fillId="0" borderId="10" xfId="0" applyNumberFormat="1" applyFont="1" applyBorder="1" applyAlignment="1" applyProtection="1">
      <alignment vertical="center"/>
      <protection locked="0"/>
    </xf>
    <xf numFmtId="176" fontId="17" fillId="0" borderId="0" xfId="0" applyNumberFormat="1" applyFont="1" applyBorder="1" applyAlignment="1" applyProtection="1">
      <alignment vertical="center"/>
      <protection/>
    </xf>
    <xf numFmtId="176" fontId="17" fillId="0" borderId="1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Protection="1">
      <protection/>
    </xf>
    <xf numFmtId="0" fontId="8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19" fillId="0" borderId="17" xfId="0" applyNumberFormat="1" applyFont="1" applyFill="1" applyBorder="1" applyAlignment="1" applyProtection="1">
      <alignment vertical="center"/>
      <protection/>
    </xf>
    <xf numFmtId="176" fontId="20" fillId="0" borderId="17" xfId="0" applyNumberFormat="1" applyFont="1" applyFill="1" applyBorder="1" applyAlignment="1" applyProtection="1">
      <alignment vertical="center"/>
      <protection locked="0"/>
    </xf>
    <xf numFmtId="176" fontId="20" fillId="0" borderId="3" xfId="0" applyNumberFormat="1" applyFont="1" applyFill="1" applyBorder="1" applyAlignment="1" applyProtection="1">
      <alignment vertical="center"/>
      <protection locked="0"/>
    </xf>
    <xf numFmtId="176" fontId="11" fillId="0" borderId="18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 locked="0"/>
    </xf>
    <xf numFmtId="176" fontId="18" fillId="0" borderId="18" xfId="0" applyNumberFormat="1" applyFont="1" applyFill="1" applyBorder="1" applyAlignment="1" applyProtection="1">
      <alignment vertical="center"/>
      <protection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176" fontId="11" fillId="0" borderId="1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176" fontId="18" fillId="0" borderId="1" xfId="0" applyNumberFormat="1" applyFont="1" applyFill="1" applyBorder="1" applyAlignment="1" applyProtection="1">
      <alignment vertical="center"/>
      <protection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176" fontId="19" fillId="0" borderId="19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8" xfId="0" applyNumberFormat="1" applyFont="1" applyBorder="1" applyAlignment="1" applyProtection="1">
      <alignment vertical="center"/>
      <protection locked="0"/>
    </xf>
    <xf numFmtId="176" fontId="11" fillId="0" borderId="1" xfId="0" applyNumberFormat="1" applyFont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vertical="center"/>
      <protection locked="0"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176" fontId="10" fillId="0" borderId="18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19" fillId="0" borderId="18" xfId="0" applyNumberFormat="1" applyFont="1" applyFill="1" applyBorder="1" applyAlignment="1" applyProtection="1">
      <alignment vertical="center"/>
      <protection/>
    </xf>
    <xf numFmtId="176" fontId="20" fillId="0" borderId="18" xfId="0" applyNumberFormat="1" applyFont="1" applyFill="1" applyBorder="1" applyAlignment="1" applyProtection="1">
      <alignment vertical="center"/>
      <protection locked="0"/>
    </xf>
    <xf numFmtId="176" fontId="19" fillId="0" borderId="21" xfId="0" applyNumberFormat="1" applyFont="1" applyFill="1" applyBorder="1" applyAlignment="1" applyProtection="1">
      <alignment vertical="center"/>
      <protection/>
    </xf>
    <xf numFmtId="176" fontId="20" fillId="0" borderId="16" xfId="0" applyNumberFormat="1" applyFont="1" applyFill="1" applyBorder="1" applyAlignment="1" applyProtection="1">
      <alignment vertical="center"/>
      <protection locked="0"/>
    </xf>
    <xf numFmtId="0" fontId="21" fillId="0" borderId="23" xfId="0" applyFont="1" applyFill="1" applyBorder="1" applyAlignment="1" applyProtection="1">
      <alignment horizont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176" fontId="22" fillId="0" borderId="0" xfId="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Border="1" applyAlignment="1" applyProtection="1">
      <alignment vertical="center"/>
      <protection/>
    </xf>
    <xf numFmtId="176" fontId="25" fillId="0" borderId="0" xfId="0" applyNumberFormat="1" applyFont="1" applyFill="1" applyBorder="1" applyAlignment="1" applyProtection="1">
      <alignment vertical="center"/>
      <protection locked="0"/>
    </xf>
    <xf numFmtId="176" fontId="24" fillId="0" borderId="23" xfId="0" applyNumberFormat="1" applyFont="1" applyFill="1" applyBorder="1" applyAlignment="1" applyProtection="1">
      <alignment vertical="center"/>
      <protection/>
    </xf>
    <xf numFmtId="176" fontId="25" fillId="0" borderId="8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8"/>
  <sheetViews>
    <sheetView showGridLines="0" showZeros="0" tabSelected="1" zoomScaleSheetLayoutView="100" workbookViewId="0" topLeftCell="A1">
      <pane xSplit="2" ySplit="20" topLeftCell="C36" activePane="bottomRight" state="frozen"/>
      <selection pane="topRight" activeCell="C1" sqref="C1"/>
      <selection pane="bottomLeft" activeCell="A21" sqref="A21"/>
      <selection pane="bottomRight" activeCell="H43" sqref="H43"/>
    </sheetView>
  </sheetViews>
  <sheetFormatPr defaultColWidth="9.00390625" defaultRowHeight="13.5"/>
  <cols>
    <col min="1" max="1" width="9.75390625" style="12" customWidth="1"/>
    <col min="2" max="2" width="6.375" style="12" customWidth="1"/>
    <col min="3" max="6" width="7.125" style="9" customWidth="1"/>
    <col min="7" max="8" width="6.625" style="9" customWidth="1"/>
    <col min="9" max="26" width="4.125" style="9" customWidth="1"/>
    <col min="27" max="32" width="3.625" style="9" customWidth="1"/>
    <col min="33" max="33" width="3.50390625" style="9" customWidth="1"/>
    <col min="34" max="34" width="3.375" style="9" customWidth="1"/>
    <col min="35" max="36" width="3.625" style="9" customWidth="1"/>
    <col min="37" max="37" width="3.25390625" style="9" customWidth="1"/>
    <col min="38" max="38" width="3.625" style="9" customWidth="1"/>
    <col min="39" max="39" width="3.50390625" style="9" customWidth="1"/>
    <col min="40" max="41" width="3.625" style="9" customWidth="1"/>
    <col min="42" max="42" width="6.50390625" style="9" customWidth="1"/>
    <col min="43" max="43" width="9.00390625" style="10" customWidth="1"/>
    <col min="44" max="16384" width="9.00390625" style="11" customWidth="1"/>
  </cols>
  <sheetData>
    <row r="1" spans="1:43" s="96" customFormat="1" ht="23.25" customHeight="1">
      <c r="A1" s="90" t="s">
        <v>47</v>
      </c>
      <c r="B1" s="91"/>
      <c r="C1" s="92"/>
      <c r="D1" s="92"/>
      <c r="E1" s="93"/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5"/>
    </row>
    <row r="2" spans="1:28" ht="23.25" customHeight="1">
      <c r="A2" s="60" t="s">
        <v>0</v>
      </c>
      <c r="B2" s="19"/>
      <c r="C2" s="20"/>
      <c r="D2" s="20"/>
      <c r="E2" s="20"/>
      <c r="F2" s="20"/>
      <c r="G2" s="20"/>
      <c r="H2" s="20"/>
      <c r="AB2" s="14" t="s">
        <v>1</v>
      </c>
    </row>
    <row r="3" spans="1:43" s="14" customFormat="1" ht="21.75" customHeight="1">
      <c r="A3" s="51"/>
      <c r="B3" s="25"/>
      <c r="C3" s="23"/>
      <c r="D3" s="23"/>
      <c r="E3" s="24"/>
      <c r="F3" s="23" t="s">
        <v>2</v>
      </c>
      <c r="G3" s="23"/>
      <c r="H3" s="24"/>
      <c r="I3" s="74" t="s">
        <v>3</v>
      </c>
      <c r="J3" s="74"/>
      <c r="K3" s="75"/>
      <c r="L3" s="74" t="s">
        <v>4</v>
      </c>
      <c r="M3" s="74"/>
      <c r="N3" s="75"/>
      <c r="O3" s="74" t="s">
        <v>5</v>
      </c>
      <c r="P3" s="74"/>
      <c r="Q3" s="75"/>
      <c r="R3" s="23" t="s">
        <v>6</v>
      </c>
      <c r="S3" s="23"/>
      <c r="T3" s="24"/>
      <c r="U3" s="23" t="s">
        <v>7</v>
      </c>
      <c r="V3" s="23"/>
      <c r="W3" s="24"/>
      <c r="X3" s="23" t="s">
        <v>8</v>
      </c>
      <c r="Y3" s="23"/>
      <c r="Z3" s="25"/>
      <c r="AA3" s="64" t="s">
        <v>9</v>
      </c>
      <c r="AB3" s="64"/>
      <c r="AC3" s="65"/>
      <c r="AD3" s="64" t="s">
        <v>10</v>
      </c>
      <c r="AE3" s="64"/>
      <c r="AF3" s="66"/>
      <c r="AQ3" s="26"/>
    </row>
    <row r="4" spans="1:43" s="14" customFormat="1" ht="21.75" customHeight="1">
      <c r="A4" s="52"/>
      <c r="B4" s="58" t="s">
        <v>11</v>
      </c>
      <c r="C4" s="27" t="s">
        <v>12</v>
      </c>
      <c r="D4" s="27"/>
      <c r="E4" s="28"/>
      <c r="F4" s="70" t="s">
        <v>13</v>
      </c>
      <c r="G4" s="27"/>
      <c r="H4" s="28"/>
      <c r="I4" s="76" t="s">
        <v>14</v>
      </c>
      <c r="J4" s="2"/>
      <c r="K4" s="29"/>
      <c r="L4" s="76" t="s">
        <v>15</v>
      </c>
      <c r="M4" s="2"/>
      <c r="N4" s="29"/>
      <c r="O4" s="76" t="s">
        <v>16</v>
      </c>
      <c r="P4" s="2"/>
      <c r="Q4" s="29"/>
      <c r="R4" s="4" t="s">
        <v>17</v>
      </c>
      <c r="S4" s="2"/>
      <c r="T4" s="29"/>
      <c r="U4" s="4" t="s">
        <v>18</v>
      </c>
      <c r="V4" s="2"/>
      <c r="W4" s="29"/>
      <c r="X4" s="4" t="s">
        <v>19</v>
      </c>
      <c r="Y4" s="2"/>
      <c r="Z4" s="30"/>
      <c r="AA4" s="78" t="s">
        <v>17</v>
      </c>
      <c r="AB4" s="78"/>
      <c r="AC4" s="80"/>
      <c r="AD4" s="78" t="s">
        <v>17</v>
      </c>
      <c r="AE4" s="78"/>
      <c r="AF4" s="79"/>
      <c r="AQ4" s="26"/>
    </row>
    <row r="5" spans="1:43" s="5" customFormat="1" ht="21.75" customHeight="1">
      <c r="A5" s="53" t="s">
        <v>20</v>
      </c>
      <c r="B5" s="48" t="s">
        <v>21</v>
      </c>
      <c r="C5" s="71"/>
      <c r="D5" s="73" t="s">
        <v>22</v>
      </c>
      <c r="E5" s="72"/>
      <c r="F5" s="1"/>
      <c r="G5" s="1"/>
      <c r="H5" s="31"/>
      <c r="I5" s="59" t="s">
        <v>23</v>
      </c>
      <c r="J5" s="1"/>
      <c r="K5" s="31"/>
      <c r="L5" s="59" t="s">
        <v>24</v>
      </c>
      <c r="M5" s="1"/>
      <c r="N5" s="31"/>
      <c r="O5" s="59" t="s">
        <v>24</v>
      </c>
      <c r="P5" s="1"/>
      <c r="Q5" s="31"/>
      <c r="R5" s="77" t="s">
        <v>25</v>
      </c>
      <c r="S5" s="1"/>
      <c r="T5" s="31"/>
      <c r="U5" s="34"/>
      <c r="V5" s="32"/>
      <c r="W5" s="33"/>
      <c r="X5" s="32"/>
      <c r="Y5" s="32"/>
      <c r="Z5" s="35"/>
      <c r="AA5" s="67" t="s">
        <v>26</v>
      </c>
      <c r="AB5" s="67"/>
      <c r="AC5" s="68"/>
      <c r="AD5" s="67" t="s">
        <v>26</v>
      </c>
      <c r="AE5" s="67"/>
      <c r="AF5" s="69"/>
      <c r="AH5" s="4"/>
      <c r="AI5" s="4"/>
      <c r="AJ5" s="4"/>
      <c r="AK5" s="4"/>
      <c r="AL5" s="4"/>
      <c r="AM5" s="4"/>
      <c r="AN5" s="4"/>
      <c r="AO5" s="4"/>
      <c r="AP5" s="36"/>
      <c r="AQ5" s="37"/>
    </row>
    <row r="6" spans="1:43" s="14" customFormat="1" ht="21.75" customHeight="1">
      <c r="A6" s="54"/>
      <c r="B6" s="49"/>
      <c r="C6" s="21" t="s">
        <v>27</v>
      </c>
      <c r="D6" s="21" t="s">
        <v>28</v>
      </c>
      <c r="E6" s="21" t="s">
        <v>29</v>
      </c>
      <c r="F6" s="21" t="s">
        <v>27</v>
      </c>
      <c r="G6" s="21" t="s">
        <v>28</v>
      </c>
      <c r="H6" s="21" t="s">
        <v>29</v>
      </c>
      <c r="I6" s="21" t="s">
        <v>27</v>
      </c>
      <c r="J6" s="21" t="s">
        <v>28</v>
      </c>
      <c r="K6" s="21" t="s">
        <v>29</v>
      </c>
      <c r="L6" s="21" t="s">
        <v>27</v>
      </c>
      <c r="M6" s="21" t="s">
        <v>28</v>
      </c>
      <c r="N6" s="21" t="s">
        <v>29</v>
      </c>
      <c r="O6" s="21" t="s">
        <v>27</v>
      </c>
      <c r="P6" s="21" t="s">
        <v>28</v>
      </c>
      <c r="Q6" s="21" t="s">
        <v>29</v>
      </c>
      <c r="R6" s="21" t="s">
        <v>27</v>
      </c>
      <c r="S6" s="21" t="s">
        <v>28</v>
      </c>
      <c r="T6" s="21" t="s">
        <v>29</v>
      </c>
      <c r="U6" s="21" t="s">
        <v>27</v>
      </c>
      <c r="V6" s="21" t="s">
        <v>28</v>
      </c>
      <c r="W6" s="21" t="s">
        <v>29</v>
      </c>
      <c r="X6" s="21" t="s">
        <v>27</v>
      </c>
      <c r="Y6" s="21" t="s">
        <v>28</v>
      </c>
      <c r="Z6" s="22" t="s">
        <v>29</v>
      </c>
      <c r="AA6" s="21" t="s">
        <v>27</v>
      </c>
      <c r="AB6" s="21" t="s">
        <v>28</v>
      </c>
      <c r="AC6" s="21" t="s">
        <v>29</v>
      </c>
      <c r="AD6" s="21" t="s">
        <v>27</v>
      </c>
      <c r="AE6" s="21" t="s">
        <v>28</v>
      </c>
      <c r="AF6" s="22" t="s">
        <v>29</v>
      </c>
      <c r="AG6" s="4"/>
      <c r="AI6" s="3"/>
      <c r="AJ6" s="3"/>
      <c r="AK6" s="4"/>
      <c r="AL6" s="4"/>
      <c r="AM6" s="4"/>
      <c r="AN6" s="4"/>
      <c r="AO6" s="4"/>
      <c r="AP6" s="15"/>
      <c r="AQ6" s="26"/>
    </row>
    <row r="7" spans="1:43" s="5" customFormat="1" ht="22.5" customHeight="1" hidden="1">
      <c r="A7" s="55" t="s">
        <v>32</v>
      </c>
      <c r="B7" s="50" t="s">
        <v>30</v>
      </c>
      <c r="C7" s="86">
        <v>16373</v>
      </c>
      <c r="D7" s="82">
        <v>8482</v>
      </c>
      <c r="E7" s="82">
        <v>7891</v>
      </c>
      <c r="F7" s="86">
        <v>16050</v>
      </c>
      <c r="G7" s="82">
        <v>8283</v>
      </c>
      <c r="H7" s="82">
        <v>7767</v>
      </c>
      <c r="I7" s="86">
        <v>8</v>
      </c>
      <c r="J7" s="82">
        <v>4</v>
      </c>
      <c r="K7" s="82">
        <v>4</v>
      </c>
      <c r="L7" s="86">
        <v>27</v>
      </c>
      <c r="M7" s="82">
        <v>15</v>
      </c>
      <c r="N7" s="82">
        <v>12</v>
      </c>
      <c r="O7" s="86">
        <v>52</v>
      </c>
      <c r="P7" s="82">
        <v>43</v>
      </c>
      <c r="Q7" s="82">
        <v>9</v>
      </c>
      <c r="R7" s="86">
        <v>100</v>
      </c>
      <c r="S7" s="82">
        <v>71</v>
      </c>
      <c r="T7" s="82">
        <v>29</v>
      </c>
      <c r="U7" s="86">
        <v>45</v>
      </c>
      <c r="V7" s="82">
        <v>22</v>
      </c>
      <c r="W7" s="82">
        <v>23</v>
      </c>
      <c r="X7" s="86">
        <v>91</v>
      </c>
      <c r="Y7" s="82">
        <v>44</v>
      </c>
      <c r="Z7" s="83">
        <v>47</v>
      </c>
      <c r="AA7" s="86">
        <v>7</v>
      </c>
      <c r="AB7" s="82">
        <v>4</v>
      </c>
      <c r="AC7" s="82">
        <v>3</v>
      </c>
      <c r="AD7" s="86">
        <v>1</v>
      </c>
      <c r="AE7" s="82"/>
      <c r="AF7" s="83">
        <v>1</v>
      </c>
      <c r="AG7" s="38"/>
      <c r="AK7" s="38"/>
      <c r="AM7" s="38"/>
      <c r="AP7" s="36"/>
      <c r="AQ7" s="39"/>
    </row>
    <row r="8" spans="1:43" s="44" customFormat="1" ht="22.5" customHeight="1" hidden="1">
      <c r="A8" s="56"/>
      <c r="B8" s="57" t="s">
        <v>31</v>
      </c>
      <c r="C8" s="87">
        <v>16360</v>
      </c>
      <c r="D8" s="84">
        <v>8496</v>
      </c>
      <c r="E8" s="84">
        <v>7864</v>
      </c>
      <c r="F8" s="87">
        <v>16000</v>
      </c>
      <c r="G8" s="84">
        <v>8250</v>
      </c>
      <c r="H8" s="84">
        <v>7750</v>
      </c>
      <c r="I8" s="87">
        <v>15</v>
      </c>
      <c r="J8" s="84">
        <v>8</v>
      </c>
      <c r="K8" s="84">
        <v>7</v>
      </c>
      <c r="L8" s="87">
        <v>10</v>
      </c>
      <c r="M8" s="84">
        <v>4</v>
      </c>
      <c r="N8" s="84">
        <v>6</v>
      </c>
      <c r="O8" s="87">
        <v>133</v>
      </c>
      <c r="P8" s="84">
        <v>112</v>
      </c>
      <c r="Q8" s="84">
        <v>21</v>
      </c>
      <c r="R8" s="87">
        <v>114</v>
      </c>
      <c r="S8" s="84">
        <v>74</v>
      </c>
      <c r="T8" s="84">
        <v>40</v>
      </c>
      <c r="U8" s="87">
        <v>59</v>
      </c>
      <c r="V8" s="84">
        <v>32</v>
      </c>
      <c r="W8" s="84">
        <v>27</v>
      </c>
      <c r="X8" s="87">
        <v>29</v>
      </c>
      <c r="Y8" s="84">
        <v>16</v>
      </c>
      <c r="Z8" s="85">
        <v>13</v>
      </c>
      <c r="AA8" s="87">
        <v>17</v>
      </c>
      <c r="AB8" s="84">
        <v>9</v>
      </c>
      <c r="AC8" s="84">
        <v>8</v>
      </c>
      <c r="AD8" s="87">
        <v>4</v>
      </c>
      <c r="AE8" s="84">
        <v>2</v>
      </c>
      <c r="AF8" s="85">
        <v>2</v>
      </c>
      <c r="AG8" s="41"/>
      <c r="AH8" s="40"/>
      <c r="AI8" s="40"/>
      <c r="AJ8" s="40"/>
      <c r="AK8" s="41"/>
      <c r="AL8" s="40"/>
      <c r="AM8" s="41"/>
      <c r="AN8" s="40"/>
      <c r="AO8" s="40"/>
      <c r="AP8" s="42"/>
      <c r="AQ8" s="43"/>
    </row>
    <row r="9" spans="1:43" s="5" customFormat="1" ht="22.5" customHeight="1" hidden="1">
      <c r="A9" s="55" t="s">
        <v>33</v>
      </c>
      <c r="B9" s="50" t="s">
        <v>30</v>
      </c>
      <c r="C9" s="86">
        <v>16076</v>
      </c>
      <c r="D9" s="82">
        <v>8275</v>
      </c>
      <c r="E9" s="82">
        <v>7801</v>
      </c>
      <c r="F9" s="86">
        <v>15695</v>
      </c>
      <c r="G9" s="82">
        <v>8045</v>
      </c>
      <c r="H9" s="82">
        <v>7650</v>
      </c>
      <c r="I9" s="86">
        <v>7</v>
      </c>
      <c r="J9" s="82">
        <v>2</v>
      </c>
      <c r="K9" s="82">
        <v>5</v>
      </c>
      <c r="L9" s="86">
        <v>24</v>
      </c>
      <c r="M9" s="82">
        <v>7</v>
      </c>
      <c r="N9" s="82">
        <v>17</v>
      </c>
      <c r="O9" s="86">
        <v>69</v>
      </c>
      <c r="P9" s="82">
        <v>58</v>
      </c>
      <c r="Q9" s="82">
        <v>11</v>
      </c>
      <c r="R9" s="86">
        <v>110</v>
      </c>
      <c r="S9" s="82">
        <v>65</v>
      </c>
      <c r="T9" s="82">
        <v>45</v>
      </c>
      <c r="U9" s="86">
        <v>54</v>
      </c>
      <c r="V9" s="82">
        <v>31</v>
      </c>
      <c r="W9" s="82">
        <v>23</v>
      </c>
      <c r="X9" s="86">
        <v>117</v>
      </c>
      <c r="Y9" s="82">
        <v>67</v>
      </c>
      <c r="Z9" s="83">
        <v>50</v>
      </c>
      <c r="AA9" s="86">
        <v>12</v>
      </c>
      <c r="AB9" s="82">
        <v>4</v>
      </c>
      <c r="AC9" s="82">
        <v>8</v>
      </c>
      <c r="AD9" s="86">
        <v>1</v>
      </c>
      <c r="AE9" s="82"/>
      <c r="AF9" s="83">
        <v>1</v>
      </c>
      <c r="AG9" s="38"/>
      <c r="AK9" s="38"/>
      <c r="AM9" s="38"/>
      <c r="AP9" s="36"/>
      <c r="AQ9" s="81"/>
    </row>
    <row r="10" spans="1:43" s="5" customFormat="1" ht="22.5" customHeight="1" hidden="1">
      <c r="A10" s="56"/>
      <c r="B10" s="57" t="s">
        <v>31</v>
      </c>
      <c r="C10" s="87">
        <v>16069</v>
      </c>
      <c r="D10" s="84">
        <v>8267</v>
      </c>
      <c r="E10" s="84">
        <v>7802</v>
      </c>
      <c r="F10" s="87">
        <v>15720</v>
      </c>
      <c r="G10" s="84">
        <v>8053</v>
      </c>
      <c r="H10" s="84">
        <v>7667</v>
      </c>
      <c r="I10" s="87">
        <v>8</v>
      </c>
      <c r="J10" s="84">
        <v>4</v>
      </c>
      <c r="K10" s="84">
        <v>4</v>
      </c>
      <c r="L10" s="87">
        <v>16</v>
      </c>
      <c r="M10" s="84">
        <v>4</v>
      </c>
      <c r="N10" s="84">
        <v>12</v>
      </c>
      <c r="O10" s="87">
        <v>106</v>
      </c>
      <c r="P10" s="84">
        <v>82</v>
      </c>
      <c r="Q10" s="84">
        <v>24</v>
      </c>
      <c r="R10" s="87">
        <v>115</v>
      </c>
      <c r="S10" s="84">
        <v>64</v>
      </c>
      <c r="T10" s="84">
        <v>51</v>
      </c>
      <c r="U10" s="87">
        <v>69</v>
      </c>
      <c r="V10" s="84">
        <v>43</v>
      </c>
      <c r="W10" s="84">
        <v>26</v>
      </c>
      <c r="X10" s="87">
        <v>35</v>
      </c>
      <c r="Y10" s="84">
        <v>17</v>
      </c>
      <c r="Z10" s="85">
        <v>18</v>
      </c>
      <c r="AA10" s="87">
        <v>19</v>
      </c>
      <c r="AB10" s="84">
        <v>10</v>
      </c>
      <c r="AC10" s="84">
        <v>9</v>
      </c>
      <c r="AD10" s="87">
        <v>0</v>
      </c>
      <c r="AE10" s="84"/>
      <c r="AF10" s="85"/>
      <c r="AG10" s="38"/>
      <c r="AK10" s="38"/>
      <c r="AM10" s="38"/>
      <c r="AP10" s="36"/>
      <c r="AQ10" s="81"/>
    </row>
    <row r="11" spans="1:43" s="5" customFormat="1" ht="22.5" customHeight="1" hidden="1">
      <c r="A11" s="55" t="s">
        <v>34</v>
      </c>
      <c r="B11" s="50" t="s">
        <v>30</v>
      </c>
      <c r="C11" s="86">
        <v>15652</v>
      </c>
      <c r="D11" s="82">
        <v>8003</v>
      </c>
      <c r="E11" s="82">
        <v>7649</v>
      </c>
      <c r="F11" s="86">
        <v>15391</v>
      </c>
      <c r="G11" s="82">
        <v>7849</v>
      </c>
      <c r="H11" s="82">
        <v>7542</v>
      </c>
      <c r="I11" s="86">
        <v>7</v>
      </c>
      <c r="J11" s="82">
        <v>1</v>
      </c>
      <c r="K11" s="82">
        <v>6</v>
      </c>
      <c r="L11" s="86">
        <v>16</v>
      </c>
      <c r="M11" s="82">
        <v>5</v>
      </c>
      <c r="N11" s="82">
        <v>11</v>
      </c>
      <c r="O11" s="86">
        <v>40</v>
      </c>
      <c r="P11" s="82">
        <v>31</v>
      </c>
      <c r="Q11" s="82">
        <v>9</v>
      </c>
      <c r="R11" s="86">
        <v>97</v>
      </c>
      <c r="S11" s="82">
        <v>60</v>
      </c>
      <c r="T11" s="82">
        <v>37</v>
      </c>
      <c r="U11" s="86">
        <v>39</v>
      </c>
      <c r="V11" s="82">
        <v>23</v>
      </c>
      <c r="W11" s="82">
        <v>16</v>
      </c>
      <c r="X11" s="86">
        <v>62</v>
      </c>
      <c r="Y11" s="82">
        <v>34</v>
      </c>
      <c r="Z11" s="83">
        <v>28</v>
      </c>
      <c r="AA11" s="86">
        <v>4</v>
      </c>
      <c r="AB11" s="82">
        <v>1</v>
      </c>
      <c r="AC11" s="82">
        <v>3</v>
      </c>
      <c r="AD11" s="86">
        <v>0</v>
      </c>
      <c r="AE11" s="82"/>
      <c r="AF11" s="83"/>
      <c r="AG11" s="38"/>
      <c r="AK11" s="38"/>
      <c r="AM11" s="38"/>
      <c r="AP11" s="36"/>
      <c r="AQ11" s="81"/>
    </row>
    <row r="12" spans="1:43" s="5" customFormat="1" ht="22.5" customHeight="1" hidden="1">
      <c r="A12" s="56"/>
      <c r="B12" s="57" t="s">
        <v>31</v>
      </c>
      <c r="C12" s="87">
        <v>15643</v>
      </c>
      <c r="D12" s="84">
        <v>7999</v>
      </c>
      <c r="E12" s="84">
        <v>7644</v>
      </c>
      <c r="F12" s="87">
        <v>15298</v>
      </c>
      <c r="G12" s="84">
        <v>7785</v>
      </c>
      <c r="H12" s="84">
        <v>7513</v>
      </c>
      <c r="I12" s="87">
        <v>8</v>
      </c>
      <c r="J12" s="84">
        <v>4</v>
      </c>
      <c r="K12" s="84">
        <v>4</v>
      </c>
      <c r="L12" s="87">
        <v>14</v>
      </c>
      <c r="M12" s="84">
        <v>2</v>
      </c>
      <c r="N12" s="84">
        <v>12</v>
      </c>
      <c r="O12" s="87">
        <v>115</v>
      </c>
      <c r="P12" s="84">
        <v>93</v>
      </c>
      <c r="Q12" s="84">
        <v>22</v>
      </c>
      <c r="R12" s="87">
        <v>87</v>
      </c>
      <c r="S12" s="84">
        <v>63</v>
      </c>
      <c r="T12" s="84">
        <v>24</v>
      </c>
      <c r="U12" s="87">
        <v>88</v>
      </c>
      <c r="V12" s="84">
        <v>34</v>
      </c>
      <c r="W12" s="84">
        <v>54</v>
      </c>
      <c r="X12" s="87">
        <v>33</v>
      </c>
      <c r="Y12" s="84">
        <v>18</v>
      </c>
      <c r="Z12" s="85">
        <v>15</v>
      </c>
      <c r="AA12" s="87">
        <v>9</v>
      </c>
      <c r="AB12" s="84">
        <v>7</v>
      </c>
      <c r="AC12" s="84">
        <v>2</v>
      </c>
      <c r="AD12" s="87">
        <v>1</v>
      </c>
      <c r="AE12" s="84">
        <v>1</v>
      </c>
      <c r="AF12" s="85"/>
      <c r="AG12" s="38"/>
      <c r="AK12" s="38"/>
      <c r="AM12" s="38"/>
      <c r="AP12" s="36"/>
      <c r="AQ12" s="81"/>
    </row>
    <row r="13" spans="1:43" s="44" customFormat="1" ht="22.5" customHeight="1" hidden="1">
      <c r="A13" s="88" t="s">
        <v>35</v>
      </c>
      <c r="B13" s="89" t="s">
        <v>30</v>
      </c>
      <c r="C13" s="86">
        <v>15521</v>
      </c>
      <c r="D13" s="82">
        <v>8047</v>
      </c>
      <c r="E13" s="82">
        <v>7474</v>
      </c>
      <c r="F13" s="86">
        <v>15271</v>
      </c>
      <c r="G13" s="82">
        <v>7900</v>
      </c>
      <c r="H13" s="82">
        <v>7371</v>
      </c>
      <c r="I13" s="86">
        <v>3</v>
      </c>
      <c r="J13" s="82">
        <v>1</v>
      </c>
      <c r="K13" s="82">
        <v>2</v>
      </c>
      <c r="L13" s="86">
        <v>20</v>
      </c>
      <c r="M13" s="82">
        <v>10</v>
      </c>
      <c r="N13" s="82">
        <v>10</v>
      </c>
      <c r="O13" s="86">
        <v>33</v>
      </c>
      <c r="P13" s="82">
        <v>29</v>
      </c>
      <c r="Q13" s="82">
        <v>4</v>
      </c>
      <c r="R13" s="86">
        <v>83</v>
      </c>
      <c r="S13" s="82">
        <v>52</v>
      </c>
      <c r="T13" s="82">
        <v>31</v>
      </c>
      <c r="U13" s="86">
        <v>54</v>
      </c>
      <c r="V13" s="82">
        <v>24</v>
      </c>
      <c r="W13" s="82">
        <v>30</v>
      </c>
      <c r="X13" s="86">
        <v>57</v>
      </c>
      <c r="Y13" s="82">
        <v>31</v>
      </c>
      <c r="Z13" s="83">
        <v>26</v>
      </c>
      <c r="AA13" s="86">
        <v>11</v>
      </c>
      <c r="AB13" s="82">
        <v>6</v>
      </c>
      <c r="AC13" s="82">
        <v>5</v>
      </c>
      <c r="AD13" s="86">
        <v>2</v>
      </c>
      <c r="AE13" s="82">
        <v>1</v>
      </c>
      <c r="AF13" s="83">
        <v>1</v>
      </c>
      <c r="AG13" s="61"/>
      <c r="AH13" s="62"/>
      <c r="AI13" s="62"/>
      <c r="AJ13" s="62"/>
      <c r="AK13" s="61"/>
      <c r="AL13" s="62"/>
      <c r="AM13" s="61"/>
      <c r="AN13" s="62"/>
      <c r="AO13" s="62"/>
      <c r="AP13" s="63"/>
      <c r="AQ13" s="43"/>
    </row>
    <row r="14" spans="1:43" s="44" customFormat="1" ht="22.5" customHeight="1" hidden="1">
      <c r="A14" s="56"/>
      <c r="B14" s="57" t="s">
        <v>31</v>
      </c>
      <c r="C14" s="87">
        <v>15526</v>
      </c>
      <c r="D14" s="84">
        <v>8048</v>
      </c>
      <c r="E14" s="84">
        <v>7478</v>
      </c>
      <c r="F14" s="87">
        <v>15265</v>
      </c>
      <c r="G14" s="84">
        <v>7883</v>
      </c>
      <c r="H14" s="84">
        <v>7382</v>
      </c>
      <c r="I14" s="87">
        <v>6</v>
      </c>
      <c r="J14" s="84">
        <v>2</v>
      </c>
      <c r="K14" s="84">
        <v>4</v>
      </c>
      <c r="L14" s="87">
        <v>13</v>
      </c>
      <c r="M14" s="84">
        <v>1</v>
      </c>
      <c r="N14" s="84">
        <v>12</v>
      </c>
      <c r="O14" s="87">
        <v>59</v>
      </c>
      <c r="P14" s="84">
        <v>52</v>
      </c>
      <c r="Q14" s="84">
        <v>7</v>
      </c>
      <c r="R14" s="87">
        <v>99</v>
      </c>
      <c r="S14" s="84">
        <v>65</v>
      </c>
      <c r="T14" s="84">
        <v>34</v>
      </c>
      <c r="U14" s="87">
        <v>57</v>
      </c>
      <c r="V14" s="84">
        <v>28</v>
      </c>
      <c r="W14" s="84">
        <v>29</v>
      </c>
      <c r="X14" s="87">
        <v>27</v>
      </c>
      <c r="Y14" s="84">
        <v>17</v>
      </c>
      <c r="Z14" s="85">
        <v>10</v>
      </c>
      <c r="AA14" s="87">
        <v>16</v>
      </c>
      <c r="AB14" s="84">
        <v>5</v>
      </c>
      <c r="AC14" s="84">
        <v>11</v>
      </c>
      <c r="AD14" s="87">
        <v>0</v>
      </c>
      <c r="AE14" s="84"/>
      <c r="AF14" s="85"/>
      <c r="AG14" s="61"/>
      <c r="AH14" s="62"/>
      <c r="AI14" s="62"/>
      <c r="AJ14" s="62"/>
      <c r="AK14" s="61"/>
      <c r="AL14" s="62"/>
      <c r="AM14" s="61"/>
      <c r="AN14" s="62"/>
      <c r="AO14" s="62"/>
      <c r="AP14" s="63"/>
      <c r="AQ14" s="43"/>
    </row>
    <row r="15" spans="1:43" s="44" customFormat="1" ht="22.5" customHeight="1" hidden="1">
      <c r="A15" s="55" t="s">
        <v>36</v>
      </c>
      <c r="B15" s="50" t="s">
        <v>30</v>
      </c>
      <c r="C15" s="86">
        <v>14509</v>
      </c>
      <c r="D15" s="82">
        <v>7419</v>
      </c>
      <c r="E15" s="82">
        <v>7090</v>
      </c>
      <c r="F15" s="86">
        <v>14258</v>
      </c>
      <c r="G15" s="82">
        <v>7274</v>
      </c>
      <c r="H15" s="82">
        <v>6984</v>
      </c>
      <c r="I15" s="86">
        <v>7</v>
      </c>
      <c r="J15" s="82">
        <v>4</v>
      </c>
      <c r="K15" s="82">
        <v>3</v>
      </c>
      <c r="L15" s="86">
        <v>9</v>
      </c>
      <c r="M15" s="82">
        <v>4</v>
      </c>
      <c r="N15" s="82">
        <v>5</v>
      </c>
      <c r="O15" s="86">
        <v>14</v>
      </c>
      <c r="P15" s="82">
        <v>13</v>
      </c>
      <c r="Q15" s="82">
        <v>1</v>
      </c>
      <c r="R15" s="86">
        <v>78</v>
      </c>
      <c r="S15" s="82">
        <v>46</v>
      </c>
      <c r="T15" s="82">
        <v>32</v>
      </c>
      <c r="U15" s="86">
        <v>57</v>
      </c>
      <c r="V15" s="82">
        <v>37</v>
      </c>
      <c r="W15" s="82">
        <v>20</v>
      </c>
      <c r="X15" s="86">
        <v>86</v>
      </c>
      <c r="Y15" s="82">
        <v>41</v>
      </c>
      <c r="Z15" s="83">
        <v>45</v>
      </c>
      <c r="AA15" s="86">
        <v>5</v>
      </c>
      <c r="AB15" s="82">
        <v>2</v>
      </c>
      <c r="AC15" s="82">
        <v>3</v>
      </c>
      <c r="AD15" s="86">
        <v>0</v>
      </c>
      <c r="AE15" s="82"/>
      <c r="AF15" s="83"/>
      <c r="AG15" s="61"/>
      <c r="AH15" s="62"/>
      <c r="AI15" s="62"/>
      <c r="AJ15" s="62"/>
      <c r="AK15" s="61"/>
      <c r="AL15" s="62"/>
      <c r="AM15" s="61"/>
      <c r="AN15" s="62"/>
      <c r="AO15" s="62"/>
      <c r="AP15" s="63"/>
      <c r="AQ15" s="43"/>
    </row>
    <row r="16" spans="1:43" s="44" customFormat="1" ht="22.5" customHeight="1" hidden="1">
      <c r="A16" s="56"/>
      <c r="B16" s="57" t="s">
        <v>31</v>
      </c>
      <c r="C16" s="87">
        <v>14511</v>
      </c>
      <c r="D16" s="84">
        <v>7418</v>
      </c>
      <c r="E16" s="84">
        <v>7093</v>
      </c>
      <c r="F16" s="87">
        <v>14287</v>
      </c>
      <c r="G16" s="84">
        <v>7298</v>
      </c>
      <c r="H16" s="84">
        <v>6989</v>
      </c>
      <c r="I16" s="87">
        <v>6</v>
      </c>
      <c r="J16" s="84">
        <v>1</v>
      </c>
      <c r="K16" s="84">
        <v>5</v>
      </c>
      <c r="L16" s="87">
        <v>8</v>
      </c>
      <c r="M16" s="84">
        <v>4</v>
      </c>
      <c r="N16" s="84">
        <v>4</v>
      </c>
      <c r="O16" s="87">
        <v>26</v>
      </c>
      <c r="P16" s="84">
        <v>23</v>
      </c>
      <c r="Q16" s="84">
        <v>3</v>
      </c>
      <c r="R16" s="87">
        <v>110</v>
      </c>
      <c r="S16" s="84">
        <v>60</v>
      </c>
      <c r="T16" s="84">
        <v>50</v>
      </c>
      <c r="U16" s="87">
        <v>56</v>
      </c>
      <c r="V16" s="84">
        <v>27</v>
      </c>
      <c r="W16" s="84">
        <v>29</v>
      </c>
      <c r="X16" s="87">
        <v>18</v>
      </c>
      <c r="Y16" s="84">
        <v>5</v>
      </c>
      <c r="Z16" s="85">
        <v>13</v>
      </c>
      <c r="AA16" s="87">
        <v>4</v>
      </c>
      <c r="AB16" s="84"/>
      <c r="AC16" s="84">
        <v>4</v>
      </c>
      <c r="AD16" s="87">
        <v>0</v>
      </c>
      <c r="AE16" s="84"/>
      <c r="AF16" s="85"/>
      <c r="AG16" s="61"/>
      <c r="AH16" s="62"/>
      <c r="AI16" s="62"/>
      <c r="AJ16" s="62"/>
      <c r="AK16" s="61"/>
      <c r="AL16" s="62"/>
      <c r="AM16" s="61"/>
      <c r="AN16" s="62"/>
      <c r="AO16" s="62"/>
      <c r="AP16" s="63"/>
      <c r="AQ16" s="43"/>
    </row>
    <row r="17" spans="1:43" s="5" customFormat="1" ht="22.5" customHeight="1" hidden="1">
      <c r="A17" s="88" t="s">
        <v>37</v>
      </c>
      <c r="B17" s="89" t="s">
        <v>30</v>
      </c>
      <c r="C17" s="86">
        <f aca="true" t="shared" si="0" ref="C17:C22">SUM(D17:E17)</f>
        <v>14361</v>
      </c>
      <c r="D17" s="82">
        <v>7302</v>
      </c>
      <c r="E17" s="82">
        <v>7059</v>
      </c>
      <c r="F17" s="86">
        <f aca="true" t="shared" si="1" ref="F17:F22">SUM(G17:H17)</f>
        <v>14125</v>
      </c>
      <c r="G17" s="82">
        <v>7170</v>
      </c>
      <c r="H17" s="82">
        <v>6955</v>
      </c>
      <c r="I17" s="86">
        <f aca="true" t="shared" si="2" ref="I17:I22">SUM(J17:K17)</f>
        <v>4</v>
      </c>
      <c r="J17" s="82">
        <v>1</v>
      </c>
      <c r="K17" s="82">
        <v>3</v>
      </c>
      <c r="L17" s="86">
        <f aca="true" t="shared" si="3" ref="L17:L22">SUM(M17:N17)</f>
        <v>10</v>
      </c>
      <c r="M17" s="82">
        <v>4</v>
      </c>
      <c r="N17" s="82">
        <v>6</v>
      </c>
      <c r="O17" s="86">
        <f aca="true" t="shared" si="4" ref="O17:O22">SUM(P17:Q17)</f>
        <v>17</v>
      </c>
      <c r="P17" s="82">
        <v>16</v>
      </c>
      <c r="Q17" s="82">
        <v>1</v>
      </c>
      <c r="R17" s="86">
        <f aca="true" t="shared" si="5" ref="R17:R22">SUM(S17:T17)</f>
        <v>109</v>
      </c>
      <c r="S17" s="82">
        <v>55</v>
      </c>
      <c r="T17" s="82">
        <v>54</v>
      </c>
      <c r="U17" s="86">
        <f aca="true" t="shared" si="6" ref="U17:U22">SUM(V17:W17)</f>
        <v>50</v>
      </c>
      <c r="V17" s="82">
        <v>27</v>
      </c>
      <c r="W17" s="82">
        <v>23</v>
      </c>
      <c r="X17" s="86">
        <f aca="true" t="shared" si="7" ref="X17:X22">SUM(Y17:Z17)</f>
        <v>46</v>
      </c>
      <c r="Y17" s="82">
        <v>29</v>
      </c>
      <c r="Z17" s="83">
        <v>17</v>
      </c>
      <c r="AA17" s="86">
        <f aca="true" t="shared" si="8" ref="AA17:AA22">SUM(AB17:AC17)</f>
        <v>6</v>
      </c>
      <c r="AB17" s="82">
        <v>2</v>
      </c>
      <c r="AC17" s="82">
        <v>4</v>
      </c>
      <c r="AD17" s="86">
        <f aca="true" t="shared" si="9" ref="AD17:AD22">SUM(AE17:AF17)</f>
        <v>0</v>
      </c>
      <c r="AE17" s="82"/>
      <c r="AF17" s="83"/>
      <c r="AG17" s="38"/>
      <c r="AK17" s="38"/>
      <c r="AM17" s="38"/>
      <c r="AP17" s="36"/>
      <c r="AQ17" s="81"/>
    </row>
    <row r="18" spans="1:43" s="5" customFormat="1" ht="22.5" customHeight="1" hidden="1">
      <c r="A18" s="56"/>
      <c r="B18" s="57" t="s">
        <v>31</v>
      </c>
      <c r="C18" s="87">
        <f t="shared" si="0"/>
        <v>14367</v>
      </c>
      <c r="D18" s="84">
        <v>7307</v>
      </c>
      <c r="E18" s="84">
        <v>7060</v>
      </c>
      <c r="F18" s="87">
        <f t="shared" si="1"/>
        <v>14137</v>
      </c>
      <c r="G18" s="84">
        <v>7182</v>
      </c>
      <c r="H18" s="84">
        <v>6955</v>
      </c>
      <c r="I18" s="87">
        <f t="shared" si="2"/>
        <v>6</v>
      </c>
      <c r="J18" s="84">
        <v>2</v>
      </c>
      <c r="K18" s="84">
        <v>4</v>
      </c>
      <c r="L18" s="87">
        <f t="shared" si="3"/>
        <v>11</v>
      </c>
      <c r="M18" s="84">
        <v>3</v>
      </c>
      <c r="N18" s="84">
        <v>8</v>
      </c>
      <c r="O18" s="87">
        <f t="shared" si="4"/>
        <v>30</v>
      </c>
      <c r="P18" s="84">
        <v>27</v>
      </c>
      <c r="Q18" s="84">
        <v>3</v>
      </c>
      <c r="R18" s="87">
        <f t="shared" si="5"/>
        <v>106</v>
      </c>
      <c r="S18" s="84">
        <v>54</v>
      </c>
      <c r="T18" s="84">
        <v>52</v>
      </c>
      <c r="U18" s="87">
        <f t="shared" si="6"/>
        <v>58</v>
      </c>
      <c r="V18" s="84">
        <v>30</v>
      </c>
      <c r="W18" s="84">
        <v>28</v>
      </c>
      <c r="X18" s="87">
        <f t="shared" si="7"/>
        <v>19</v>
      </c>
      <c r="Y18" s="84">
        <v>9</v>
      </c>
      <c r="Z18" s="85">
        <v>10</v>
      </c>
      <c r="AA18" s="87">
        <f t="shared" si="8"/>
        <v>6</v>
      </c>
      <c r="AB18" s="84">
        <v>2</v>
      </c>
      <c r="AC18" s="84">
        <v>4</v>
      </c>
      <c r="AD18" s="87">
        <f t="shared" si="9"/>
        <v>0</v>
      </c>
      <c r="AE18" s="84"/>
      <c r="AF18" s="85"/>
      <c r="AG18" s="38"/>
      <c r="AK18" s="38"/>
      <c r="AM18" s="38"/>
      <c r="AP18" s="36"/>
      <c r="AQ18" s="81"/>
    </row>
    <row r="19" spans="1:43" s="5" customFormat="1" ht="22.5" customHeight="1" hidden="1">
      <c r="A19" s="55" t="s">
        <v>38</v>
      </c>
      <c r="B19" s="50" t="s">
        <v>30</v>
      </c>
      <c r="C19" s="81">
        <f t="shared" si="0"/>
        <v>13920</v>
      </c>
      <c r="D19" s="138">
        <v>7217</v>
      </c>
      <c r="E19" s="138">
        <v>6703</v>
      </c>
      <c r="F19" s="81">
        <f t="shared" si="1"/>
        <v>13724</v>
      </c>
      <c r="G19" s="138">
        <v>7112</v>
      </c>
      <c r="H19" s="138">
        <v>6612</v>
      </c>
      <c r="I19" s="81">
        <f t="shared" si="2"/>
        <v>3</v>
      </c>
      <c r="J19" s="138">
        <v>1</v>
      </c>
      <c r="K19" s="138">
        <v>2</v>
      </c>
      <c r="L19" s="81">
        <f t="shared" si="3"/>
        <v>7</v>
      </c>
      <c r="M19" s="138">
        <v>3</v>
      </c>
      <c r="N19" s="138">
        <v>4</v>
      </c>
      <c r="O19" s="81">
        <f t="shared" si="4"/>
        <v>11</v>
      </c>
      <c r="P19" s="138">
        <v>10</v>
      </c>
      <c r="Q19" s="138">
        <v>1</v>
      </c>
      <c r="R19" s="81">
        <f t="shared" si="5"/>
        <v>65</v>
      </c>
      <c r="S19" s="138">
        <v>39</v>
      </c>
      <c r="T19" s="138">
        <v>26</v>
      </c>
      <c r="U19" s="81">
        <f t="shared" si="6"/>
        <v>50</v>
      </c>
      <c r="V19" s="138">
        <v>23</v>
      </c>
      <c r="W19" s="138">
        <v>27</v>
      </c>
      <c r="X19" s="81">
        <f t="shared" si="7"/>
        <v>60</v>
      </c>
      <c r="Y19" s="138">
        <v>29</v>
      </c>
      <c r="Z19" s="139">
        <v>31</v>
      </c>
      <c r="AA19" s="81">
        <f t="shared" si="8"/>
        <v>8</v>
      </c>
      <c r="AB19" s="138">
        <v>3</v>
      </c>
      <c r="AC19" s="138">
        <v>5</v>
      </c>
      <c r="AD19" s="81">
        <f t="shared" si="9"/>
        <v>0</v>
      </c>
      <c r="AE19" s="138"/>
      <c r="AF19" s="139"/>
      <c r="AG19" s="38"/>
      <c r="AK19" s="38"/>
      <c r="AM19" s="38"/>
      <c r="AP19" s="36"/>
      <c r="AQ19" s="81"/>
    </row>
    <row r="20" spans="1:43" s="5" customFormat="1" ht="22.5" customHeight="1" hidden="1">
      <c r="A20" s="55"/>
      <c r="B20" s="50" t="s">
        <v>31</v>
      </c>
      <c r="C20" s="140">
        <f t="shared" si="0"/>
        <v>13921</v>
      </c>
      <c r="D20" s="141">
        <v>7210</v>
      </c>
      <c r="E20" s="141">
        <v>6711</v>
      </c>
      <c r="F20" s="140">
        <f t="shared" si="1"/>
        <v>13741</v>
      </c>
      <c r="G20" s="141">
        <v>7116</v>
      </c>
      <c r="H20" s="141">
        <v>6625</v>
      </c>
      <c r="I20" s="140">
        <f t="shared" si="2"/>
        <v>3</v>
      </c>
      <c r="J20" s="141"/>
      <c r="K20" s="141">
        <v>3</v>
      </c>
      <c r="L20" s="140">
        <f t="shared" si="3"/>
        <v>4</v>
      </c>
      <c r="M20" s="141">
        <v>1</v>
      </c>
      <c r="N20" s="141">
        <v>3</v>
      </c>
      <c r="O20" s="140">
        <f t="shared" si="4"/>
        <v>15</v>
      </c>
      <c r="P20" s="141">
        <v>14</v>
      </c>
      <c r="Q20" s="141">
        <v>1</v>
      </c>
      <c r="R20" s="140">
        <f t="shared" si="5"/>
        <v>67</v>
      </c>
      <c r="S20" s="141">
        <v>40</v>
      </c>
      <c r="T20" s="141">
        <v>27</v>
      </c>
      <c r="U20" s="140">
        <f t="shared" si="6"/>
        <v>70</v>
      </c>
      <c r="V20" s="141">
        <v>31</v>
      </c>
      <c r="W20" s="141">
        <v>39</v>
      </c>
      <c r="X20" s="140">
        <f t="shared" si="7"/>
        <v>21</v>
      </c>
      <c r="Y20" s="141">
        <v>8</v>
      </c>
      <c r="Z20" s="142">
        <v>13</v>
      </c>
      <c r="AA20" s="140">
        <f t="shared" si="8"/>
        <v>13</v>
      </c>
      <c r="AB20" s="141">
        <v>9</v>
      </c>
      <c r="AC20" s="141">
        <v>4</v>
      </c>
      <c r="AD20" s="140">
        <f t="shared" si="9"/>
        <v>0</v>
      </c>
      <c r="AE20" s="141"/>
      <c r="AF20" s="142"/>
      <c r="AG20" s="38"/>
      <c r="AK20" s="38"/>
      <c r="AM20" s="38"/>
      <c r="AP20" s="36"/>
      <c r="AQ20" s="81"/>
    </row>
    <row r="21" spans="1:43" s="5" customFormat="1" ht="22.5" customHeight="1">
      <c r="A21" s="88" t="s">
        <v>39</v>
      </c>
      <c r="B21" s="89" t="s">
        <v>30</v>
      </c>
      <c r="C21" s="81">
        <f t="shared" si="0"/>
        <v>13992</v>
      </c>
      <c r="D21" s="138">
        <v>7235</v>
      </c>
      <c r="E21" s="138">
        <v>6757</v>
      </c>
      <c r="F21" s="81">
        <f t="shared" si="1"/>
        <v>13831</v>
      </c>
      <c r="G21" s="138">
        <v>7142</v>
      </c>
      <c r="H21" s="138">
        <v>6689</v>
      </c>
      <c r="I21" s="81">
        <f t="shared" si="2"/>
        <v>4</v>
      </c>
      <c r="J21" s="138">
        <v>1</v>
      </c>
      <c r="K21" s="138">
        <v>3</v>
      </c>
      <c r="L21" s="81">
        <f t="shared" si="3"/>
        <v>14</v>
      </c>
      <c r="M21" s="138">
        <v>4</v>
      </c>
      <c r="N21" s="138">
        <v>10</v>
      </c>
      <c r="O21" s="81">
        <f t="shared" si="4"/>
        <v>8</v>
      </c>
      <c r="P21" s="138">
        <v>7</v>
      </c>
      <c r="Q21" s="138">
        <v>1</v>
      </c>
      <c r="R21" s="81">
        <f t="shared" si="5"/>
        <v>84</v>
      </c>
      <c r="S21" s="138">
        <v>50</v>
      </c>
      <c r="T21" s="138">
        <v>34</v>
      </c>
      <c r="U21" s="81">
        <f t="shared" si="6"/>
        <v>26</v>
      </c>
      <c r="V21" s="138">
        <v>16</v>
      </c>
      <c r="W21" s="138">
        <v>10</v>
      </c>
      <c r="X21" s="81">
        <f t="shared" si="7"/>
        <v>25</v>
      </c>
      <c r="Y21" s="138">
        <v>15</v>
      </c>
      <c r="Z21" s="139">
        <v>10</v>
      </c>
      <c r="AA21" s="81">
        <f t="shared" si="8"/>
        <v>5</v>
      </c>
      <c r="AB21" s="138">
        <v>2</v>
      </c>
      <c r="AC21" s="138">
        <v>3</v>
      </c>
      <c r="AD21" s="81">
        <f t="shared" si="9"/>
        <v>1</v>
      </c>
      <c r="AE21" s="138"/>
      <c r="AF21" s="139">
        <v>1</v>
      </c>
      <c r="AG21" s="38"/>
      <c r="AK21" s="38"/>
      <c r="AM21" s="38"/>
      <c r="AP21" s="36"/>
      <c r="AQ21" s="81"/>
    </row>
    <row r="22" spans="1:43" s="5" customFormat="1" ht="22.5" customHeight="1">
      <c r="A22" s="56"/>
      <c r="B22" s="57" t="s">
        <v>31</v>
      </c>
      <c r="C22" s="140">
        <f t="shared" si="0"/>
        <v>13990</v>
      </c>
      <c r="D22" s="141">
        <v>7230</v>
      </c>
      <c r="E22" s="141">
        <v>6760</v>
      </c>
      <c r="F22" s="140">
        <f t="shared" si="1"/>
        <v>13806</v>
      </c>
      <c r="G22" s="141">
        <v>7132</v>
      </c>
      <c r="H22" s="141">
        <v>6674</v>
      </c>
      <c r="I22" s="140">
        <f t="shared" si="2"/>
        <v>1</v>
      </c>
      <c r="J22" s="141">
        <v>0</v>
      </c>
      <c r="K22" s="141">
        <v>1</v>
      </c>
      <c r="L22" s="140">
        <f t="shared" si="3"/>
        <v>3</v>
      </c>
      <c r="M22" s="141">
        <v>1</v>
      </c>
      <c r="N22" s="141">
        <v>2</v>
      </c>
      <c r="O22" s="140">
        <f t="shared" si="4"/>
        <v>22</v>
      </c>
      <c r="P22" s="141">
        <v>19</v>
      </c>
      <c r="Q22" s="141">
        <v>3</v>
      </c>
      <c r="R22" s="140">
        <f t="shared" si="5"/>
        <v>85</v>
      </c>
      <c r="S22" s="141">
        <v>44</v>
      </c>
      <c r="T22" s="141">
        <v>41</v>
      </c>
      <c r="U22" s="140">
        <f t="shared" si="6"/>
        <v>61</v>
      </c>
      <c r="V22" s="141">
        <v>27</v>
      </c>
      <c r="W22" s="141">
        <v>34</v>
      </c>
      <c r="X22" s="140">
        <f t="shared" si="7"/>
        <v>12</v>
      </c>
      <c r="Y22" s="141">
        <v>7</v>
      </c>
      <c r="Z22" s="142">
        <v>5</v>
      </c>
      <c r="AA22" s="140">
        <f t="shared" si="8"/>
        <v>8</v>
      </c>
      <c r="AB22" s="141">
        <v>3</v>
      </c>
      <c r="AC22" s="141">
        <v>5</v>
      </c>
      <c r="AD22" s="140">
        <f t="shared" si="9"/>
        <v>0</v>
      </c>
      <c r="AE22" s="141"/>
      <c r="AF22" s="142"/>
      <c r="AG22" s="38"/>
      <c r="AK22" s="38"/>
      <c r="AM22" s="38"/>
      <c r="AP22" s="36"/>
      <c r="AQ22" s="81"/>
    </row>
    <row r="23" spans="1:43" s="5" customFormat="1" ht="22.5" customHeight="1">
      <c r="A23" s="88" t="s">
        <v>40</v>
      </c>
      <c r="B23" s="89" t="s">
        <v>30</v>
      </c>
      <c r="C23" s="81">
        <f aca="true" t="shared" si="10" ref="C23:C28">SUM(D23:E23)</f>
        <v>13741</v>
      </c>
      <c r="D23" s="138">
        <v>6978</v>
      </c>
      <c r="E23" s="138">
        <v>6763</v>
      </c>
      <c r="F23" s="81">
        <f aca="true" t="shared" si="11" ref="F23:F28">SUM(G23:H23)</f>
        <v>13588</v>
      </c>
      <c r="G23" s="138">
        <v>6890</v>
      </c>
      <c r="H23" s="138">
        <v>6698</v>
      </c>
      <c r="I23" s="81">
        <f aca="true" t="shared" si="12" ref="I23:I28">SUM(J23:K23)</f>
        <v>4</v>
      </c>
      <c r="J23" s="138">
        <v>2</v>
      </c>
      <c r="K23" s="138">
        <v>2</v>
      </c>
      <c r="L23" s="81">
        <f aca="true" t="shared" si="13" ref="L23:L28">SUM(M23:N23)</f>
        <v>4</v>
      </c>
      <c r="M23" s="138">
        <v>3</v>
      </c>
      <c r="N23" s="138">
        <v>1</v>
      </c>
      <c r="O23" s="81">
        <f aca="true" t="shared" si="14" ref="O23:O28">SUM(P23:Q23)</f>
        <v>12</v>
      </c>
      <c r="P23" s="138">
        <v>8</v>
      </c>
      <c r="Q23" s="138">
        <v>4</v>
      </c>
      <c r="R23" s="81">
        <f aca="true" t="shared" si="15" ref="R23:R28">SUM(S23:T23)</f>
        <v>68</v>
      </c>
      <c r="S23" s="138">
        <v>38</v>
      </c>
      <c r="T23" s="138">
        <v>30</v>
      </c>
      <c r="U23" s="81">
        <f aca="true" t="shared" si="16" ref="U23:U28">SUM(V23:W23)</f>
        <v>39</v>
      </c>
      <c r="V23" s="138">
        <v>20</v>
      </c>
      <c r="W23" s="138">
        <v>19</v>
      </c>
      <c r="X23" s="81">
        <f aca="true" t="shared" si="17" ref="X23:X28">SUM(Y23:Z23)</f>
        <v>26</v>
      </c>
      <c r="Y23" s="138">
        <v>17</v>
      </c>
      <c r="Z23" s="139">
        <v>9</v>
      </c>
      <c r="AA23" s="81">
        <f aca="true" t="shared" si="18" ref="AA23:AA28">SUM(AB23:AC23)</f>
        <v>5</v>
      </c>
      <c r="AB23" s="138">
        <v>3</v>
      </c>
      <c r="AC23" s="138">
        <v>2</v>
      </c>
      <c r="AD23" s="81">
        <f aca="true" t="shared" si="19" ref="AD23:AD28">SUM(AE23:AF23)</f>
        <v>0</v>
      </c>
      <c r="AE23" s="138"/>
      <c r="AF23" s="139"/>
      <c r="AG23" s="38"/>
      <c r="AK23" s="38"/>
      <c r="AM23" s="38"/>
      <c r="AP23" s="36"/>
      <c r="AQ23" s="81"/>
    </row>
    <row r="24" spans="1:43" s="102" customFormat="1" ht="22.5" customHeight="1">
      <c r="A24" s="103"/>
      <c r="B24" s="104" t="s">
        <v>31</v>
      </c>
      <c r="C24" s="140">
        <f t="shared" si="10"/>
        <v>13864</v>
      </c>
      <c r="D24" s="141">
        <v>7052</v>
      </c>
      <c r="E24" s="141">
        <v>6812</v>
      </c>
      <c r="F24" s="140">
        <f t="shared" si="11"/>
        <v>13691</v>
      </c>
      <c r="G24" s="141">
        <v>6945</v>
      </c>
      <c r="H24" s="141">
        <v>6746</v>
      </c>
      <c r="I24" s="140">
        <f t="shared" si="12"/>
        <v>4</v>
      </c>
      <c r="J24" s="141">
        <v>2</v>
      </c>
      <c r="K24" s="141">
        <v>2</v>
      </c>
      <c r="L24" s="140">
        <f t="shared" si="13"/>
        <v>7</v>
      </c>
      <c r="M24" s="141">
        <v>3</v>
      </c>
      <c r="N24" s="141">
        <v>4</v>
      </c>
      <c r="O24" s="140">
        <f t="shared" si="14"/>
        <v>27</v>
      </c>
      <c r="P24" s="141">
        <v>22</v>
      </c>
      <c r="Q24" s="141">
        <v>5</v>
      </c>
      <c r="R24" s="140">
        <f t="shared" si="15"/>
        <v>79</v>
      </c>
      <c r="S24" s="141">
        <v>46</v>
      </c>
      <c r="T24" s="141">
        <v>33</v>
      </c>
      <c r="U24" s="140">
        <f t="shared" si="16"/>
        <v>46</v>
      </c>
      <c r="V24" s="141">
        <v>29</v>
      </c>
      <c r="W24" s="141">
        <v>17</v>
      </c>
      <c r="X24" s="140">
        <f t="shared" si="17"/>
        <v>10</v>
      </c>
      <c r="Y24" s="141">
        <v>5</v>
      </c>
      <c r="Z24" s="142">
        <v>5</v>
      </c>
      <c r="AA24" s="140">
        <f t="shared" si="18"/>
        <v>16</v>
      </c>
      <c r="AB24" s="141">
        <v>11</v>
      </c>
      <c r="AC24" s="141">
        <v>5</v>
      </c>
      <c r="AD24" s="140">
        <f t="shared" si="19"/>
        <v>0</v>
      </c>
      <c r="AE24" s="141"/>
      <c r="AF24" s="142"/>
      <c r="AG24" s="98"/>
      <c r="AH24" s="99"/>
      <c r="AI24" s="99"/>
      <c r="AJ24" s="99"/>
      <c r="AK24" s="98"/>
      <c r="AL24" s="99"/>
      <c r="AM24" s="98"/>
      <c r="AN24" s="99"/>
      <c r="AO24" s="99"/>
      <c r="AP24" s="100"/>
      <c r="AQ24" s="101"/>
    </row>
    <row r="25" spans="1:43" s="5" customFormat="1" ht="22.5" customHeight="1">
      <c r="A25" s="88" t="s">
        <v>41</v>
      </c>
      <c r="B25" s="89" t="s">
        <v>30</v>
      </c>
      <c r="C25" s="81">
        <f t="shared" si="10"/>
        <v>14436</v>
      </c>
      <c r="D25" s="138">
        <v>7361</v>
      </c>
      <c r="E25" s="138">
        <v>7075</v>
      </c>
      <c r="F25" s="81">
        <f t="shared" si="11"/>
        <v>14307</v>
      </c>
      <c r="G25" s="138">
        <v>7298</v>
      </c>
      <c r="H25" s="138">
        <v>7009</v>
      </c>
      <c r="I25" s="81">
        <f t="shared" si="12"/>
        <v>7</v>
      </c>
      <c r="J25" s="138">
        <v>1</v>
      </c>
      <c r="K25" s="138">
        <v>6</v>
      </c>
      <c r="L25" s="81">
        <f t="shared" si="13"/>
        <v>9</v>
      </c>
      <c r="M25" s="138">
        <v>2</v>
      </c>
      <c r="N25" s="138">
        <v>7</v>
      </c>
      <c r="O25" s="81">
        <f t="shared" si="14"/>
        <v>13</v>
      </c>
      <c r="P25" s="138">
        <v>6</v>
      </c>
      <c r="Q25" s="138">
        <v>7</v>
      </c>
      <c r="R25" s="81">
        <f t="shared" si="15"/>
        <v>42</v>
      </c>
      <c r="S25" s="138">
        <v>28</v>
      </c>
      <c r="T25" s="138">
        <v>14</v>
      </c>
      <c r="U25" s="81">
        <f t="shared" si="16"/>
        <v>33</v>
      </c>
      <c r="V25" s="138">
        <v>16</v>
      </c>
      <c r="W25" s="138">
        <v>17</v>
      </c>
      <c r="X25" s="81">
        <f t="shared" si="17"/>
        <v>25</v>
      </c>
      <c r="Y25" s="138">
        <v>10</v>
      </c>
      <c r="Z25" s="139">
        <v>15</v>
      </c>
      <c r="AA25" s="81">
        <f t="shared" si="18"/>
        <v>3</v>
      </c>
      <c r="AB25" s="138">
        <v>2</v>
      </c>
      <c r="AC25" s="138">
        <v>1</v>
      </c>
      <c r="AD25" s="81">
        <f t="shared" si="19"/>
        <v>0</v>
      </c>
      <c r="AE25" s="138"/>
      <c r="AF25" s="139"/>
      <c r="AG25" s="38"/>
      <c r="AK25" s="38"/>
      <c r="AM25" s="38"/>
      <c r="AP25" s="36"/>
      <c r="AQ25" s="81"/>
    </row>
    <row r="26" spans="1:43" s="102" customFormat="1" ht="22.5" customHeight="1">
      <c r="A26" s="103"/>
      <c r="B26" s="104" t="s">
        <v>31</v>
      </c>
      <c r="C26" s="140">
        <f t="shared" si="10"/>
        <v>14443</v>
      </c>
      <c r="D26" s="141">
        <v>7371</v>
      </c>
      <c r="E26" s="141">
        <v>7072</v>
      </c>
      <c r="F26" s="140">
        <f t="shared" si="11"/>
        <v>14286</v>
      </c>
      <c r="G26" s="141">
        <v>7282</v>
      </c>
      <c r="H26" s="141">
        <v>7004</v>
      </c>
      <c r="I26" s="140">
        <f t="shared" si="12"/>
        <v>9</v>
      </c>
      <c r="J26" s="141">
        <v>2</v>
      </c>
      <c r="K26" s="141">
        <v>7</v>
      </c>
      <c r="L26" s="140">
        <f t="shared" si="13"/>
        <v>7</v>
      </c>
      <c r="M26" s="141">
        <v>3</v>
      </c>
      <c r="N26" s="141">
        <v>4</v>
      </c>
      <c r="O26" s="140">
        <f t="shared" si="14"/>
        <v>23</v>
      </c>
      <c r="P26" s="141">
        <v>19</v>
      </c>
      <c r="Q26" s="141">
        <v>4</v>
      </c>
      <c r="R26" s="140">
        <f t="shared" si="15"/>
        <v>43</v>
      </c>
      <c r="S26" s="141">
        <v>23</v>
      </c>
      <c r="T26" s="141">
        <v>20</v>
      </c>
      <c r="U26" s="140">
        <f t="shared" si="16"/>
        <v>64</v>
      </c>
      <c r="V26" s="141">
        <v>35</v>
      </c>
      <c r="W26" s="141">
        <v>29</v>
      </c>
      <c r="X26" s="140">
        <f t="shared" si="17"/>
        <v>11</v>
      </c>
      <c r="Y26" s="141">
        <v>7</v>
      </c>
      <c r="Z26" s="142">
        <v>4</v>
      </c>
      <c r="AA26" s="140">
        <f t="shared" si="18"/>
        <v>13</v>
      </c>
      <c r="AB26" s="141">
        <v>8</v>
      </c>
      <c r="AC26" s="141">
        <v>5</v>
      </c>
      <c r="AD26" s="140">
        <f t="shared" si="19"/>
        <v>0</v>
      </c>
      <c r="AE26" s="141"/>
      <c r="AF26" s="142"/>
      <c r="AG26" s="98"/>
      <c r="AH26" s="99"/>
      <c r="AI26" s="99"/>
      <c r="AJ26" s="99"/>
      <c r="AK26" s="98"/>
      <c r="AL26" s="99"/>
      <c r="AM26" s="98"/>
      <c r="AN26" s="99"/>
      <c r="AO26" s="99"/>
      <c r="AP26" s="100"/>
      <c r="AQ26" s="101"/>
    </row>
    <row r="27" spans="1:43" s="102" customFormat="1" ht="22.5" customHeight="1">
      <c r="A27" s="105" t="s">
        <v>43</v>
      </c>
      <c r="B27" s="106" t="s">
        <v>30</v>
      </c>
      <c r="C27" s="120">
        <f t="shared" si="10"/>
        <v>13773</v>
      </c>
      <c r="D27" s="121">
        <v>7073</v>
      </c>
      <c r="E27" s="121">
        <v>6700</v>
      </c>
      <c r="F27" s="120">
        <f t="shared" si="11"/>
        <v>13682</v>
      </c>
      <c r="G27" s="121">
        <v>7016</v>
      </c>
      <c r="H27" s="121">
        <v>6666</v>
      </c>
      <c r="I27" s="120">
        <f t="shared" si="12"/>
        <v>0</v>
      </c>
      <c r="J27" s="121"/>
      <c r="K27" s="121"/>
      <c r="L27" s="120">
        <f t="shared" si="13"/>
        <v>5</v>
      </c>
      <c r="M27" s="121">
        <v>3</v>
      </c>
      <c r="N27" s="121">
        <v>2</v>
      </c>
      <c r="O27" s="120">
        <f t="shared" si="14"/>
        <v>8</v>
      </c>
      <c r="P27" s="121">
        <v>8</v>
      </c>
      <c r="Q27" s="121"/>
      <c r="R27" s="120">
        <f t="shared" si="15"/>
        <v>42</v>
      </c>
      <c r="S27" s="121">
        <v>24</v>
      </c>
      <c r="T27" s="121">
        <v>18</v>
      </c>
      <c r="U27" s="120">
        <f t="shared" si="16"/>
        <v>27</v>
      </c>
      <c r="V27" s="121">
        <v>16</v>
      </c>
      <c r="W27" s="121">
        <v>11</v>
      </c>
      <c r="X27" s="120">
        <f t="shared" si="17"/>
        <v>9</v>
      </c>
      <c r="Y27" s="121">
        <v>6</v>
      </c>
      <c r="Z27" s="143">
        <v>3</v>
      </c>
      <c r="AA27" s="120">
        <f t="shared" si="18"/>
        <v>1</v>
      </c>
      <c r="AB27" s="121"/>
      <c r="AC27" s="121">
        <v>1</v>
      </c>
      <c r="AD27" s="120">
        <f t="shared" si="19"/>
        <v>1</v>
      </c>
      <c r="AE27" s="121">
        <v>1</v>
      </c>
      <c r="AF27" s="143"/>
      <c r="AG27" s="98"/>
      <c r="AH27" s="99"/>
      <c r="AI27" s="99"/>
      <c r="AJ27" s="99"/>
      <c r="AK27" s="98"/>
      <c r="AL27" s="99"/>
      <c r="AM27" s="98"/>
      <c r="AN27" s="99"/>
      <c r="AO27" s="99"/>
      <c r="AP27" s="100"/>
      <c r="AQ27" s="101"/>
    </row>
    <row r="28" spans="1:43" s="102" customFormat="1" ht="22.5" customHeight="1">
      <c r="A28" s="107"/>
      <c r="B28" s="108" t="s">
        <v>31</v>
      </c>
      <c r="C28" s="130">
        <f t="shared" si="10"/>
        <v>13769</v>
      </c>
      <c r="D28" s="131">
        <v>7071</v>
      </c>
      <c r="E28" s="131">
        <v>6698</v>
      </c>
      <c r="F28" s="130">
        <f t="shared" si="11"/>
        <v>13646</v>
      </c>
      <c r="G28" s="131">
        <v>6999</v>
      </c>
      <c r="H28" s="131">
        <v>6647</v>
      </c>
      <c r="I28" s="130">
        <f t="shared" si="12"/>
        <v>3</v>
      </c>
      <c r="J28" s="131"/>
      <c r="K28" s="131">
        <v>3</v>
      </c>
      <c r="L28" s="130">
        <f t="shared" si="13"/>
        <v>6</v>
      </c>
      <c r="M28" s="131">
        <v>2</v>
      </c>
      <c r="N28" s="131">
        <v>4</v>
      </c>
      <c r="O28" s="130">
        <f t="shared" si="14"/>
        <v>20</v>
      </c>
      <c r="P28" s="131">
        <v>19</v>
      </c>
      <c r="Q28" s="131">
        <v>1</v>
      </c>
      <c r="R28" s="130">
        <f t="shared" si="15"/>
        <v>48</v>
      </c>
      <c r="S28" s="131">
        <v>21</v>
      </c>
      <c r="T28" s="131">
        <v>27</v>
      </c>
      <c r="U28" s="130">
        <f t="shared" si="16"/>
        <v>40</v>
      </c>
      <c r="V28" s="131">
        <v>26</v>
      </c>
      <c r="W28" s="131">
        <v>14</v>
      </c>
      <c r="X28" s="130">
        <f t="shared" si="17"/>
        <v>6</v>
      </c>
      <c r="Y28" s="131">
        <v>4</v>
      </c>
      <c r="Z28" s="144">
        <v>2</v>
      </c>
      <c r="AA28" s="130">
        <f t="shared" si="18"/>
        <v>7</v>
      </c>
      <c r="AB28" s="131">
        <v>7</v>
      </c>
      <c r="AC28" s="131"/>
      <c r="AD28" s="130">
        <f t="shared" si="19"/>
        <v>1</v>
      </c>
      <c r="AE28" s="131">
        <v>1</v>
      </c>
      <c r="AF28" s="144"/>
      <c r="AG28" s="98"/>
      <c r="AH28" s="99"/>
      <c r="AI28" s="99"/>
      <c r="AJ28" s="99"/>
      <c r="AK28" s="98"/>
      <c r="AL28" s="99"/>
      <c r="AM28" s="98"/>
      <c r="AN28" s="99"/>
      <c r="AO28" s="99"/>
      <c r="AP28" s="100"/>
      <c r="AQ28" s="101"/>
    </row>
    <row r="29" spans="1:43" s="102" customFormat="1" ht="22.5" customHeight="1">
      <c r="A29" s="109" t="s">
        <v>42</v>
      </c>
      <c r="B29" s="104" t="s">
        <v>30</v>
      </c>
      <c r="C29" s="110">
        <f aca="true" t="shared" si="20" ref="C29:C40">SUM(D29:E29)</f>
        <v>14223</v>
      </c>
      <c r="D29" s="111">
        <v>7346</v>
      </c>
      <c r="E29" s="111">
        <v>6877</v>
      </c>
      <c r="F29" s="110">
        <f aca="true" t="shared" si="21" ref="F29:F40">SUM(G29:H29)</f>
        <v>14104</v>
      </c>
      <c r="G29" s="111">
        <v>7269</v>
      </c>
      <c r="H29" s="111">
        <v>6835</v>
      </c>
      <c r="I29" s="112">
        <f aca="true" t="shared" si="22" ref="I29:I40">SUM(J29:K29)</f>
        <v>1</v>
      </c>
      <c r="J29" s="113"/>
      <c r="K29" s="113">
        <v>1</v>
      </c>
      <c r="L29" s="112">
        <f aca="true" t="shared" si="23" ref="L29:L40">SUM(M29:N29)</f>
        <v>8</v>
      </c>
      <c r="M29" s="113">
        <v>5</v>
      </c>
      <c r="N29" s="113">
        <v>3</v>
      </c>
      <c r="O29" s="112">
        <f aca="true" t="shared" si="24" ref="O29:O40">SUM(P29:Q29)</f>
        <v>9</v>
      </c>
      <c r="P29" s="113">
        <v>9</v>
      </c>
      <c r="Q29" s="113"/>
      <c r="R29" s="112">
        <f aca="true" t="shared" si="25" ref="R29:R40">SUM(S29:T29)</f>
        <v>28</v>
      </c>
      <c r="S29" s="113">
        <v>16</v>
      </c>
      <c r="T29" s="113">
        <v>12</v>
      </c>
      <c r="U29" s="112">
        <f aca="true" t="shared" si="26" ref="U29:U40">SUM(V29:W29)</f>
        <v>45</v>
      </c>
      <c r="V29" s="113">
        <v>33</v>
      </c>
      <c r="W29" s="113">
        <v>12</v>
      </c>
      <c r="X29" s="112">
        <f aca="true" t="shared" si="27" ref="X29:X40">SUM(Y29:Z29)</f>
        <v>28</v>
      </c>
      <c r="Y29" s="113">
        <v>14</v>
      </c>
      <c r="Z29" s="114">
        <v>14</v>
      </c>
      <c r="AA29" s="112">
        <f aca="true" t="shared" si="28" ref="AA29:AA40">SUM(AB29:AC29)</f>
        <v>1</v>
      </c>
      <c r="AB29" s="113">
        <v>1</v>
      </c>
      <c r="AC29" s="113"/>
      <c r="AD29" s="112">
        <f aca="true" t="shared" si="29" ref="AD29:AD40">SUM(AE29:AF29)</f>
        <v>0</v>
      </c>
      <c r="AE29" s="113"/>
      <c r="AF29" s="114"/>
      <c r="AG29" s="98"/>
      <c r="AH29" s="99"/>
      <c r="AI29" s="99"/>
      <c r="AJ29" s="99"/>
      <c r="AK29" s="98"/>
      <c r="AL29" s="99"/>
      <c r="AM29" s="98"/>
      <c r="AN29" s="99"/>
      <c r="AO29" s="99"/>
      <c r="AP29" s="100"/>
      <c r="AQ29" s="101"/>
    </row>
    <row r="30" spans="1:43" s="102" customFormat="1" ht="22.5" customHeight="1">
      <c r="A30" s="109"/>
      <c r="B30" s="104" t="s">
        <v>31</v>
      </c>
      <c r="C30" s="110">
        <f t="shared" si="20"/>
        <v>14221</v>
      </c>
      <c r="D30" s="111">
        <v>7345</v>
      </c>
      <c r="E30" s="111">
        <v>6876</v>
      </c>
      <c r="F30" s="110">
        <f t="shared" si="21"/>
        <v>14094</v>
      </c>
      <c r="G30" s="111">
        <v>7266</v>
      </c>
      <c r="H30" s="111">
        <v>6828</v>
      </c>
      <c r="I30" s="112">
        <f t="shared" si="22"/>
        <v>5</v>
      </c>
      <c r="J30" s="113">
        <v>2</v>
      </c>
      <c r="K30" s="113">
        <v>3</v>
      </c>
      <c r="L30" s="112">
        <f t="shared" si="23"/>
        <v>7</v>
      </c>
      <c r="M30" s="113">
        <v>4</v>
      </c>
      <c r="N30" s="113">
        <v>3</v>
      </c>
      <c r="O30" s="112">
        <f t="shared" si="24"/>
        <v>11</v>
      </c>
      <c r="P30" s="113">
        <v>11</v>
      </c>
      <c r="Q30" s="113"/>
      <c r="R30" s="112">
        <f t="shared" si="25"/>
        <v>41</v>
      </c>
      <c r="S30" s="113">
        <v>24</v>
      </c>
      <c r="T30" s="113">
        <v>17</v>
      </c>
      <c r="U30" s="112">
        <f t="shared" si="26"/>
        <v>49</v>
      </c>
      <c r="V30" s="113">
        <v>31</v>
      </c>
      <c r="W30" s="113">
        <v>18</v>
      </c>
      <c r="X30" s="112">
        <f t="shared" si="27"/>
        <v>14</v>
      </c>
      <c r="Y30" s="113">
        <v>7</v>
      </c>
      <c r="Z30" s="114">
        <v>7</v>
      </c>
      <c r="AA30" s="112">
        <f t="shared" si="28"/>
        <v>3</v>
      </c>
      <c r="AB30" s="113">
        <v>1</v>
      </c>
      <c r="AC30" s="113">
        <v>2</v>
      </c>
      <c r="AD30" s="112">
        <f t="shared" si="29"/>
        <v>0</v>
      </c>
      <c r="AE30" s="113"/>
      <c r="AF30" s="114"/>
      <c r="AG30" s="98"/>
      <c r="AH30" s="99"/>
      <c r="AI30" s="99"/>
      <c r="AJ30" s="99"/>
      <c r="AK30" s="98"/>
      <c r="AL30" s="99"/>
      <c r="AM30" s="98"/>
      <c r="AN30" s="99"/>
      <c r="AO30" s="99"/>
      <c r="AP30" s="100"/>
      <c r="AQ30" s="101"/>
    </row>
    <row r="31" spans="1:43" s="127" customFormat="1" ht="22.5" customHeight="1">
      <c r="A31" s="105" t="s">
        <v>44</v>
      </c>
      <c r="B31" s="106" t="s">
        <v>30</v>
      </c>
      <c r="C31" s="120">
        <f t="shared" si="20"/>
        <v>14280</v>
      </c>
      <c r="D31" s="121">
        <v>7368</v>
      </c>
      <c r="E31" s="121">
        <v>6912</v>
      </c>
      <c r="F31" s="120">
        <f t="shared" si="21"/>
        <v>14174</v>
      </c>
      <c r="G31" s="121">
        <v>7299</v>
      </c>
      <c r="H31" s="121">
        <v>6875</v>
      </c>
      <c r="I31" s="122">
        <f t="shared" si="22"/>
        <v>2</v>
      </c>
      <c r="J31" s="123">
        <v>1</v>
      </c>
      <c r="K31" s="123">
        <v>1</v>
      </c>
      <c r="L31" s="122">
        <f t="shared" si="23"/>
        <v>8</v>
      </c>
      <c r="M31" s="123">
        <v>4</v>
      </c>
      <c r="N31" s="123">
        <v>4</v>
      </c>
      <c r="O31" s="122">
        <f t="shared" si="24"/>
        <v>7</v>
      </c>
      <c r="P31" s="123">
        <v>6</v>
      </c>
      <c r="Q31" s="123">
        <v>1</v>
      </c>
      <c r="R31" s="122">
        <f t="shared" si="25"/>
        <v>41</v>
      </c>
      <c r="S31" s="123">
        <v>23</v>
      </c>
      <c r="T31" s="123">
        <v>18</v>
      </c>
      <c r="U31" s="122">
        <f t="shared" si="26"/>
        <v>28</v>
      </c>
      <c r="V31" s="123">
        <v>21</v>
      </c>
      <c r="W31" s="123">
        <v>7</v>
      </c>
      <c r="X31" s="122">
        <f t="shared" si="27"/>
        <v>20</v>
      </c>
      <c r="Y31" s="123">
        <v>14</v>
      </c>
      <c r="Z31" s="124">
        <v>6</v>
      </c>
      <c r="AA31" s="122">
        <f t="shared" si="28"/>
        <v>1</v>
      </c>
      <c r="AB31" s="123">
        <v>1</v>
      </c>
      <c r="AC31" s="123"/>
      <c r="AD31" s="122">
        <f t="shared" si="29"/>
        <v>1</v>
      </c>
      <c r="AE31" s="123">
        <v>1</v>
      </c>
      <c r="AF31" s="124"/>
      <c r="AG31" s="126"/>
      <c r="AK31" s="126"/>
      <c r="AM31" s="126"/>
      <c r="AP31" s="128"/>
      <c r="AQ31" s="110"/>
    </row>
    <row r="32" spans="1:43" s="127" customFormat="1" ht="22.5" customHeight="1">
      <c r="A32" s="109"/>
      <c r="B32" s="104" t="s">
        <v>31</v>
      </c>
      <c r="C32" s="110">
        <f t="shared" si="20"/>
        <v>14273</v>
      </c>
      <c r="D32" s="111">
        <v>7361</v>
      </c>
      <c r="E32" s="111">
        <v>6912</v>
      </c>
      <c r="F32" s="110">
        <f t="shared" si="21"/>
        <v>14151</v>
      </c>
      <c r="G32" s="111">
        <v>7276</v>
      </c>
      <c r="H32" s="111">
        <v>6875</v>
      </c>
      <c r="I32" s="112">
        <f t="shared" si="22"/>
        <v>2</v>
      </c>
      <c r="J32" s="113">
        <v>0</v>
      </c>
      <c r="K32" s="113">
        <v>2</v>
      </c>
      <c r="L32" s="112">
        <f t="shared" si="23"/>
        <v>6</v>
      </c>
      <c r="M32" s="113">
        <v>1</v>
      </c>
      <c r="N32" s="113">
        <v>5</v>
      </c>
      <c r="O32" s="112">
        <f t="shared" si="24"/>
        <v>18</v>
      </c>
      <c r="P32" s="113">
        <v>17</v>
      </c>
      <c r="Q32" s="113">
        <v>1</v>
      </c>
      <c r="R32" s="112">
        <f t="shared" si="25"/>
        <v>38</v>
      </c>
      <c r="S32" s="113">
        <v>25</v>
      </c>
      <c r="T32" s="113">
        <v>13</v>
      </c>
      <c r="U32" s="112">
        <f t="shared" si="26"/>
        <v>51</v>
      </c>
      <c r="V32" s="113">
        <v>36</v>
      </c>
      <c r="W32" s="113">
        <v>15</v>
      </c>
      <c r="X32" s="112">
        <f t="shared" si="27"/>
        <v>7</v>
      </c>
      <c r="Y32" s="113">
        <v>6</v>
      </c>
      <c r="Z32" s="114">
        <v>1</v>
      </c>
      <c r="AA32" s="112">
        <f t="shared" si="28"/>
        <v>3</v>
      </c>
      <c r="AB32" s="113">
        <v>2</v>
      </c>
      <c r="AC32" s="113">
        <v>1</v>
      </c>
      <c r="AD32" s="112">
        <f t="shared" si="29"/>
        <v>1</v>
      </c>
      <c r="AE32" s="113">
        <v>1</v>
      </c>
      <c r="AF32" s="114">
        <v>0</v>
      </c>
      <c r="AG32" s="125"/>
      <c r="AH32" s="125"/>
      <c r="AK32" s="126"/>
      <c r="AM32" s="126"/>
      <c r="AP32" s="128"/>
      <c r="AQ32" s="110"/>
    </row>
    <row r="33" spans="1:43" s="102" customFormat="1" ht="22.5" customHeight="1">
      <c r="A33" s="105" t="s">
        <v>45</v>
      </c>
      <c r="B33" s="106" t="s">
        <v>30</v>
      </c>
      <c r="C33" s="120">
        <f>SUM(D33:E33)</f>
        <v>14532</v>
      </c>
      <c r="D33" s="121">
        <v>7478</v>
      </c>
      <c r="E33" s="121">
        <v>7054</v>
      </c>
      <c r="F33" s="120">
        <f>SUM(G33:H33)</f>
        <v>14395</v>
      </c>
      <c r="G33" s="121">
        <v>7405</v>
      </c>
      <c r="H33" s="121">
        <v>6990</v>
      </c>
      <c r="I33" s="122">
        <f>SUM(J33:K33)</f>
        <v>6</v>
      </c>
      <c r="J33" s="123">
        <v>1</v>
      </c>
      <c r="K33" s="123">
        <v>5</v>
      </c>
      <c r="L33" s="122">
        <f>SUM(M33:N33)</f>
        <v>8</v>
      </c>
      <c r="M33" s="123">
        <v>5</v>
      </c>
      <c r="N33" s="123">
        <v>3</v>
      </c>
      <c r="O33" s="122">
        <f>SUM(P33:Q33)</f>
        <v>14</v>
      </c>
      <c r="P33" s="123">
        <v>14</v>
      </c>
      <c r="Q33" s="123"/>
      <c r="R33" s="122">
        <f>SUM(S33:T33)</f>
        <v>35</v>
      </c>
      <c r="S33" s="123">
        <v>19</v>
      </c>
      <c r="T33" s="123">
        <v>16</v>
      </c>
      <c r="U33" s="122">
        <f>SUM(V33:W33)</f>
        <v>30</v>
      </c>
      <c r="V33" s="123">
        <v>11</v>
      </c>
      <c r="W33" s="123">
        <v>19</v>
      </c>
      <c r="X33" s="122">
        <f>SUM(Y33:Z33)</f>
        <v>44</v>
      </c>
      <c r="Y33" s="123">
        <v>23</v>
      </c>
      <c r="Z33" s="124">
        <v>21</v>
      </c>
      <c r="AA33" s="122">
        <f>SUM(AB33:AC33)</f>
        <v>4</v>
      </c>
      <c r="AB33" s="123">
        <v>3</v>
      </c>
      <c r="AC33" s="123">
        <v>1</v>
      </c>
      <c r="AD33" s="122">
        <f>SUM(AE33:AF33)</f>
        <v>0</v>
      </c>
      <c r="AE33" s="123"/>
      <c r="AF33" s="124"/>
      <c r="AG33" s="98"/>
      <c r="AH33" s="99"/>
      <c r="AI33" s="99"/>
      <c r="AJ33" s="99"/>
      <c r="AK33" s="98"/>
      <c r="AL33" s="99"/>
      <c r="AM33" s="98"/>
      <c r="AN33" s="99"/>
      <c r="AO33" s="99"/>
      <c r="AP33" s="100"/>
      <c r="AQ33" s="101"/>
    </row>
    <row r="34" spans="1:43" s="102" customFormat="1" ht="22.5" customHeight="1">
      <c r="A34" s="129"/>
      <c r="B34" s="108" t="s">
        <v>31</v>
      </c>
      <c r="C34" s="130">
        <f>SUM(D34:E34)</f>
        <v>14535</v>
      </c>
      <c r="D34" s="131">
        <v>7479</v>
      </c>
      <c r="E34" s="131">
        <v>7056</v>
      </c>
      <c r="F34" s="130">
        <f>SUM(G34:H34)</f>
        <v>14407</v>
      </c>
      <c r="G34" s="131">
        <v>7407</v>
      </c>
      <c r="H34" s="131">
        <v>7000</v>
      </c>
      <c r="I34" s="132">
        <f>SUM(J34:K34)</f>
        <v>10</v>
      </c>
      <c r="J34" s="133">
        <v>2</v>
      </c>
      <c r="K34" s="133">
        <v>8</v>
      </c>
      <c r="L34" s="132">
        <f>SUM(M34:N34)</f>
        <v>11</v>
      </c>
      <c r="M34" s="133">
        <v>3</v>
      </c>
      <c r="N34" s="133">
        <v>8</v>
      </c>
      <c r="O34" s="132">
        <f>SUM(P34:Q34)</f>
        <v>16</v>
      </c>
      <c r="P34" s="133">
        <v>16</v>
      </c>
      <c r="Q34" s="133"/>
      <c r="R34" s="132">
        <f>SUM(S34:T34)</f>
        <v>35</v>
      </c>
      <c r="S34" s="133">
        <v>23</v>
      </c>
      <c r="T34" s="133">
        <v>12</v>
      </c>
      <c r="U34" s="132">
        <f>SUM(V34:W34)</f>
        <v>48</v>
      </c>
      <c r="V34" s="133">
        <v>24</v>
      </c>
      <c r="W34" s="133">
        <v>24</v>
      </c>
      <c r="X34" s="132">
        <f>SUM(Y34:Z34)</f>
        <v>8</v>
      </c>
      <c r="Y34" s="133">
        <v>4</v>
      </c>
      <c r="Z34" s="134">
        <v>4</v>
      </c>
      <c r="AA34" s="132">
        <f>SUM(AB34:AC34)</f>
        <v>5</v>
      </c>
      <c r="AB34" s="133">
        <v>5</v>
      </c>
      <c r="AC34" s="133"/>
      <c r="AD34" s="132">
        <f>SUM(AE34:AF34)</f>
        <v>0</v>
      </c>
      <c r="AE34" s="133"/>
      <c r="AF34" s="134"/>
      <c r="AG34" s="97"/>
      <c r="AH34" s="97"/>
      <c r="AI34" s="99"/>
      <c r="AJ34" s="99"/>
      <c r="AK34" s="98"/>
      <c r="AL34" s="99"/>
      <c r="AM34" s="98"/>
      <c r="AN34" s="99"/>
      <c r="AO34" s="99"/>
      <c r="AP34" s="100"/>
      <c r="AQ34" s="101"/>
    </row>
    <row r="35" spans="1:43" s="127" customFormat="1" ht="22.5" customHeight="1">
      <c r="A35" s="105" t="s">
        <v>46</v>
      </c>
      <c r="B35" s="106" t="s">
        <v>30</v>
      </c>
      <c r="C35" s="120">
        <f>SUM(D35:E35)</f>
        <v>14397</v>
      </c>
      <c r="D35" s="121">
        <v>7351</v>
      </c>
      <c r="E35" s="121">
        <v>7046</v>
      </c>
      <c r="F35" s="120">
        <f>SUM(G35:H35)</f>
        <v>14290</v>
      </c>
      <c r="G35" s="121">
        <v>7282</v>
      </c>
      <c r="H35" s="121">
        <v>7008</v>
      </c>
      <c r="I35" s="122">
        <f>SUM(J35:K35)</f>
        <v>5</v>
      </c>
      <c r="J35" s="123">
        <v>0</v>
      </c>
      <c r="K35" s="123">
        <v>5</v>
      </c>
      <c r="L35" s="122">
        <f>SUM(M35:N35)</f>
        <v>2</v>
      </c>
      <c r="M35" s="123">
        <v>0</v>
      </c>
      <c r="N35" s="123">
        <v>2</v>
      </c>
      <c r="O35" s="122">
        <f>SUM(P35:Q35)</f>
        <v>6</v>
      </c>
      <c r="P35" s="123">
        <v>6</v>
      </c>
      <c r="Q35" s="123">
        <v>0</v>
      </c>
      <c r="R35" s="122">
        <f>SUM(S35:T35)</f>
        <v>27</v>
      </c>
      <c r="S35" s="123">
        <v>17</v>
      </c>
      <c r="T35" s="123">
        <v>10</v>
      </c>
      <c r="U35" s="122">
        <f>SUM(V35:W35)</f>
        <v>66</v>
      </c>
      <c r="V35" s="123">
        <v>46</v>
      </c>
      <c r="W35" s="123">
        <v>20</v>
      </c>
      <c r="X35" s="122">
        <f>SUM(Y35:Z35)</f>
        <v>1</v>
      </c>
      <c r="Y35" s="123">
        <v>0</v>
      </c>
      <c r="Z35" s="124">
        <v>1</v>
      </c>
      <c r="AA35" s="122">
        <f>SUM(AB35:AC35)</f>
        <v>3</v>
      </c>
      <c r="AB35" s="123">
        <v>0</v>
      </c>
      <c r="AC35" s="123">
        <v>3</v>
      </c>
      <c r="AD35" s="122">
        <f>SUM(AE35:AF35)</f>
        <v>0</v>
      </c>
      <c r="AE35" s="123"/>
      <c r="AF35" s="124"/>
      <c r="AG35" s="126"/>
      <c r="AK35" s="126"/>
      <c r="AM35" s="126"/>
      <c r="AP35" s="128"/>
      <c r="AQ35" s="110"/>
    </row>
    <row r="36" spans="1:43" s="127" customFormat="1" ht="22.5" customHeight="1">
      <c r="A36" s="129"/>
      <c r="B36" s="108" t="s">
        <v>31</v>
      </c>
      <c r="C36" s="130">
        <f>SUM(D36:E36)</f>
        <v>14405</v>
      </c>
      <c r="D36" s="131">
        <v>7347</v>
      </c>
      <c r="E36" s="131">
        <v>7058</v>
      </c>
      <c r="F36" s="130">
        <f>SUM(G36:H36)</f>
        <v>14297</v>
      </c>
      <c r="G36" s="131">
        <v>7279</v>
      </c>
      <c r="H36" s="131">
        <v>7018</v>
      </c>
      <c r="I36" s="132">
        <f>SUM(J36:K36)</f>
        <v>2</v>
      </c>
      <c r="J36" s="133">
        <v>0</v>
      </c>
      <c r="K36" s="133">
        <v>2</v>
      </c>
      <c r="L36" s="132">
        <f>SUM(M36:N36)</f>
        <v>11</v>
      </c>
      <c r="M36" s="133">
        <v>2</v>
      </c>
      <c r="N36" s="133">
        <v>9</v>
      </c>
      <c r="O36" s="132">
        <f>SUM(P36:Q36)</f>
        <v>11</v>
      </c>
      <c r="P36" s="133">
        <v>11</v>
      </c>
      <c r="Q36" s="133">
        <v>0</v>
      </c>
      <c r="R36" s="132">
        <f>SUM(S36:T36)</f>
        <v>26</v>
      </c>
      <c r="S36" s="133">
        <v>17</v>
      </c>
      <c r="T36" s="133">
        <v>9</v>
      </c>
      <c r="U36" s="132">
        <f>SUM(V36:W36)</f>
        <v>58</v>
      </c>
      <c r="V36" s="133">
        <v>38</v>
      </c>
      <c r="W36" s="133">
        <v>20</v>
      </c>
      <c r="X36" s="132">
        <f>SUM(Y36:Z36)</f>
        <v>0</v>
      </c>
      <c r="Y36" s="133">
        <v>0</v>
      </c>
      <c r="Z36" s="134">
        <v>0</v>
      </c>
      <c r="AA36" s="132">
        <f>SUM(AB36:AC36)</f>
        <v>1</v>
      </c>
      <c r="AB36" s="133">
        <v>1</v>
      </c>
      <c r="AC36" s="133"/>
      <c r="AD36" s="132">
        <f>SUM(AE36:AF36)</f>
        <v>1</v>
      </c>
      <c r="AE36" s="133"/>
      <c r="AF36" s="134">
        <v>1</v>
      </c>
      <c r="AG36" s="125"/>
      <c r="AH36" s="125"/>
      <c r="AK36" s="126"/>
      <c r="AM36" s="126"/>
      <c r="AP36" s="128"/>
      <c r="AQ36" s="110"/>
    </row>
    <row r="37" spans="1:43" s="102" customFormat="1" ht="22.5" customHeight="1">
      <c r="A37" s="105" t="s">
        <v>48</v>
      </c>
      <c r="B37" s="106" t="s">
        <v>30</v>
      </c>
      <c r="C37" s="120">
        <f t="shared" si="20"/>
        <v>14307</v>
      </c>
      <c r="D37" s="121">
        <v>7352</v>
      </c>
      <c r="E37" s="121">
        <v>6955</v>
      </c>
      <c r="F37" s="120">
        <f t="shared" si="21"/>
        <v>14217</v>
      </c>
      <c r="G37" s="121">
        <v>7297</v>
      </c>
      <c r="H37" s="121">
        <v>6920</v>
      </c>
      <c r="I37" s="122">
        <f t="shared" si="22"/>
        <v>4</v>
      </c>
      <c r="J37" s="123">
        <v>1</v>
      </c>
      <c r="K37" s="123">
        <v>3</v>
      </c>
      <c r="L37" s="122">
        <f t="shared" si="23"/>
        <v>5</v>
      </c>
      <c r="M37" s="123">
        <v>2</v>
      </c>
      <c r="N37" s="123">
        <v>3</v>
      </c>
      <c r="O37" s="122">
        <f t="shared" si="24"/>
        <v>4</v>
      </c>
      <c r="P37" s="123">
        <v>3</v>
      </c>
      <c r="Q37" s="123">
        <v>1</v>
      </c>
      <c r="R37" s="122">
        <f t="shared" si="25"/>
        <v>32</v>
      </c>
      <c r="S37" s="123">
        <v>20</v>
      </c>
      <c r="T37" s="123">
        <v>12</v>
      </c>
      <c r="U37" s="122">
        <f t="shared" si="26"/>
        <v>42</v>
      </c>
      <c r="V37" s="123">
        <v>27</v>
      </c>
      <c r="W37" s="123">
        <v>15</v>
      </c>
      <c r="X37" s="122">
        <f t="shared" si="27"/>
        <v>3</v>
      </c>
      <c r="Y37" s="123">
        <v>2</v>
      </c>
      <c r="Z37" s="124">
        <v>1</v>
      </c>
      <c r="AA37" s="122">
        <f t="shared" si="28"/>
        <v>0</v>
      </c>
      <c r="AB37" s="123">
        <v>0</v>
      </c>
      <c r="AC37" s="123">
        <v>0</v>
      </c>
      <c r="AD37" s="122">
        <f t="shared" si="29"/>
        <v>0</v>
      </c>
      <c r="AE37" s="123"/>
      <c r="AF37" s="124"/>
      <c r="AG37" s="98"/>
      <c r="AH37" s="99"/>
      <c r="AI37" s="99"/>
      <c r="AJ37" s="99"/>
      <c r="AK37" s="98"/>
      <c r="AL37" s="99"/>
      <c r="AM37" s="98"/>
      <c r="AN37" s="99"/>
      <c r="AO37" s="99"/>
      <c r="AP37" s="100"/>
      <c r="AQ37" s="101"/>
    </row>
    <row r="38" spans="1:43" s="102" customFormat="1" ht="22.5" customHeight="1">
      <c r="A38" s="129"/>
      <c r="B38" s="108" t="s">
        <v>31</v>
      </c>
      <c r="C38" s="130">
        <f t="shared" si="20"/>
        <v>14308</v>
      </c>
      <c r="D38" s="131">
        <v>7345</v>
      </c>
      <c r="E38" s="131">
        <v>6963</v>
      </c>
      <c r="F38" s="130">
        <f t="shared" si="21"/>
        <v>14196</v>
      </c>
      <c r="G38" s="131">
        <v>7278</v>
      </c>
      <c r="H38" s="131">
        <v>6918</v>
      </c>
      <c r="I38" s="132">
        <f t="shared" si="22"/>
        <v>3</v>
      </c>
      <c r="J38" s="133">
        <v>1</v>
      </c>
      <c r="K38" s="133">
        <v>2</v>
      </c>
      <c r="L38" s="132">
        <f t="shared" si="23"/>
        <v>7</v>
      </c>
      <c r="M38" s="133">
        <v>3</v>
      </c>
      <c r="N38" s="133">
        <v>4</v>
      </c>
      <c r="O38" s="132">
        <f t="shared" si="24"/>
        <v>10</v>
      </c>
      <c r="P38" s="133">
        <v>7</v>
      </c>
      <c r="Q38" s="133">
        <v>3</v>
      </c>
      <c r="R38" s="132">
        <f t="shared" si="25"/>
        <v>39</v>
      </c>
      <c r="S38" s="133">
        <v>25</v>
      </c>
      <c r="T38" s="133">
        <v>14</v>
      </c>
      <c r="U38" s="132">
        <f t="shared" si="26"/>
        <v>50</v>
      </c>
      <c r="V38" s="133">
        <v>30</v>
      </c>
      <c r="W38" s="133">
        <v>20</v>
      </c>
      <c r="X38" s="132">
        <f t="shared" si="27"/>
        <v>3</v>
      </c>
      <c r="Y38" s="133">
        <v>1</v>
      </c>
      <c r="Z38" s="134">
        <v>2</v>
      </c>
      <c r="AA38" s="132">
        <f t="shared" si="28"/>
        <v>3</v>
      </c>
      <c r="AB38" s="133">
        <v>0</v>
      </c>
      <c r="AC38" s="133">
        <v>3</v>
      </c>
      <c r="AD38" s="132">
        <f t="shared" si="29"/>
        <v>0</v>
      </c>
      <c r="AE38" s="133"/>
      <c r="AF38" s="134">
        <v>0</v>
      </c>
      <c r="AG38" s="97"/>
      <c r="AH38" s="97"/>
      <c r="AI38" s="99"/>
      <c r="AJ38" s="99"/>
      <c r="AK38" s="98"/>
      <c r="AL38" s="99"/>
      <c r="AM38" s="98"/>
      <c r="AN38" s="99"/>
      <c r="AO38" s="99"/>
      <c r="AP38" s="100"/>
      <c r="AQ38" s="101"/>
    </row>
    <row r="39" spans="1:43" s="102" customFormat="1" ht="22.5" customHeight="1">
      <c r="A39" s="153" t="s">
        <v>49</v>
      </c>
      <c r="B39" s="154" t="s">
        <v>30</v>
      </c>
      <c r="C39" s="155">
        <f t="shared" si="20"/>
        <v>14497</v>
      </c>
      <c r="D39" s="156">
        <v>7491</v>
      </c>
      <c r="E39" s="156">
        <v>7006</v>
      </c>
      <c r="F39" s="155">
        <f t="shared" si="21"/>
        <v>14416</v>
      </c>
      <c r="G39" s="156">
        <v>7436</v>
      </c>
      <c r="H39" s="156">
        <v>6980</v>
      </c>
      <c r="I39" s="157">
        <f t="shared" si="22"/>
        <v>5</v>
      </c>
      <c r="J39" s="158">
        <v>3</v>
      </c>
      <c r="K39" s="158">
        <v>2</v>
      </c>
      <c r="L39" s="157">
        <f t="shared" si="23"/>
        <v>4</v>
      </c>
      <c r="M39" s="158">
        <v>1</v>
      </c>
      <c r="N39" s="158">
        <v>3</v>
      </c>
      <c r="O39" s="157">
        <f t="shared" si="24"/>
        <v>7</v>
      </c>
      <c r="P39" s="158">
        <v>7</v>
      </c>
      <c r="Q39" s="158"/>
      <c r="R39" s="157">
        <f t="shared" si="25"/>
        <v>31</v>
      </c>
      <c r="S39" s="158">
        <v>24</v>
      </c>
      <c r="T39" s="158">
        <v>7</v>
      </c>
      <c r="U39" s="157">
        <f t="shared" si="26"/>
        <v>33</v>
      </c>
      <c r="V39" s="158">
        <v>19</v>
      </c>
      <c r="W39" s="158">
        <v>14</v>
      </c>
      <c r="X39" s="157">
        <f t="shared" si="27"/>
        <v>1</v>
      </c>
      <c r="Y39" s="158">
        <v>1</v>
      </c>
      <c r="Z39" s="158"/>
      <c r="AA39" s="159">
        <f t="shared" si="28"/>
        <v>0</v>
      </c>
      <c r="AB39" s="158"/>
      <c r="AC39" s="158"/>
      <c r="AD39" s="157">
        <f t="shared" si="29"/>
        <v>2</v>
      </c>
      <c r="AE39" s="158">
        <v>2</v>
      </c>
      <c r="AF39" s="160"/>
      <c r="AG39" s="97"/>
      <c r="AH39" s="97"/>
      <c r="AI39" s="99"/>
      <c r="AJ39" s="99"/>
      <c r="AK39" s="98"/>
      <c r="AL39" s="99"/>
      <c r="AM39" s="98"/>
      <c r="AN39" s="99"/>
      <c r="AO39" s="99"/>
      <c r="AP39" s="100"/>
      <c r="AQ39" s="101"/>
    </row>
    <row r="40" spans="1:43" s="102" customFormat="1" ht="22.5" customHeight="1">
      <c r="A40" s="153"/>
      <c r="B40" s="154" t="s">
        <v>31</v>
      </c>
      <c r="C40" s="155">
        <f t="shared" si="20"/>
        <v>14507</v>
      </c>
      <c r="D40" s="156">
        <v>7492</v>
      </c>
      <c r="E40" s="156">
        <v>7015</v>
      </c>
      <c r="F40" s="155">
        <f t="shared" si="21"/>
        <v>14409</v>
      </c>
      <c r="G40" s="156">
        <v>7426</v>
      </c>
      <c r="H40" s="156">
        <v>6983</v>
      </c>
      <c r="I40" s="157">
        <f t="shared" si="22"/>
        <v>3</v>
      </c>
      <c r="J40" s="158">
        <v>1</v>
      </c>
      <c r="K40" s="158">
        <v>2</v>
      </c>
      <c r="L40" s="157">
        <f t="shared" si="23"/>
        <v>5</v>
      </c>
      <c r="M40" s="158">
        <v>3</v>
      </c>
      <c r="N40" s="158">
        <v>2</v>
      </c>
      <c r="O40" s="157">
        <f t="shared" si="24"/>
        <v>6</v>
      </c>
      <c r="P40" s="158">
        <v>5</v>
      </c>
      <c r="Q40" s="158">
        <v>1</v>
      </c>
      <c r="R40" s="157">
        <f t="shared" si="25"/>
        <v>35</v>
      </c>
      <c r="S40" s="158">
        <v>29</v>
      </c>
      <c r="T40" s="158">
        <v>6</v>
      </c>
      <c r="U40" s="157">
        <f t="shared" si="26"/>
        <v>49</v>
      </c>
      <c r="V40" s="158">
        <v>28</v>
      </c>
      <c r="W40" s="158">
        <v>21</v>
      </c>
      <c r="X40" s="157">
        <f t="shared" si="27"/>
        <v>0</v>
      </c>
      <c r="Y40" s="158"/>
      <c r="Z40" s="158"/>
      <c r="AA40" s="159">
        <f t="shared" si="28"/>
        <v>2</v>
      </c>
      <c r="AB40" s="158">
        <v>1</v>
      </c>
      <c r="AC40" s="158">
        <v>1</v>
      </c>
      <c r="AD40" s="157">
        <f t="shared" si="29"/>
        <v>0</v>
      </c>
      <c r="AE40" s="158"/>
      <c r="AF40" s="160"/>
      <c r="AG40" s="97"/>
      <c r="AH40" s="97"/>
      <c r="AI40" s="99"/>
      <c r="AJ40" s="99"/>
      <c r="AK40" s="98"/>
      <c r="AL40" s="99"/>
      <c r="AM40" s="98"/>
      <c r="AN40" s="99"/>
      <c r="AO40" s="99"/>
      <c r="AP40" s="100"/>
      <c r="AQ40" s="101"/>
    </row>
    <row r="41" spans="1:43" s="102" customFormat="1" ht="22.5" customHeight="1">
      <c r="A41" s="145" t="s">
        <v>50</v>
      </c>
      <c r="B41" s="146" t="s">
        <v>30</v>
      </c>
      <c r="C41" s="147">
        <f aca="true" t="shared" si="30" ref="C41:C42">SUM(D41:E41)</f>
        <v>14301</v>
      </c>
      <c r="D41" s="148">
        <v>7386</v>
      </c>
      <c r="E41" s="148">
        <v>6915</v>
      </c>
      <c r="F41" s="147">
        <f aca="true" t="shared" si="31" ref="F41:F42">SUM(G41:H41)</f>
        <v>14219</v>
      </c>
      <c r="G41" s="148">
        <v>7334</v>
      </c>
      <c r="H41" s="148">
        <v>6885</v>
      </c>
      <c r="I41" s="149">
        <f aca="true" t="shared" si="32" ref="I41:I42">SUM(J41:K41)</f>
        <v>2</v>
      </c>
      <c r="J41" s="150">
        <v>1</v>
      </c>
      <c r="K41" s="150">
        <v>1</v>
      </c>
      <c r="L41" s="149">
        <f aca="true" t="shared" si="33" ref="L41:L42">SUM(M41:N41)</f>
        <v>3</v>
      </c>
      <c r="M41" s="150">
        <v>1</v>
      </c>
      <c r="N41" s="150">
        <v>2</v>
      </c>
      <c r="O41" s="149">
        <f aca="true" t="shared" si="34" ref="O41:O42">SUM(P41:Q41)</f>
        <v>4</v>
      </c>
      <c r="P41" s="150">
        <v>4</v>
      </c>
      <c r="Q41" s="150"/>
      <c r="R41" s="149">
        <f aca="true" t="shared" si="35" ref="R41:R42">SUM(S41:T41)</f>
        <v>20</v>
      </c>
      <c r="S41" s="150">
        <v>13</v>
      </c>
      <c r="T41" s="150">
        <v>7</v>
      </c>
      <c r="U41" s="149">
        <f aca="true" t="shared" si="36" ref="U41:U42">SUM(V41:W41)</f>
        <v>52</v>
      </c>
      <c r="V41" s="150">
        <v>33</v>
      </c>
      <c r="W41" s="150">
        <v>19</v>
      </c>
      <c r="X41" s="149">
        <f aca="true" t="shared" si="37" ref="X41:X42">SUM(Y41:Z41)</f>
        <v>1</v>
      </c>
      <c r="Y41" s="150">
        <v>0</v>
      </c>
      <c r="Z41" s="150">
        <v>1</v>
      </c>
      <c r="AA41" s="151">
        <f aca="true" t="shared" si="38" ref="AA41:AA42">SUM(AB41:AC41)</f>
        <v>0</v>
      </c>
      <c r="AB41" s="150"/>
      <c r="AC41" s="150"/>
      <c r="AD41" s="149">
        <f aca="true" t="shared" si="39" ref="AD41:AD42">SUM(AE41:AF41)</f>
        <v>0</v>
      </c>
      <c r="AE41" s="150">
        <v>0</v>
      </c>
      <c r="AF41" s="152"/>
      <c r="AG41" s="97"/>
      <c r="AH41" s="97"/>
      <c r="AI41" s="99"/>
      <c r="AJ41" s="99"/>
      <c r="AK41" s="98"/>
      <c r="AL41" s="99"/>
      <c r="AM41" s="98"/>
      <c r="AN41" s="99"/>
      <c r="AO41" s="99"/>
      <c r="AP41" s="100"/>
      <c r="AQ41" s="101"/>
    </row>
    <row r="42" spans="1:43" s="102" customFormat="1" ht="22.5" customHeight="1">
      <c r="A42" s="135"/>
      <c r="B42" s="136" t="s">
        <v>31</v>
      </c>
      <c r="C42" s="115">
        <f t="shared" si="30"/>
        <v>14301</v>
      </c>
      <c r="D42" s="116">
        <v>7389</v>
      </c>
      <c r="E42" s="116">
        <v>6912</v>
      </c>
      <c r="F42" s="115">
        <f t="shared" si="31"/>
        <v>14205</v>
      </c>
      <c r="G42" s="116">
        <v>7328</v>
      </c>
      <c r="H42" s="116">
        <v>6877</v>
      </c>
      <c r="I42" s="117">
        <f t="shared" si="32"/>
        <v>7</v>
      </c>
      <c r="J42" s="118">
        <v>1</v>
      </c>
      <c r="K42" s="118">
        <v>6</v>
      </c>
      <c r="L42" s="117">
        <f t="shared" si="33"/>
        <v>7</v>
      </c>
      <c r="M42" s="118">
        <v>4</v>
      </c>
      <c r="N42" s="118">
        <v>3</v>
      </c>
      <c r="O42" s="117">
        <f t="shared" si="34"/>
        <v>9</v>
      </c>
      <c r="P42" s="118">
        <v>9</v>
      </c>
      <c r="Q42" s="118"/>
      <c r="R42" s="117">
        <f t="shared" si="35"/>
        <v>21</v>
      </c>
      <c r="S42" s="118">
        <v>15</v>
      </c>
      <c r="T42" s="118">
        <v>6</v>
      </c>
      <c r="U42" s="117">
        <f t="shared" si="36"/>
        <v>52</v>
      </c>
      <c r="V42" s="118">
        <v>32</v>
      </c>
      <c r="W42" s="118">
        <v>20</v>
      </c>
      <c r="X42" s="117">
        <f t="shared" si="37"/>
        <v>0</v>
      </c>
      <c r="Y42" s="118"/>
      <c r="Z42" s="118"/>
      <c r="AA42" s="137">
        <f t="shared" si="38"/>
        <v>6</v>
      </c>
      <c r="AB42" s="118">
        <v>4</v>
      </c>
      <c r="AC42" s="118">
        <v>2</v>
      </c>
      <c r="AD42" s="117">
        <f t="shared" si="39"/>
        <v>0</v>
      </c>
      <c r="AE42" s="118"/>
      <c r="AF42" s="119"/>
      <c r="AG42" s="97"/>
      <c r="AH42" s="97"/>
      <c r="AI42" s="99"/>
      <c r="AJ42" s="99"/>
      <c r="AK42" s="98"/>
      <c r="AL42" s="99"/>
      <c r="AM42" s="98"/>
      <c r="AN42" s="99"/>
      <c r="AO42" s="99"/>
      <c r="AP42" s="100"/>
      <c r="AQ42" s="101"/>
    </row>
    <row r="43" spans="1:43" s="14" customFormat="1" ht="14.25" customHeight="1">
      <c r="A43" s="15"/>
      <c r="B43" s="15"/>
      <c r="C43" s="45"/>
      <c r="D43" s="45"/>
      <c r="E43" s="45"/>
      <c r="F43" s="45"/>
      <c r="G43" s="45"/>
      <c r="H43" s="45"/>
      <c r="I43" s="45"/>
      <c r="L43" s="45"/>
      <c r="O43" s="45"/>
      <c r="R43" s="45"/>
      <c r="V43" s="46"/>
      <c r="W43" s="45"/>
      <c r="X43" s="45"/>
      <c r="Y43" s="13"/>
      <c r="AB43" s="45"/>
      <c r="AE43" s="45"/>
      <c r="AF43" s="45"/>
      <c r="AG43" s="45"/>
      <c r="AK43" s="45"/>
      <c r="AM43" s="45"/>
      <c r="AP43" s="15"/>
      <c r="AQ43" s="47"/>
    </row>
    <row r="44" spans="1:43" s="14" customFormat="1" ht="14.25" customHeight="1">
      <c r="A44" s="15"/>
      <c r="B44" s="15"/>
      <c r="C44" s="45"/>
      <c r="D44" s="45"/>
      <c r="E44" s="45"/>
      <c r="F44" s="45"/>
      <c r="G44" s="45"/>
      <c r="H44" s="45"/>
      <c r="I44" s="45"/>
      <c r="L44" s="45"/>
      <c r="O44" s="45"/>
      <c r="R44" s="45"/>
      <c r="V44" s="46"/>
      <c r="W44" s="45"/>
      <c r="X44" s="45"/>
      <c r="Y44" s="13"/>
      <c r="AB44" s="45"/>
      <c r="AE44" s="45"/>
      <c r="AF44" s="45"/>
      <c r="AG44" s="45"/>
      <c r="AK44" s="45"/>
      <c r="AM44" s="45"/>
      <c r="AP44" s="15"/>
      <c r="AQ44" s="47"/>
    </row>
    <row r="45" spans="1:43" s="14" customFormat="1" ht="14.25" customHeight="1">
      <c r="A45" s="15"/>
      <c r="B45" s="15"/>
      <c r="C45" s="45"/>
      <c r="D45" s="45"/>
      <c r="E45" s="45"/>
      <c r="F45" s="45"/>
      <c r="G45" s="45"/>
      <c r="H45" s="45"/>
      <c r="I45" s="45"/>
      <c r="L45" s="45"/>
      <c r="O45" s="45"/>
      <c r="R45" s="45"/>
      <c r="V45" s="46"/>
      <c r="W45" s="45"/>
      <c r="X45" s="45"/>
      <c r="Y45" s="13"/>
      <c r="AB45" s="45"/>
      <c r="AE45" s="45"/>
      <c r="AF45" s="45"/>
      <c r="AG45" s="45"/>
      <c r="AK45" s="45"/>
      <c r="AM45" s="45"/>
      <c r="AP45" s="15"/>
      <c r="AQ45" s="47"/>
    </row>
    <row r="46" spans="1:43" s="14" customFormat="1" ht="14.25" customHeight="1">
      <c r="A46" s="15"/>
      <c r="B46" s="15"/>
      <c r="C46" s="45"/>
      <c r="D46" s="45"/>
      <c r="E46" s="45"/>
      <c r="F46" s="45"/>
      <c r="G46" s="45"/>
      <c r="H46" s="45"/>
      <c r="I46" s="45"/>
      <c r="L46" s="45"/>
      <c r="O46" s="45"/>
      <c r="R46" s="45"/>
      <c r="V46" s="46"/>
      <c r="W46" s="45"/>
      <c r="X46" s="45"/>
      <c r="Y46" s="13"/>
      <c r="AB46" s="45"/>
      <c r="AE46" s="45"/>
      <c r="AF46" s="45"/>
      <c r="AG46" s="45"/>
      <c r="AK46" s="45"/>
      <c r="AM46" s="45"/>
      <c r="AP46" s="15"/>
      <c r="AQ46" s="47"/>
    </row>
    <row r="47" spans="1:43" s="14" customFormat="1" ht="14.25" customHeight="1">
      <c r="A47" s="6"/>
      <c r="B47" s="6"/>
      <c r="C47" s="45"/>
      <c r="D47" s="45"/>
      <c r="E47" s="45"/>
      <c r="F47" s="45"/>
      <c r="G47" s="45"/>
      <c r="H47" s="45"/>
      <c r="I47" s="45"/>
      <c r="L47" s="45"/>
      <c r="O47" s="45"/>
      <c r="R47" s="45"/>
      <c r="V47" s="46"/>
      <c r="W47" s="45"/>
      <c r="X47" s="45"/>
      <c r="Y47" s="13"/>
      <c r="AB47" s="45"/>
      <c r="AE47" s="45"/>
      <c r="AF47" s="45"/>
      <c r="AG47" s="45"/>
      <c r="AK47" s="45"/>
      <c r="AM47" s="45"/>
      <c r="AP47" s="6"/>
      <c r="AQ47" s="47"/>
    </row>
    <row r="48" spans="1:43" s="14" customFormat="1" ht="14.25" customHeight="1">
      <c r="A48" s="6"/>
      <c r="B48" s="6"/>
      <c r="C48" s="45"/>
      <c r="D48" s="45"/>
      <c r="E48" s="45"/>
      <c r="F48" s="45"/>
      <c r="G48" s="45"/>
      <c r="H48" s="45"/>
      <c r="I48" s="45"/>
      <c r="L48" s="45"/>
      <c r="O48" s="45"/>
      <c r="R48" s="45"/>
      <c r="V48" s="46"/>
      <c r="W48" s="45"/>
      <c r="X48" s="45"/>
      <c r="Y48" s="13"/>
      <c r="AB48" s="45"/>
      <c r="AE48" s="45"/>
      <c r="AF48" s="45"/>
      <c r="AG48" s="45"/>
      <c r="AK48" s="45"/>
      <c r="AM48" s="45"/>
      <c r="AP48" s="6"/>
      <c r="AQ48" s="47"/>
    </row>
    <row r="49" spans="1:43" s="14" customFormat="1" ht="14.25" customHeight="1">
      <c r="A49" s="6"/>
      <c r="B49" s="6"/>
      <c r="C49" s="45"/>
      <c r="D49" s="45"/>
      <c r="E49" s="45"/>
      <c r="F49" s="45"/>
      <c r="G49" s="45"/>
      <c r="H49" s="45"/>
      <c r="I49" s="45"/>
      <c r="L49" s="45"/>
      <c r="O49" s="45"/>
      <c r="R49" s="45"/>
      <c r="V49" s="46"/>
      <c r="W49" s="45"/>
      <c r="X49" s="45"/>
      <c r="Y49" s="13"/>
      <c r="AB49" s="45"/>
      <c r="AE49" s="45"/>
      <c r="AF49" s="45"/>
      <c r="AG49" s="45"/>
      <c r="AK49" s="45"/>
      <c r="AM49" s="45"/>
      <c r="AP49" s="6"/>
      <c r="AQ49" s="47"/>
    </row>
    <row r="50" spans="1:43" s="14" customFormat="1" ht="14.25" customHeight="1">
      <c r="A50" s="6"/>
      <c r="B50" s="6"/>
      <c r="C50" s="45"/>
      <c r="D50" s="45"/>
      <c r="E50" s="45"/>
      <c r="F50" s="45"/>
      <c r="G50" s="45"/>
      <c r="H50" s="45"/>
      <c r="I50" s="45"/>
      <c r="L50" s="45"/>
      <c r="O50" s="45"/>
      <c r="R50" s="45"/>
      <c r="V50" s="46"/>
      <c r="W50" s="45"/>
      <c r="X50" s="45"/>
      <c r="Y50" s="13"/>
      <c r="AB50" s="45"/>
      <c r="AE50" s="45"/>
      <c r="AF50" s="45"/>
      <c r="AG50" s="45"/>
      <c r="AK50" s="45"/>
      <c r="AM50" s="45"/>
      <c r="AP50" s="6"/>
      <c r="AQ50" s="47"/>
    </row>
    <row r="51" spans="1:43" s="14" customFormat="1" ht="14.25" customHeight="1">
      <c r="A51" s="6"/>
      <c r="B51" s="6"/>
      <c r="C51" s="45"/>
      <c r="D51" s="45"/>
      <c r="E51" s="45"/>
      <c r="F51" s="45"/>
      <c r="G51" s="45"/>
      <c r="H51" s="45"/>
      <c r="I51" s="45"/>
      <c r="L51" s="45"/>
      <c r="O51" s="45"/>
      <c r="R51" s="45"/>
      <c r="V51" s="46"/>
      <c r="W51" s="45"/>
      <c r="X51" s="45"/>
      <c r="Y51" s="13"/>
      <c r="AB51" s="45"/>
      <c r="AE51" s="45"/>
      <c r="AF51" s="45"/>
      <c r="AG51" s="45"/>
      <c r="AK51" s="45"/>
      <c r="AM51" s="45"/>
      <c r="AP51" s="6"/>
      <c r="AQ51" s="47"/>
    </row>
    <row r="52" spans="1:43" s="14" customFormat="1" ht="14.25" customHeight="1">
      <c r="A52" s="6"/>
      <c r="B52" s="6"/>
      <c r="C52" s="45"/>
      <c r="D52" s="45"/>
      <c r="E52" s="45"/>
      <c r="F52" s="45"/>
      <c r="G52" s="45"/>
      <c r="H52" s="45"/>
      <c r="I52" s="45"/>
      <c r="L52" s="45"/>
      <c r="O52" s="45"/>
      <c r="R52" s="45"/>
      <c r="V52" s="46"/>
      <c r="W52" s="45"/>
      <c r="X52" s="45"/>
      <c r="Y52" s="13"/>
      <c r="AB52" s="45"/>
      <c r="AE52" s="45"/>
      <c r="AF52" s="45"/>
      <c r="AG52" s="45"/>
      <c r="AK52" s="45"/>
      <c r="AM52" s="45"/>
      <c r="AP52" s="6"/>
      <c r="AQ52" s="47"/>
    </row>
    <row r="53" spans="1:43" s="14" customFormat="1" ht="14.25" customHeight="1">
      <c r="A53" s="6"/>
      <c r="B53" s="6"/>
      <c r="C53" s="45"/>
      <c r="D53" s="45"/>
      <c r="E53" s="45"/>
      <c r="F53" s="45"/>
      <c r="G53" s="45"/>
      <c r="H53" s="45"/>
      <c r="I53" s="45"/>
      <c r="L53" s="45"/>
      <c r="O53" s="45"/>
      <c r="R53" s="45"/>
      <c r="V53" s="46"/>
      <c r="W53" s="45"/>
      <c r="X53" s="45"/>
      <c r="Y53" s="13"/>
      <c r="AB53" s="45"/>
      <c r="AE53" s="45"/>
      <c r="AF53" s="45"/>
      <c r="AG53" s="45"/>
      <c r="AK53" s="45"/>
      <c r="AM53" s="45"/>
      <c r="AP53" s="6"/>
      <c r="AQ53" s="47"/>
    </row>
    <row r="54" spans="1:43" s="14" customFormat="1" ht="14.25" customHeight="1">
      <c r="A54" s="6"/>
      <c r="B54" s="6"/>
      <c r="C54" s="45"/>
      <c r="D54" s="45"/>
      <c r="E54" s="45"/>
      <c r="F54" s="45"/>
      <c r="G54" s="45"/>
      <c r="H54" s="45"/>
      <c r="I54" s="45"/>
      <c r="L54" s="45"/>
      <c r="O54" s="45"/>
      <c r="R54" s="45"/>
      <c r="V54" s="46"/>
      <c r="W54" s="45"/>
      <c r="X54" s="45"/>
      <c r="Y54" s="13"/>
      <c r="AB54" s="45"/>
      <c r="AE54" s="45"/>
      <c r="AF54" s="45"/>
      <c r="AG54" s="45"/>
      <c r="AK54" s="45"/>
      <c r="AM54" s="45"/>
      <c r="AP54" s="6"/>
      <c r="AQ54" s="47"/>
    </row>
    <row r="55" spans="1:43" s="14" customFormat="1" ht="14.25" customHeight="1">
      <c r="A55" s="6"/>
      <c r="B55" s="6"/>
      <c r="C55" s="45"/>
      <c r="D55" s="45"/>
      <c r="E55" s="45"/>
      <c r="F55" s="45"/>
      <c r="G55" s="45"/>
      <c r="H55" s="45"/>
      <c r="I55" s="45"/>
      <c r="L55" s="45"/>
      <c r="O55" s="45"/>
      <c r="R55" s="45"/>
      <c r="V55" s="46"/>
      <c r="W55" s="45"/>
      <c r="X55" s="45"/>
      <c r="Y55" s="13"/>
      <c r="AB55" s="45"/>
      <c r="AE55" s="45"/>
      <c r="AF55" s="45"/>
      <c r="AG55" s="45"/>
      <c r="AK55" s="45"/>
      <c r="AM55" s="45"/>
      <c r="AP55" s="6"/>
      <c r="AQ55" s="47"/>
    </row>
    <row r="56" spans="1:43" s="14" customFormat="1" ht="14.25" customHeight="1">
      <c r="A56" s="6"/>
      <c r="B56" s="6"/>
      <c r="C56" s="45"/>
      <c r="D56" s="45"/>
      <c r="E56" s="45"/>
      <c r="F56" s="45"/>
      <c r="G56" s="45"/>
      <c r="H56" s="45"/>
      <c r="I56" s="45"/>
      <c r="L56" s="45"/>
      <c r="O56" s="45"/>
      <c r="R56" s="45"/>
      <c r="V56" s="46"/>
      <c r="W56" s="45"/>
      <c r="X56" s="45"/>
      <c r="Y56" s="13"/>
      <c r="AB56" s="45"/>
      <c r="AE56" s="45"/>
      <c r="AF56" s="45"/>
      <c r="AG56" s="45"/>
      <c r="AK56" s="45"/>
      <c r="AM56" s="45"/>
      <c r="AP56" s="6"/>
      <c r="AQ56" s="47"/>
    </row>
    <row r="57" spans="1:43" s="14" customFormat="1" ht="14.25" customHeight="1">
      <c r="A57" s="6"/>
      <c r="B57" s="6"/>
      <c r="C57" s="45"/>
      <c r="D57" s="45"/>
      <c r="E57" s="45"/>
      <c r="F57" s="45"/>
      <c r="G57" s="45"/>
      <c r="H57" s="45"/>
      <c r="I57" s="45"/>
      <c r="L57" s="45"/>
      <c r="O57" s="45"/>
      <c r="R57" s="45"/>
      <c r="V57" s="46"/>
      <c r="W57" s="45"/>
      <c r="X57" s="45"/>
      <c r="Y57" s="13"/>
      <c r="AB57" s="45"/>
      <c r="AE57" s="45"/>
      <c r="AF57" s="45"/>
      <c r="AG57" s="45"/>
      <c r="AK57" s="45"/>
      <c r="AM57" s="45"/>
      <c r="AP57" s="6"/>
      <c r="AQ57" s="47"/>
    </row>
    <row r="58" spans="1:43" s="14" customFormat="1" ht="14.25" customHeight="1">
      <c r="A58" s="15"/>
      <c r="B58" s="15"/>
      <c r="C58" s="45"/>
      <c r="D58" s="45"/>
      <c r="E58" s="45"/>
      <c r="F58" s="45"/>
      <c r="G58" s="45"/>
      <c r="H58" s="45"/>
      <c r="I58" s="45"/>
      <c r="L58" s="45"/>
      <c r="O58" s="45"/>
      <c r="R58" s="45"/>
      <c r="V58" s="46"/>
      <c r="W58" s="45"/>
      <c r="X58" s="45"/>
      <c r="Y58" s="13"/>
      <c r="AB58" s="45"/>
      <c r="AE58" s="45"/>
      <c r="AF58" s="45"/>
      <c r="AG58" s="45"/>
      <c r="AK58" s="45"/>
      <c r="AM58" s="45"/>
      <c r="AP58" s="15"/>
      <c r="AQ58" s="47"/>
    </row>
    <row r="59" spans="1:43" s="14" customFormat="1" ht="14.25" customHeight="1">
      <c r="A59" s="6"/>
      <c r="B59" s="6"/>
      <c r="C59" s="45"/>
      <c r="D59" s="45"/>
      <c r="E59" s="45"/>
      <c r="F59" s="45"/>
      <c r="G59" s="45"/>
      <c r="H59" s="45"/>
      <c r="I59" s="45"/>
      <c r="L59" s="45"/>
      <c r="O59" s="45"/>
      <c r="R59" s="45"/>
      <c r="V59" s="46"/>
      <c r="W59" s="45"/>
      <c r="X59" s="45"/>
      <c r="Y59" s="13"/>
      <c r="AB59" s="45"/>
      <c r="AE59" s="45"/>
      <c r="AF59" s="45"/>
      <c r="AG59" s="45"/>
      <c r="AK59" s="45"/>
      <c r="AM59" s="45"/>
      <c r="AP59" s="6"/>
      <c r="AQ59" s="47"/>
    </row>
    <row r="60" spans="1:43" s="14" customFormat="1" ht="14.25" customHeight="1">
      <c r="A60" s="6"/>
      <c r="B60" s="6"/>
      <c r="C60" s="45"/>
      <c r="D60" s="45"/>
      <c r="E60" s="45"/>
      <c r="F60" s="45"/>
      <c r="G60" s="45"/>
      <c r="H60" s="45"/>
      <c r="I60" s="45"/>
      <c r="L60" s="45"/>
      <c r="O60" s="45"/>
      <c r="R60" s="45"/>
      <c r="V60" s="46"/>
      <c r="W60" s="45"/>
      <c r="X60" s="45"/>
      <c r="Y60" s="13"/>
      <c r="AB60" s="45"/>
      <c r="AE60" s="45"/>
      <c r="AF60" s="45"/>
      <c r="AG60" s="45"/>
      <c r="AK60" s="45"/>
      <c r="AM60" s="45"/>
      <c r="AP60" s="6"/>
      <c r="AQ60" s="47"/>
    </row>
    <row r="61" spans="1:43" s="14" customFormat="1" ht="14.25" customHeight="1">
      <c r="A61" s="6"/>
      <c r="B61" s="6"/>
      <c r="C61" s="45"/>
      <c r="D61" s="45"/>
      <c r="E61" s="45"/>
      <c r="F61" s="45"/>
      <c r="G61" s="45"/>
      <c r="H61" s="45"/>
      <c r="I61" s="45"/>
      <c r="L61" s="45"/>
      <c r="O61" s="45"/>
      <c r="R61" s="45"/>
      <c r="V61" s="46"/>
      <c r="W61" s="45"/>
      <c r="X61" s="45"/>
      <c r="Y61" s="13"/>
      <c r="AB61" s="45"/>
      <c r="AE61" s="45"/>
      <c r="AF61" s="45"/>
      <c r="AG61" s="45"/>
      <c r="AK61" s="45"/>
      <c r="AM61" s="45"/>
      <c r="AP61" s="6"/>
      <c r="AQ61" s="47"/>
    </row>
    <row r="62" spans="1:43" s="14" customFormat="1" ht="14.25" customHeight="1">
      <c r="A62" s="6"/>
      <c r="B62" s="6"/>
      <c r="C62" s="45"/>
      <c r="D62" s="45"/>
      <c r="E62" s="45"/>
      <c r="F62" s="45"/>
      <c r="G62" s="45"/>
      <c r="H62" s="45"/>
      <c r="I62" s="45"/>
      <c r="L62" s="45"/>
      <c r="O62" s="45"/>
      <c r="R62" s="45"/>
      <c r="V62" s="46"/>
      <c r="W62" s="45"/>
      <c r="X62" s="45"/>
      <c r="Y62" s="13"/>
      <c r="AB62" s="45"/>
      <c r="AE62" s="45"/>
      <c r="AF62" s="45"/>
      <c r="AG62" s="45"/>
      <c r="AK62" s="45"/>
      <c r="AM62" s="45"/>
      <c r="AP62" s="6"/>
      <c r="AQ62" s="47"/>
    </row>
    <row r="63" spans="1:43" s="14" customFormat="1" ht="14.25" customHeight="1">
      <c r="A63" s="6"/>
      <c r="B63" s="6"/>
      <c r="C63" s="45"/>
      <c r="D63" s="45"/>
      <c r="E63" s="45"/>
      <c r="F63" s="45"/>
      <c r="G63" s="45"/>
      <c r="H63" s="45"/>
      <c r="I63" s="45"/>
      <c r="L63" s="45"/>
      <c r="O63" s="45"/>
      <c r="R63" s="45"/>
      <c r="V63" s="46"/>
      <c r="W63" s="45"/>
      <c r="X63" s="45"/>
      <c r="Y63" s="13"/>
      <c r="AB63" s="45"/>
      <c r="AE63" s="45"/>
      <c r="AF63" s="45"/>
      <c r="AG63" s="45"/>
      <c r="AK63" s="45"/>
      <c r="AM63" s="45"/>
      <c r="AP63" s="6"/>
      <c r="AQ63" s="47"/>
    </row>
    <row r="64" spans="1:43" s="14" customFormat="1" ht="14.25" customHeight="1">
      <c r="A64" s="6"/>
      <c r="B64" s="6"/>
      <c r="C64" s="45"/>
      <c r="D64" s="45"/>
      <c r="E64" s="45"/>
      <c r="F64" s="45"/>
      <c r="G64" s="45"/>
      <c r="H64" s="45"/>
      <c r="I64" s="45"/>
      <c r="L64" s="45"/>
      <c r="O64" s="45"/>
      <c r="R64" s="45"/>
      <c r="V64" s="46"/>
      <c r="W64" s="45"/>
      <c r="X64" s="45"/>
      <c r="Y64" s="13"/>
      <c r="AB64" s="45"/>
      <c r="AE64" s="45"/>
      <c r="AF64" s="45"/>
      <c r="AG64" s="45"/>
      <c r="AK64" s="45"/>
      <c r="AM64" s="45"/>
      <c r="AP64" s="6"/>
      <c r="AQ64" s="47"/>
    </row>
    <row r="65" spans="1:43" s="14" customFormat="1" ht="14.25" customHeight="1">
      <c r="A65" s="6"/>
      <c r="B65" s="6"/>
      <c r="C65" s="45"/>
      <c r="D65" s="45"/>
      <c r="E65" s="45"/>
      <c r="F65" s="45"/>
      <c r="G65" s="45"/>
      <c r="H65" s="45"/>
      <c r="I65" s="45"/>
      <c r="L65" s="45"/>
      <c r="O65" s="45"/>
      <c r="R65" s="45"/>
      <c r="V65" s="46"/>
      <c r="W65" s="45"/>
      <c r="X65" s="45"/>
      <c r="Y65" s="13"/>
      <c r="AB65" s="45"/>
      <c r="AE65" s="45"/>
      <c r="AF65" s="45"/>
      <c r="AG65" s="45"/>
      <c r="AK65" s="45"/>
      <c r="AM65" s="45"/>
      <c r="AP65" s="6"/>
      <c r="AQ65" s="47"/>
    </row>
    <row r="66" spans="1:43" s="14" customFormat="1" ht="14.25" customHeight="1">
      <c r="A66" s="15"/>
      <c r="B66" s="15"/>
      <c r="C66" s="45"/>
      <c r="D66" s="45"/>
      <c r="E66" s="45"/>
      <c r="F66" s="45"/>
      <c r="G66" s="45"/>
      <c r="H66" s="45"/>
      <c r="I66" s="45"/>
      <c r="L66" s="45"/>
      <c r="O66" s="45"/>
      <c r="R66" s="45"/>
      <c r="V66" s="46"/>
      <c r="W66" s="45"/>
      <c r="X66" s="45"/>
      <c r="Y66" s="13"/>
      <c r="AB66" s="45"/>
      <c r="AE66" s="45"/>
      <c r="AF66" s="45"/>
      <c r="AG66" s="45"/>
      <c r="AK66" s="45"/>
      <c r="AM66" s="45"/>
      <c r="AP66" s="15"/>
      <c r="AQ66" s="47"/>
    </row>
    <row r="67" spans="1:43" s="14" customFormat="1" ht="14.25" customHeight="1">
      <c r="A67" s="7"/>
      <c r="B67" s="7"/>
      <c r="C67" s="45"/>
      <c r="D67" s="45"/>
      <c r="E67" s="45"/>
      <c r="F67" s="45"/>
      <c r="G67" s="45"/>
      <c r="H67" s="45"/>
      <c r="I67" s="45"/>
      <c r="L67" s="45"/>
      <c r="O67" s="45"/>
      <c r="R67" s="45"/>
      <c r="V67" s="46"/>
      <c r="W67" s="45"/>
      <c r="X67" s="45"/>
      <c r="Y67" s="13"/>
      <c r="AB67" s="45"/>
      <c r="AE67" s="45"/>
      <c r="AF67" s="45"/>
      <c r="AG67" s="45"/>
      <c r="AK67" s="45"/>
      <c r="AM67" s="45"/>
      <c r="AP67" s="7"/>
      <c r="AQ67" s="47"/>
    </row>
    <row r="68" spans="1:43" s="14" customFormat="1" ht="14.25" customHeight="1">
      <c r="A68" s="7"/>
      <c r="B68" s="7"/>
      <c r="C68" s="45"/>
      <c r="D68" s="45"/>
      <c r="E68" s="45"/>
      <c r="F68" s="45"/>
      <c r="G68" s="45"/>
      <c r="H68" s="45"/>
      <c r="I68" s="45"/>
      <c r="L68" s="45"/>
      <c r="O68" s="45"/>
      <c r="R68" s="45"/>
      <c r="V68" s="46"/>
      <c r="W68" s="45"/>
      <c r="X68" s="45"/>
      <c r="Y68" s="13"/>
      <c r="AB68" s="45"/>
      <c r="AE68" s="45"/>
      <c r="AF68" s="45"/>
      <c r="AG68" s="45"/>
      <c r="AK68" s="45"/>
      <c r="AM68" s="45"/>
      <c r="AP68" s="7"/>
      <c r="AQ68" s="47"/>
    </row>
    <row r="69" spans="1:43" s="14" customFormat="1" ht="14.25" customHeight="1">
      <c r="A69" s="8"/>
      <c r="B69" s="8"/>
      <c r="C69" s="45"/>
      <c r="D69" s="45"/>
      <c r="E69" s="45"/>
      <c r="F69" s="45"/>
      <c r="G69" s="45"/>
      <c r="H69" s="45"/>
      <c r="I69" s="45"/>
      <c r="L69" s="45"/>
      <c r="O69" s="45"/>
      <c r="R69" s="45"/>
      <c r="V69" s="46"/>
      <c r="W69" s="45"/>
      <c r="X69" s="45"/>
      <c r="Y69" s="13"/>
      <c r="AB69" s="45"/>
      <c r="AE69" s="45"/>
      <c r="AF69" s="45"/>
      <c r="AG69" s="45"/>
      <c r="AK69" s="45"/>
      <c r="AM69" s="45"/>
      <c r="AP69" s="8"/>
      <c r="AQ69" s="47"/>
    </row>
    <row r="70" spans="1:43" s="14" customFormat="1" ht="14.25" customHeight="1">
      <c r="A70" s="7"/>
      <c r="B70" s="7"/>
      <c r="C70" s="45"/>
      <c r="D70" s="45"/>
      <c r="E70" s="45"/>
      <c r="F70" s="45"/>
      <c r="G70" s="45"/>
      <c r="H70" s="45"/>
      <c r="I70" s="45"/>
      <c r="L70" s="45"/>
      <c r="O70" s="45"/>
      <c r="R70" s="45"/>
      <c r="V70" s="46"/>
      <c r="W70" s="45"/>
      <c r="X70" s="45"/>
      <c r="Y70" s="13"/>
      <c r="AB70" s="45"/>
      <c r="AE70" s="45"/>
      <c r="AF70" s="45"/>
      <c r="AG70" s="45"/>
      <c r="AK70" s="45"/>
      <c r="AM70" s="45"/>
      <c r="AP70" s="7"/>
      <c r="AQ70" s="47"/>
    </row>
    <row r="71" spans="1:43" s="14" customFormat="1" ht="14.25" customHeight="1">
      <c r="A71" s="7"/>
      <c r="B71" s="7"/>
      <c r="C71" s="45"/>
      <c r="D71" s="45"/>
      <c r="E71" s="45"/>
      <c r="F71" s="45"/>
      <c r="G71" s="45"/>
      <c r="H71" s="45"/>
      <c r="I71" s="45"/>
      <c r="L71" s="45"/>
      <c r="O71" s="45"/>
      <c r="R71" s="45"/>
      <c r="V71" s="46"/>
      <c r="W71" s="45"/>
      <c r="X71" s="45"/>
      <c r="Y71" s="13"/>
      <c r="AB71" s="45"/>
      <c r="AE71" s="45"/>
      <c r="AF71" s="45"/>
      <c r="AG71" s="45"/>
      <c r="AK71" s="45"/>
      <c r="AM71" s="45"/>
      <c r="AP71" s="7"/>
      <c r="AQ71" s="47"/>
    </row>
    <row r="72" spans="1:43" s="14" customFormat="1" ht="14.25" customHeight="1">
      <c r="A72" s="7"/>
      <c r="B72" s="7"/>
      <c r="C72" s="45"/>
      <c r="D72" s="45"/>
      <c r="E72" s="45"/>
      <c r="F72" s="45"/>
      <c r="G72" s="45"/>
      <c r="H72" s="45"/>
      <c r="I72" s="45"/>
      <c r="L72" s="45"/>
      <c r="O72" s="45"/>
      <c r="R72" s="45"/>
      <c r="V72" s="46"/>
      <c r="W72" s="45"/>
      <c r="X72" s="45"/>
      <c r="Y72" s="13"/>
      <c r="AB72" s="45"/>
      <c r="AE72" s="45"/>
      <c r="AF72" s="45"/>
      <c r="AG72" s="45"/>
      <c r="AK72" s="45"/>
      <c r="AM72" s="45"/>
      <c r="AP72" s="7"/>
      <c r="AQ72" s="47"/>
    </row>
    <row r="73" spans="1:43" s="14" customFormat="1" ht="14.25" customHeight="1">
      <c r="A73" s="8"/>
      <c r="B73" s="8"/>
      <c r="C73" s="45"/>
      <c r="D73" s="45"/>
      <c r="E73" s="45"/>
      <c r="F73" s="45"/>
      <c r="G73" s="45"/>
      <c r="H73" s="45"/>
      <c r="I73" s="45"/>
      <c r="L73" s="45"/>
      <c r="O73" s="45"/>
      <c r="R73" s="45"/>
      <c r="V73" s="46"/>
      <c r="W73" s="45"/>
      <c r="X73" s="45"/>
      <c r="Y73" s="13"/>
      <c r="AB73" s="45"/>
      <c r="AE73" s="45"/>
      <c r="AF73" s="45"/>
      <c r="AG73" s="45"/>
      <c r="AK73" s="45"/>
      <c r="AM73" s="45"/>
      <c r="AP73" s="8"/>
      <c r="AQ73" s="47"/>
    </row>
    <row r="74" spans="1:43" s="14" customFormat="1" ht="14.25" customHeight="1">
      <c r="A74" s="7"/>
      <c r="B74" s="7"/>
      <c r="C74" s="45"/>
      <c r="D74" s="45"/>
      <c r="E74" s="45"/>
      <c r="F74" s="45"/>
      <c r="G74" s="45"/>
      <c r="H74" s="45"/>
      <c r="I74" s="45"/>
      <c r="L74" s="45"/>
      <c r="O74" s="45"/>
      <c r="R74" s="45"/>
      <c r="V74" s="46"/>
      <c r="W74" s="45"/>
      <c r="X74" s="45"/>
      <c r="Y74" s="13"/>
      <c r="AB74" s="45"/>
      <c r="AE74" s="45"/>
      <c r="AF74" s="45"/>
      <c r="AG74" s="45"/>
      <c r="AK74" s="45"/>
      <c r="AM74" s="45"/>
      <c r="AP74" s="7"/>
      <c r="AQ74" s="47"/>
    </row>
    <row r="75" spans="1:43" s="14" customFormat="1" ht="14.25" customHeight="1">
      <c r="A75" s="7"/>
      <c r="B75" s="7"/>
      <c r="C75" s="45"/>
      <c r="D75" s="45"/>
      <c r="E75" s="45"/>
      <c r="F75" s="45"/>
      <c r="G75" s="45"/>
      <c r="H75" s="45"/>
      <c r="I75" s="45"/>
      <c r="L75" s="45"/>
      <c r="O75" s="45"/>
      <c r="R75" s="45"/>
      <c r="V75" s="46"/>
      <c r="W75" s="45"/>
      <c r="X75" s="45"/>
      <c r="Y75" s="13"/>
      <c r="AB75" s="45"/>
      <c r="AE75" s="45"/>
      <c r="AF75" s="45"/>
      <c r="AG75" s="45"/>
      <c r="AK75" s="45"/>
      <c r="AM75" s="45"/>
      <c r="AP75" s="7"/>
      <c r="AQ75" s="47"/>
    </row>
    <row r="76" spans="1:43" ht="14.25" customHeight="1">
      <c r="A76" s="16"/>
      <c r="B76" s="16"/>
      <c r="C76" s="45"/>
      <c r="D76" s="45"/>
      <c r="E76" s="45"/>
      <c r="F76" s="45"/>
      <c r="G76" s="45"/>
      <c r="H76" s="45"/>
      <c r="I76" s="45"/>
      <c r="J76" s="14"/>
      <c r="K76" s="14"/>
      <c r="L76" s="45"/>
      <c r="M76" s="14"/>
      <c r="N76" s="14"/>
      <c r="O76" s="45"/>
      <c r="P76" s="14"/>
      <c r="Q76" s="14"/>
      <c r="R76" s="45"/>
      <c r="S76" s="14"/>
      <c r="T76" s="14"/>
      <c r="U76" s="14"/>
      <c r="V76" s="46"/>
      <c r="W76" s="45"/>
      <c r="X76" s="45"/>
      <c r="Y76" s="13"/>
      <c r="Z76" s="14"/>
      <c r="AA76" s="14"/>
      <c r="AB76" s="45"/>
      <c r="AC76" s="14"/>
      <c r="AD76" s="14"/>
      <c r="AE76" s="45"/>
      <c r="AF76" s="45"/>
      <c r="AG76" s="45"/>
      <c r="AH76" s="14"/>
      <c r="AI76" s="14"/>
      <c r="AJ76" s="14"/>
      <c r="AK76" s="45"/>
      <c r="AL76" s="14"/>
      <c r="AM76" s="45"/>
      <c r="AN76" s="14"/>
      <c r="AO76" s="14"/>
      <c r="AP76" s="16"/>
      <c r="AQ76" s="47"/>
    </row>
    <row r="77" spans="1:43" ht="14.25" customHeight="1">
      <c r="A77" s="17"/>
      <c r="B77" s="17"/>
      <c r="C77" s="45"/>
      <c r="D77" s="45"/>
      <c r="E77" s="45"/>
      <c r="F77" s="45"/>
      <c r="G77" s="45"/>
      <c r="H77" s="45"/>
      <c r="I77" s="45"/>
      <c r="J77" s="14"/>
      <c r="K77" s="14"/>
      <c r="L77" s="45"/>
      <c r="M77" s="14"/>
      <c r="N77" s="14"/>
      <c r="O77" s="45"/>
      <c r="P77" s="14"/>
      <c r="Q77" s="14"/>
      <c r="R77" s="45"/>
      <c r="S77" s="14"/>
      <c r="T77" s="14"/>
      <c r="U77" s="14"/>
      <c r="V77" s="14"/>
      <c r="W77" s="45"/>
      <c r="X77" s="45"/>
      <c r="Y77" s="13"/>
      <c r="Z77" s="14"/>
      <c r="AA77" s="14"/>
      <c r="AB77" s="45"/>
      <c r="AC77" s="14"/>
      <c r="AD77" s="14"/>
      <c r="AE77" s="45"/>
      <c r="AF77" s="45"/>
      <c r="AG77" s="45"/>
      <c r="AH77" s="14"/>
      <c r="AI77" s="14"/>
      <c r="AJ77" s="14"/>
      <c r="AK77" s="45"/>
      <c r="AL77" s="14"/>
      <c r="AM77" s="45"/>
      <c r="AN77" s="14"/>
      <c r="AO77" s="14"/>
      <c r="AP77" s="18"/>
      <c r="AQ77" s="47"/>
    </row>
    <row r="78" spans="1:43" s="14" customFormat="1" ht="14.25" customHeight="1">
      <c r="A78" s="11"/>
      <c r="B78" s="11"/>
      <c r="AQ78" s="10"/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</sheetData>
  <printOptions/>
  <pageMargins left="1.1023622047244095" right="0.5511811023622047" top="0.7874015748031497" bottom="0.5905511811023623" header="0.31496062992125984" footer="0.31496062992125984"/>
  <pageSetup horizontalDpi="600" verticalDpi="600" orientation="landscape" paperSize="9" scale="80" r:id="rId1"/>
  <colBreaks count="1" manualBreakCount="1">
    <brk id="4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2018-08-07T07:04:15Z</cp:lastPrinted>
  <dcterms:created xsi:type="dcterms:W3CDTF">1998-07-09T06:08:22Z</dcterms:created>
  <dcterms:modified xsi:type="dcterms:W3CDTF">2018-08-07T07:05:57Z</dcterms:modified>
  <cp:category/>
  <cp:version/>
  <cp:contentType/>
  <cp:contentStatus/>
</cp:coreProperties>
</file>