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95" yWindow="165" windowWidth="5970" windowHeight="6285" activeTab="0"/>
  </bookViews>
  <sheets>
    <sheet name="Sheet1" sheetId="1" r:id="rId1"/>
  </sheets>
  <definedNames>
    <definedName name="_xlnm.Print_Area" localSheetId="0">'Sheet1'!$A$1:$AQ$22</definedName>
    <definedName name="_xlnm.Print_Area">'Sheet1'!$A$3:$L$57</definedName>
    <definedName name="_xlnm.Print_Titles">'Sheet1'!$3:$6</definedName>
  </definedNames>
  <calcPr fullCalcOnLoad="1"/>
</workbook>
</file>

<file path=xl/sharedStrings.xml><?xml version="1.0" encoding="utf-8"?>
<sst xmlns="http://schemas.openxmlformats.org/spreadsheetml/2006/main" count="108" uniqueCount="57">
  <si>
    <t>　（２）　通信制高等学校卒業者の進路状況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</si>
  <si>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</si>
  <si>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</si>
  <si>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</si>
  <si>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</si>
  <si>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</si>
  <si>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</si>
  <si>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</si>
  <si>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</si>
  <si>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</si>
  <si>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</si>
  <si>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</si>
  <si>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</si>
  <si>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</si>
  <si>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</si>
  <si>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</si>
  <si>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</si>
  <si>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</si>
  <si>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</si>
  <si>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</si>
  <si>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</si>
  <si>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</si>
  <si>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</si>
  <si>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</si>
  <si>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</si>
  <si>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</si>
  <si>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</si>
  <si>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</si>
  <si>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</si>
  <si>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</si>
  <si>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</si>
  <si>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</si>
  <si>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</si>
  <si>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</si>
  <si>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(Ａ～Ｄ除く）</t>
  </si>
  <si>
    <t>平成13. 3</t>
  </si>
  <si>
    <t>平成14. 3</t>
  </si>
  <si>
    <t>平成15. 3</t>
  </si>
  <si>
    <t>平成16. 3</t>
  </si>
  <si>
    <t>仕事に就いた</t>
  </si>
  <si>
    <r>
      <t>Ｆ　</t>
    </r>
    <r>
      <rPr>
        <sz val="10"/>
        <rFont val="ＭＳ Ｐ明朝"/>
        <family val="1"/>
      </rPr>
      <t>一時的な</t>
    </r>
  </si>
  <si>
    <t>－</t>
  </si>
  <si>
    <t>Ｇ</t>
  </si>
  <si>
    <t>Ｈ</t>
  </si>
  <si>
    <t>（Ａ～Ｈ）</t>
  </si>
  <si>
    <t>平成17. 3</t>
  </si>
  <si>
    <t>平成18. 3</t>
  </si>
  <si>
    <t>平成19. 3</t>
  </si>
  <si>
    <t>平成20. 3</t>
  </si>
  <si>
    <t>平成21. 3</t>
  </si>
  <si>
    <t>平成22. 3</t>
  </si>
  <si>
    <t>平成23. 3</t>
  </si>
  <si>
    <t>平成24. 3</t>
  </si>
  <si>
    <t>平成25. 3</t>
  </si>
  <si>
    <t>平成26. 3</t>
  </si>
  <si>
    <t>平成27. 3</t>
  </si>
  <si>
    <r>
      <t>平成28</t>
    </r>
    <r>
      <rPr>
        <sz val="11"/>
        <rFont val="ＭＳ Ｐゴシック"/>
        <family val="3"/>
      </rPr>
      <t>.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</si>
</sst>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#,##0;[Red]#,##0"/>
    <numFmt numFmtId="186" formatCode="0;[Red]0"/>
  </numFmts>
  <fonts count="17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10"/>
      <name val="ＤＦPOP体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6.5"/>
      <name val="ＭＳ Ｐ明朝"/>
      <family val="1"/>
    </font>
    <font>
      <sz val="16"/>
      <name val="ＭＳ 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 style="thin"/>
    </border>
    <border>
      <left/>
      <right style="thin"/>
      <top/>
      <bottom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Protection="1">
      <protection/>
    </xf>
    <xf numFmtId="0" fontId="7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Protection="1"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Border="1" applyProtection="1"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Protection="1">
      <protection/>
    </xf>
    <xf numFmtId="186" fontId="5" fillId="0" borderId="0" xfId="0" applyNumberFormat="1" applyFont="1" applyBorder="1" applyProtection="1">
      <protection/>
    </xf>
    <xf numFmtId="184" fontId="7" fillId="0" borderId="0" xfId="0" applyNumberFormat="1" applyFont="1" applyBorder="1" applyProtection="1"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Protection="1">
      <protection/>
    </xf>
    <xf numFmtId="0" fontId="5" fillId="0" borderId="5" xfId="0" applyFont="1" applyBorder="1" applyProtection="1">
      <protection/>
    </xf>
    <xf numFmtId="0" fontId="5" fillId="0" borderId="5" xfId="0" applyFont="1" applyBorder="1" applyAlignment="1" applyProtection="1">
      <alignment horizontal="center" vertical="top"/>
      <protection/>
    </xf>
    <xf numFmtId="0" fontId="5" fillId="0" borderId="6" xfId="0" applyFont="1" applyBorder="1" applyProtection="1">
      <protection/>
    </xf>
    <xf numFmtId="0" fontId="5" fillId="0" borderId="7" xfId="0" applyFont="1" applyBorder="1" applyProtection="1"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 vertical="center"/>
      <protection locked="0"/>
    </xf>
    <xf numFmtId="184" fontId="3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top"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0" fontId="10" fillId="0" borderId="1" xfId="0" applyFont="1" applyBorder="1" applyAlignment="1" applyProtection="1">
      <alignment horizontal="centerContinuous" vertical="center"/>
      <protection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15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3" xfId="0" applyFont="1" applyBorder="1" applyAlignment="1" applyProtection="1">
      <alignment horizontal="centerContinuous"/>
      <protection/>
    </xf>
    <xf numFmtId="0" fontId="10" fillId="0" borderId="16" xfId="0" applyFont="1" applyBorder="1" applyAlignment="1" applyProtection="1">
      <alignment horizontal="centerContinuous"/>
      <protection/>
    </xf>
    <xf numFmtId="0" fontId="10" fillId="0" borderId="11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16" xfId="0" applyFont="1" applyBorder="1" applyAlignment="1" applyProtection="1">
      <alignment horizontal="centerContinuous"/>
      <protection/>
    </xf>
    <xf numFmtId="0" fontId="9" fillId="0" borderId="0" xfId="0" applyFont="1" applyBorder="1" applyProtection="1">
      <protection/>
    </xf>
    <xf numFmtId="0" fontId="11" fillId="0" borderId="6" xfId="0" applyFont="1" applyBorder="1" applyAlignment="1" applyProtection="1">
      <alignment horizontal="centerContinuous"/>
      <protection/>
    </xf>
    <xf numFmtId="0" fontId="11" fillId="0" borderId="7" xfId="0" applyFont="1" applyBorder="1" applyAlignment="1" applyProtection="1">
      <alignment horizontal="centerContinuous"/>
      <protection/>
    </xf>
    <xf numFmtId="0" fontId="11" fillId="0" borderId="20" xfId="0" applyFont="1" applyBorder="1" applyAlignment="1" applyProtection="1">
      <alignment horizontal="centerContinuous"/>
      <protection/>
    </xf>
    <xf numFmtId="0" fontId="11" fillId="0" borderId="21" xfId="0" applyFont="1" applyBorder="1" applyAlignment="1" applyProtection="1">
      <alignment horizontal="centerContinuous"/>
      <protection/>
    </xf>
    <xf numFmtId="184" fontId="3" fillId="0" borderId="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1" xfId="0" applyFont="1" applyBorder="1" applyProtection="1">
      <protection/>
    </xf>
    <xf numFmtId="0" fontId="0" fillId="0" borderId="2" xfId="0" applyFont="1" applyBorder="1" applyProtection="1">
      <protection/>
    </xf>
    <xf numFmtId="184" fontId="8" fillId="0" borderId="0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5" fillId="0" borderId="7" xfId="0" applyFont="1" applyBorder="1" applyAlignment="1" applyProtection="1">
      <alignment/>
      <protection/>
    </xf>
    <xf numFmtId="18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84" fontId="13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184" fontId="15" fillId="0" borderId="0" xfId="0" applyNumberFormat="1" applyFont="1" applyBorder="1" applyAlignment="1" applyProtection="1">
      <alignment vertical="center"/>
      <protection/>
    </xf>
    <xf numFmtId="184" fontId="15" fillId="0" borderId="24" xfId="0" applyNumberFormat="1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 horizontal="center" vertical="center"/>
      <protection locked="0"/>
    </xf>
    <xf numFmtId="184" fontId="15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Protection="1">
      <protection/>
    </xf>
    <xf numFmtId="0" fontId="5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4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4" fontId="15" fillId="0" borderId="24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 locked="0"/>
    </xf>
    <xf numFmtId="184" fontId="15" fillId="0" borderId="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184" fontId="3" fillId="0" borderId="3" xfId="0" applyNumberFormat="1" applyFont="1" applyFill="1" applyBorder="1" applyAlignment="1" applyProtection="1">
      <alignment vertical="center"/>
      <protection locked="0"/>
    </xf>
    <xf numFmtId="184" fontId="3" fillId="0" borderId="11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184" fontId="16" fillId="0" borderId="25" xfId="0" applyNumberFormat="1" applyFont="1" applyFill="1" applyBorder="1" applyAlignment="1" applyProtection="1">
      <alignment vertical="center"/>
      <protection/>
    </xf>
    <xf numFmtId="184" fontId="9" fillId="0" borderId="26" xfId="0" applyNumberFormat="1" applyFont="1" applyFill="1" applyBorder="1" applyAlignment="1" applyProtection="1">
      <alignment vertical="center"/>
      <protection locked="0"/>
    </xf>
    <xf numFmtId="184" fontId="16" fillId="0" borderId="26" xfId="0" applyNumberFormat="1" applyFont="1" applyFill="1" applyBorder="1" applyAlignment="1" applyProtection="1">
      <alignment vertical="center"/>
      <protection/>
    </xf>
    <xf numFmtId="184" fontId="9" fillId="0" borderId="26" xfId="0" applyNumberFormat="1" applyFont="1" applyFill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 applyProtection="1">
      <alignment vertical="center"/>
      <protection locked="0"/>
    </xf>
    <xf numFmtId="184" fontId="9" fillId="0" borderId="22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84" fontId="15" fillId="0" borderId="25" xfId="0" applyNumberFormat="1" applyFont="1" applyFill="1" applyBorder="1" applyAlignment="1" applyProtection="1">
      <alignment vertical="center"/>
      <protection/>
    </xf>
    <xf numFmtId="184" fontId="3" fillId="0" borderId="26" xfId="0" applyNumberFormat="1" applyFont="1" applyFill="1" applyBorder="1" applyAlignment="1" applyProtection="1">
      <alignment vertical="center"/>
      <protection locked="0"/>
    </xf>
    <xf numFmtId="184" fontId="15" fillId="0" borderId="26" xfId="0" applyNumberFormat="1" applyFont="1" applyFill="1" applyBorder="1" applyAlignment="1" applyProtection="1">
      <alignment vertical="center"/>
      <protection/>
    </xf>
    <xf numFmtId="184" fontId="3" fillId="0" borderId="26" xfId="0" applyNumberFormat="1" applyFont="1" applyFill="1" applyBorder="1" applyAlignment="1" applyProtection="1">
      <alignment vertical="center"/>
      <protection/>
    </xf>
    <xf numFmtId="184" fontId="3" fillId="0" borderId="10" xfId="0" applyNumberFormat="1" applyFont="1" applyFill="1" applyBorder="1" applyAlignment="1" applyProtection="1">
      <alignment vertical="center"/>
      <protection locked="0"/>
    </xf>
    <xf numFmtId="184" fontId="3" fillId="0" borderId="22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9"/>
  <sheetViews>
    <sheetView showGridLines="0" showZeros="0" tabSelected="1" zoomScaleSheetLayoutView="100" workbookViewId="0" topLeftCell="A1">
      <pane xSplit="1" ySplit="6" topLeftCell="B19" activePane="bottomRight" state="frozen"/>
      <selection pane="topRight" activeCell="B1" sqref="B1"/>
      <selection pane="bottomLeft" activeCell="A7" sqref="A7"/>
      <selection pane="bottomRight" activeCell="J26" sqref="J26"/>
    </sheetView>
  </sheetViews>
  <sheetFormatPr defaultColWidth="9.00390625" defaultRowHeight="13.5"/>
  <cols>
    <col min="1" max="1" width="5.75390625" style="10" customWidth="1"/>
    <col min="2" max="2" width="5.625" style="7" customWidth="1"/>
    <col min="3" max="5" width="4.625" style="7" customWidth="1"/>
    <col min="6" max="6" width="4.875" style="7" customWidth="1"/>
    <col min="7" max="7" width="4.625" style="7" customWidth="1"/>
    <col min="8" max="16" width="4.50390625" style="7" customWidth="1"/>
    <col min="17" max="18" width="4.75390625" style="7" customWidth="1"/>
    <col min="19" max="19" width="3.50390625" style="7" customWidth="1"/>
    <col min="20" max="22" width="3.625" style="7" customWidth="1"/>
    <col min="23" max="26" width="4.625" style="7" customWidth="1"/>
    <col min="27" max="28" width="3.00390625" style="7" customWidth="1"/>
    <col min="29" max="29" width="4.50390625" style="7" customWidth="1"/>
    <col min="30" max="31" width="3.00390625" style="7" customWidth="1"/>
    <col min="32" max="34" width="2.125" style="7" customWidth="1"/>
    <col min="35" max="43" width="2.625" style="7" customWidth="1"/>
    <col min="44" max="46" width="3.50390625" style="7" customWidth="1"/>
    <col min="47" max="47" width="3.375" style="7" customWidth="1"/>
    <col min="48" max="49" width="3.625" style="7" customWidth="1"/>
    <col min="50" max="50" width="3.25390625" style="7" customWidth="1"/>
    <col min="51" max="51" width="3.625" style="7" customWidth="1"/>
    <col min="52" max="52" width="3.50390625" style="7" customWidth="1"/>
    <col min="53" max="54" width="3.625" style="7" customWidth="1"/>
    <col min="55" max="55" width="6.50390625" style="7" customWidth="1"/>
    <col min="56" max="56" width="9.00390625" style="8" customWidth="1"/>
    <col min="57" max="16384" width="9.00390625" style="9" customWidth="1"/>
  </cols>
  <sheetData>
    <row r="1" spans="1:21" ht="23.25" customHeight="1">
      <c r="A1" s="73"/>
      <c r="B1" s="17"/>
      <c r="C1" s="17"/>
      <c r="D1" s="88"/>
      <c r="E1" s="88"/>
      <c r="U1" s="64"/>
    </row>
    <row r="2" spans="1:56" s="101" customFormat="1" ht="23.25" customHeight="1">
      <c r="A2" s="96" t="s">
        <v>0</v>
      </c>
      <c r="B2" s="97"/>
      <c r="C2" s="97"/>
      <c r="D2" s="97"/>
      <c r="E2" s="97"/>
      <c r="F2" s="97"/>
      <c r="G2" s="97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9" t="s">
        <v>1</v>
      </c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100"/>
    </row>
    <row r="3" spans="1:56" s="12" customFormat="1" ht="21.75" customHeight="1">
      <c r="A3" s="31"/>
      <c r="B3" s="34"/>
      <c r="C3" s="34"/>
      <c r="D3" s="35"/>
      <c r="E3" s="34" t="s">
        <v>2</v>
      </c>
      <c r="F3" s="34"/>
      <c r="G3" s="35"/>
      <c r="H3" s="60" t="s">
        <v>3</v>
      </c>
      <c r="I3" s="61"/>
      <c r="J3" s="62"/>
      <c r="K3" s="36" t="s">
        <v>4</v>
      </c>
      <c r="L3" s="36"/>
      <c r="M3" s="36"/>
      <c r="N3" s="36"/>
      <c r="O3" s="36"/>
      <c r="P3" s="36"/>
      <c r="Q3" s="36"/>
      <c r="R3" s="36"/>
      <c r="S3" s="37"/>
      <c r="T3" s="78" t="s">
        <v>5</v>
      </c>
      <c r="U3" s="78"/>
      <c r="V3" s="81"/>
      <c r="W3" s="34" t="s">
        <v>6</v>
      </c>
      <c r="X3" s="34"/>
      <c r="Y3" s="35"/>
      <c r="Z3" s="34" t="s">
        <v>40</v>
      </c>
      <c r="AA3" s="34"/>
      <c r="AB3" s="35"/>
      <c r="AC3" s="34" t="s">
        <v>42</v>
      </c>
      <c r="AD3" s="34"/>
      <c r="AE3" s="35"/>
      <c r="AF3" s="34" t="s">
        <v>43</v>
      </c>
      <c r="AG3" s="34"/>
      <c r="AH3" s="35"/>
      <c r="AI3" s="65" t="s">
        <v>7</v>
      </c>
      <c r="AJ3" s="65"/>
      <c r="AK3" s="66"/>
      <c r="AL3" s="67" t="s">
        <v>8</v>
      </c>
      <c r="AM3" s="65"/>
      <c r="AN3" s="66"/>
      <c r="AO3" s="67" t="s">
        <v>9</v>
      </c>
      <c r="AP3" s="65"/>
      <c r="AQ3" s="68"/>
      <c r="BD3" s="18"/>
    </row>
    <row r="4" spans="1:56" s="12" customFormat="1" ht="21.75" customHeight="1">
      <c r="A4" s="32"/>
      <c r="B4" s="29" t="s">
        <v>10</v>
      </c>
      <c r="C4" s="29"/>
      <c r="D4" s="30"/>
      <c r="E4" s="29" t="s">
        <v>11</v>
      </c>
      <c r="F4" s="29"/>
      <c r="G4" s="30"/>
      <c r="H4" s="63" t="s">
        <v>12</v>
      </c>
      <c r="I4" s="29"/>
      <c r="J4" s="30"/>
      <c r="K4" s="56" t="s">
        <v>13</v>
      </c>
      <c r="L4" s="57"/>
      <c r="M4" s="58"/>
      <c r="N4" s="56" t="s">
        <v>14</v>
      </c>
      <c r="O4" s="57"/>
      <c r="P4" s="58"/>
      <c r="Q4" s="56" t="s">
        <v>15</v>
      </c>
      <c r="R4" s="57"/>
      <c r="S4" s="58"/>
      <c r="T4" s="79" t="s">
        <v>16</v>
      </c>
      <c r="U4" s="70"/>
      <c r="V4" s="80"/>
      <c r="W4" s="2" t="s">
        <v>17</v>
      </c>
      <c r="X4" s="2"/>
      <c r="Y4" s="38"/>
      <c r="Z4" s="70" t="s">
        <v>39</v>
      </c>
      <c r="AA4" s="2"/>
      <c r="AB4" s="38"/>
      <c r="AC4" s="70" t="s">
        <v>18</v>
      </c>
      <c r="AD4" s="2"/>
      <c r="AE4" s="38"/>
      <c r="AF4" s="3" t="s">
        <v>19</v>
      </c>
      <c r="AG4" s="3"/>
      <c r="AH4" s="87"/>
      <c r="AI4" s="52" t="s">
        <v>20</v>
      </c>
      <c r="AJ4" s="52"/>
      <c r="AK4" s="53"/>
      <c r="AL4" s="54" t="s">
        <v>20</v>
      </c>
      <c r="AM4" s="52"/>
      <c r="AN4" s="53"/>
      <c r="AO4" s="54" t="s">
        <v>21</v>
      </c>
      <c r="AP4" s="52"/>
      <c r="AQ4" s="55"/>
      <c r="BD4" s="18"/>
    </row>
    <row r="5" spans="1:56" s="3" customFormat="1" ht="21.75" customHeight="1">
      <c r="A5" s="33" t="s">
        <v>22</v>
      </c>
      <c r="B5" s="74"/>
      <c r="C5" s="77" t="s">
        <v>44</v>
      </c>
      <c r="D5" s="75"/>
      <c r="E5" s="27" t="s">
        <v>23</v>
      </c>
      <c r="F5" s="89"/>
      <c r="G5" s="90"/>
      <c r="H5" s="59" t="s">
        <v>24</v>
      </c>
      <c r="I5" s="27"/>
      <c r="J5" s="28"/>
      <c r="K5" s="20"/>
      <c r="L5" s="20"/>
      <c r="M5" s="39"/>
      <c r="N5" s="59" t="s">
        <v>25</v>
      </c>
      <c r="O5" s="27"/>
      <c r="P5" s="28"/>
      <c r="Q5" s="20"/>
      <c r="R5" s="20"/>
      <c r="S5" s="39"/>
      <c r="T5" s="44" t="s">
        <v>26</v>
      </c>
      <c r="U5" s="19"/>
      <c r="V5" s="45"/>
      <c r="W5" s="27" t="s">
        <v>34</v>
      </c>
      <c r="X5" s="27"/>
      <c r="Y5" s="28"/>
      <c r="Z5" s="19" t="s">
        <v>27</v>
      </c>
      <c r="AA5" s="27"/>
      <c r="AB5" s="28"/>
      <c r="AC5" s="19" t="s">
        <v>27</v>
      </c>
      <c r="AD5" s="27"/>
      <c r="AE5" s="28"/>
      <c r="AF5" s="20" t="s">
        <v>28</v>
      </c>
      <c r="AG5" s="20"/>
      <c r="AH5" s="39"/>
      <c r="AI5" s="49" t="s">
        <v>29</v>
      </c>
      <c r="AJ5" s="49"/>
      <c r="AK5" s="50"/>
      <c r="AL5" s="48" t="s">
        <v>29</v>
      </c>
      <c r="AM5" s="49"/>
      <c r="AN5" s="50"/>
      <c r="AO5" s="48" t="s">
        <v>30</v>
      </c>
      <c r="AP5" s="49"/>
      <c r="AQ5" s="51"/>
      <c r="AU5" s="2"/>
      <c r="AV5" s="2"/>
      <c r="AW5" s="2"/>
      <c r="AX5" s="2"/>
      <c r="AY5" s="2"/>
      <c r="AZ5" s="2"/>
      <c r="BA5" s="2"/>
      <c r="BB5" s="2"/>
      <c r="BC5" s="21"/>
      <c r="BD5" s="22"/>
    </row>
    <row r="6" spans="1:56" s="12" customFormat="1" ht="21.75" customHeight="1">
      <c r="A6" s="47" t="s">
        <v>31</v>
      </c>
      <c r="B6" s="40" t="s">
        <v>13</v>
      </c>
      <c r="C6" s="40" t="s">
        <v>32</v>
      </c>
      <c r="D6" s="40" t="s">
        <v>33</v>
      </c>
      <c r="E6" s="40" t="s">
        <v>13</v>
      </c>
      <c r="F6" s="40" t="s">
        <v>32</v>
      </c>
      <c r="G6" s="40" t="s">
        <v>33</v>
      </c>
      <c r="H6" s="40" t="s">
        <v>13</v>
      </c>
      <c r="I6" s="40" t="s">
        <v>32</v>
      </c>
      <c r="J6" s="40" t="s">
        <v>33</v>
      </c>
      <c r="K6" s="40" t="s">
        <v>13</v>
      </c>
      <c r="L6" s="40" t="s">
        <v>32</v>
      </c>
      <c r="M6" s="40" t="s">
        <v>33</v>
      </c>
      <c r="N6" s="40" t="s">
        <v>13</v>
      </c>
      <c r="O6" s="40" t="s">
        <v>32</v>
      </c>
      <c r="P6" s="40" t="s">
        <v>33</v>
      </c>
      <c r="Q6" s="40" t="s">
        <v>13</v>
      </c>
      <c r="R6" s="40" t="s">
        <v>32</v>
      </c>
      <c r="S6" s="40" t="s">
        <v>33</v>
      </c>
      <c r="T6" s="40" t="s">
        <v>13</v>
      </c>
      <c r="U6" s="40" t="s">
        <v>32</v>
      </c>
      <c r="V6" s="40" t="s">
        <v>33</v>
      </c>
      <c r="W6" s="40" t="s">
        <v>13</v>
      </c>
      <c r="X6" s="40" t="s">
        <v>32</v>
      </c>
      <c r="Y6" s="40" t="s">
        <v>33</v>
      </c>
      <c r="Z6" s="40" t="s">
        <v>13</v>
      </c>
      <c r="AA6" s="40" t="s">
        <v>32</v>
      </c>
      <c r="AB6" s="40" t="s">
        <v>33</v>
      </c>
      <c r="AC6" s="40" t="s">
        <v>13</v>
      </c>
      <c r="AD6" s="40" t="s">
        <v>32</v>
      </c>
      <c r="AE6" s="40" t="s">
        <v>33</v>
      </c>
      <c r="AF6" s="71" t="s">
        <v>13</v>
      </c>
      <c r="AG6" s="71" t="s">
        <v>32</v>
      </c>
      <c r="AH6" s="71" t="s">
        <v>33</v>
      </c>
      <c r="AI6" s="71" t="s">
        <v>13</v>
      </c>
      <c r="AJ6" s="71" t="s">
        <v>32</v>
      </c>
      <c r="AK6" s="71" t="s">
        <v>33</v>
      </c>
      <c r="AL6" s="71" t="s">
        <v>13</v>
      </c>
      <c r="AM6" s="71" t="s">
        <v>32</v>
      </c>
      <c r="AN6" s="71" t="s">
        <v>33</v>
      </c>
      <c r="AO6" s="71" t="s">
        <v>13</v>
      </c>
      <c r="AP6" s="71" t="s">
        <v>32</v>
      </c>
      <c r="AQ6" s="72" t="s">
        <v>33</v>
      </c>
      <c r="AR6" s="2"/>
      <c r="AS6" s="2"/>
      <c r="AT6" s="2"/>
      <c r="AV6" s="1"/>
      <c r="AW6" s="1"/>
      <c r="AX6" s="2"/>
      <c r="AY6" s="2"/>
      <c r="AZ6" s="2"/>
      <c r="BA6" s="2"/>
      <c r="BB6" s="2"/>
      <c r="BC6" s="13"/>
      <c r="BD6" s="18"/>
    </row>
    <row r="7" spans="1:56" s="3" customFormat="1" ht="47.25" customHeight="1" hidden="1">
      <c r="A7" s="46" t="s">
        <v>35</v>
      </c>
      <c r="B7" s="92">
        <v>320</v>
      </c>
      <c r="C7" s="42">
        <v>181</v>
      </c>
      <c r="D7" s="42">
        <v>139</v>
      </c>
      <c r="E7" s="92">
        <v>41</v>
      </c>
      <c r="F7" s="42">
        <v>26</v>
      </c>
      <c r="G7" s="42">
        <v>15</v>
      </c>
      <c r="H7" s="92">
        <v>43</v>
      </c>
      <c r="I7" s="42">
        <v>25</v>
      </c>
      <c r="J7" s="42">
        <v>18</v>
      </c>
      <c r="K7" s="92">
        <v>5</v>
      </c>
      <c r="L7" s="41">
        <v>2</v>
      </c>
      <c r="M7" s="41">
        <v>3</v>
      </c>
      <c r="N7" s="92">
        <v>0</v>
      </c>
      <c r="O7" s="42"/>
      <c r="P7" s="42"/>
      <c r="Q7" s="92">
        <v>5</v>
      </c>
      <c r="R7" s="42">
        <v>2</v>
      </c>
      <c r="S7" s="42">
        <v>3</v>
      </c>
      <c r="T7" s="92">
        <v>4</v>
      </c>
      <c r="U7" s="42">
        <v>1</v>
      </c>
      <c r="V7" s="42">
        <v>3</v>
      </c>
      <c r="W7" s="92">
        <v>54</v>
      </c>
      <c r="X7" s="42">
        <v>37</v>
      </c>
      <c r="Y7" s="42">
        <v>17</v>
      </c>
      <c r="Z7" s="94" t="s">
        <v>41</v>
      </c>
      <c r="AA7" s="94" t="s">
        <v>41</v>
      </c>
      <c r="AB7" s="94" t="s">
        <v>41</v>
      </c>
      <c r="AC7" s="92">
        <v>173</v>
      </c>
      <c r="AD7" s="42">
        <v>90</v>
      </c>
      <c r="AE7" s="42">
        <v>83</v>
      </c>
      <c r="AF7" s="92">
        <v>0</v>
      </c>
      <c r="AG7" s="42"/>
      <c r="AH7" s="69"/>
      <c r="AI7" s="92">
        <v>0</v>
      </c>
      <c r="AJ7" s="42"/>
      <c r="AK7" s="42"/>
      <c r="AL7" s="92">
        <v>0</v>
      </c>
      <c r="AM7" s="42"/>
      <c r="AN7" s="42"/>
      <c r="AO7" s="92">
        <v>0</v>
      </c>
      <c r="AP7" s="42"/>
      <c r="AQ7" s="43"/>
      <c r="AR7" s="23"/>
      <c r="AT7" s="23"/>
      <c r="AX7" s="23"/>
      <c r="AZ7" s="23"/>
      <c r="BC7" s="21"/>
      <c r="BD7" s="76"/>
    </row>
    <row r="8" spans="1:56" s="3" customFormat="1" ht="47.25" customHeight="1" hidden="1">
      <c r="A8" s="46" t="s">
        <v>36</v>
      </c>
      <c r="B8" s="92">
        <v>365</v>
      </c>
      <c r="C8" s="42">
        <v>198</v>
      </c>
      <c r="D8" s="42">
        <v>167</v>
      </c>
      <c r="E8" s="92">
        <v>42</v>
      </c>
      <c r="F8" s="42">
        <v>23</v>
      </c>
      <c r="G8" s="42">
        <v>19</v>
      </c>
      <c r="H8" s="92">
        <v>55</v>
      </c>
      <c r="I8" s="42">
        <v>37</v>
      </c>
      <c r="J8" s="42">
        <v>18</v>
      </c>
      <c r="K8" s="92">
        <v>1</v>
      </c>
      <c r="L8" s="41">
        <v>1</v>
      </c>
      <c r="M8" s="41">
        <v>0</v>
      </c>
      <c r="N8" s="92">
        <v>0</v>
      </c>
      <c r="O8" s="42"/>
      <c r="P8" s="42"/>
      <c r="Q8" s="92">
        <v>1</v>
      </c>
      <c r="R8" s="42">
        <v>1</v>
      </c>
      <c r="S8" s="42"/>
      <c r="T8" s="92">
        <v>0</v>
      </c>
      <c r="U8" s="42"/>
      <c r="V8" s="42"/>
      <c r="W8" s="92">
        <v>47</v>
      </c>
      <c r="X8" s="42">
        <v>26</v>
      </c>
      <c r="Y8" s="42">
        <v>21</v>
      </c>
      <c r="Z8" s="94" t="s">
        <v>41</v>
      </c>
      <c r="AA8" s="94" t="s">
        <v>41</v>
      </c>
      <c r="AB8" s="94" t="s">
        <v>41</v>
      </c>
      <c r="AC8" s="92">
        <v>219</v>
      </c>
      <c r="AD8" s="42">
        <v>111</v>
      </c>
      <c r="AE8" s="42">
        <v>108</v>
      </c>
      <c r="AF8" s="92">
        <v>1</v>
      </c>
      <c r="AG8" s="42"/>
      <c r="AH8" s="69">
        <v>1</v>
      </c>
      <c r="AI8" s="92">
        <v>0</v>
      </c>
      <c r="AJ8" s="42"/>
      <c r="AK8" s="42"/>
      <c r="AL8" s="92">
        <v>0</v>
      </c>
      <c r="AM8" s="42"/>
      <c r="AN8" s="42"/>
      <c r="AO8" s="92">
        <v>0</v>
      </c>
      <c r="AP8" s="42"/>
      <c r="AQ8" s="43"/>
      <c r="AR8" s="23"/>
      <c r="AT8" s="23"/>
      <c r="AX8" s="23"/>
      <c r="AZ8" s="23"/>
      <c r="BC8" s="21"/>
      <c r="BD8" s="76"/>
    </row>
    <row r="9" spans="1:56" s="3" customFormat="1" ht="47.25" customHeight="1" hidden="1">
      <c r="A9" s="91" t="s">
        <v>37</v>
      </c>
      <c r="B9" s="93">
        <v>345</v>
      </c>
      <c r="C9" s="42">
        <v>148</v>
      </c>
      <c r="D9" s="42">
        <v>197</v>
      </c>
      <c r="E9" s="92">
        <v>42</v>
      </c>
      <c r="F9" s="42">
        <v>25</v>
      </c>
      <c r="G9" s="42">
        <v>17</v>
      </c>
      <c r="H9" s="92">
        <v>40</v>
      </c>
      <c r="I9" s="42">
        <v>19</v>
      </c>
      <c r="J9" s="42">
        <v>21</v>
      </c>
      <c r="K9" s="92">
        <v>1</v>
      </c>
      <c r="L9" s="41">
        <v>1</v>
      </c>
      <c r="M9" s="41">
        <v>0</v>
      </c>
      <c r="N9" s="92">
        <v>1</v>
      </c>
      <c r="O9" s="42">
        <v>1</v>
      </c>
      <c r="P9" s="42"/>
      <c r="Q9" s="92">
        <v>0</v>
      </c>
      <c r="R9" s="42">
        <v>0</v>
      </c>
      <c r="S9" s="42"/>
      <c r="T9" s="92">
        <v>3</v>
      </c>
      <c r="U9" s="42">
        <v>3</v>
      </c>
      <c r="V9" s="42"/>
      <c r="W9" s="92">
        <v>53</v>
      </c>
      <c r="X9" s="42">
        <v>28</v>
      </c>
      <c r="Y9" s="42">
        <v>25</v>
      </c>
      <c r="Z9" s="94" t="s">
        <v>41</v>
      </c>
      <c r="AA9" s="94" t="s">
        <v>41</v>
      </c>
      <c r="AB9" s="94" t="s">
        <v>41</v>
      </c>
      <c r="AC9" s="92">
        <v>206</v>
      </c>
      <c r="AD9" s="42">
        <v>72</v>
      </c>
      <c r="AE9" s="42">
        <v>134</v>
      </c>
      <c r="AF9" s="92">
        <v>0</v>
      </c>
      <c r="AG9" s="42"/>
      <c r="AH9" s="69">
        <v>0</v>
      </c>
      <c r="AI9" s="92">
        <v>0</v>
      </c>
      <c r="AJ9" s="42"/>
      <c r="AK9" s="42"/>
      <c r="AL9" s="92">
        <v>0</v>
      </c>
      <c r="AM9" s="42"/>
      <c r="AN9" s="42"/>
      <c r="AO9" s="92">
        <v>0</v>
      </c>
      <c r="AP9" s="42"/>
      <c r="AQ9" s="43"/>
      <c r="AR9" s="23"/>
      <c r="AT9" s="23"/>
      <c r="AX9" s="23"/>
      <c r="AZ9" s="23"/>
      <c r="BC9" s="21"/>
      <c r="BD9" s="76"/>
    </row>
    <row r="10" spans="1:56" s="86" customFormat="1" ht="47.25" customHeight="1" hidden="1">
      <c r="A10" s="91" t="s">
        <v>38</v>
      </c>
      <c r="B10" s="92">
        <v>338</v>
      </c>
      <c r="C10" s="42">
        <v>174</v>
      </c>
      <c r="D10" s="42">
        <v>164</v>
      </c>
      <c r="E10" s="92">
        <v>49</v>
      </c>
      <c r="F10" s="42">
        <v>18</v>
      </c>
      <c r="G10" s="42">
        <v>31</v>
      </c>
      <c r="H10" s="92">
        <v>42</v>
      </c>
      <c r="I10" s="42">
        <v>24</v>
      </c>
      <c r="J10" s="42">
        <v>18</v>
      </c>
      <c r="K10" s="92">
        <v>2</v>
      </c>
      <c r="L10" s="41">
        <v>0</v>
      </c>
      <c r="M10" s="41">
        <v>2</v>
      </c>
      <c r="N10" s="92">
        <v>2</v>
      </c>
      <c r="O10" s="42"/>
      <c r="P10" s="42">
        <v>2</v>
      </c>
      <c r="Q10" s="92">
        <v>0</v>
      </c>
      <c r="R10" s="42">
        <v>0</v>
      </c>
      <c r="S10" s="42"/>
      <c r="T10" s="92">
        <v>3</v>
      </c>
      <c r="U10" s="42">
        <v>2</v>
      </c>
      <c r="V10" s="42">
        <v>1</v>
      </c>
      <c r="W10" s="92">
        <v>67</v>
      </c>
      <c r="X10" s="42">
        <v>40</v>
      </c>
      <c r="Y10" s="42">
        <v>27</v>
      </c>
      <c r="Z10" s="95">
        <v>112</v>
      </c>
      <c r="AA10" s="42">
        <v>59</v>
      </c>
      <c r="AB10" s="42">
        <v>53</v>
      </c>
      <c r="AC10" s="92">
        <v>63</v>
      </c>
      <c r="AD10" s="42">
        <v>31</v>
      </c>
      <c r="AE10" s="42">
        <v>32</v>
      </c>
      <c r="AF10" s="92">
        <v>0</v>
      </c>
      <c r="AG10" s="42"/>
      <c r="AH10" s="69">
        <v>0</v>
      </c>
      <c r="AI10" s="92">
        <v>0</v>
      </c>
      <c r="AJ10" s="42"/>
      <c r="AK10" s="42"/>
      <c r="AL10" s="92">
        <v>0</v>
      </c>
      <c r="AM10" s="42"/>
      <c r="AN10" s="42"/>
      <c r="AO10" s="92">
        <v>0</v>
      </c>
      <c r="AP10" s="42"/>
      <c r="AQ10" s="43"/>
      <c r="AR10" s="82"/>
      <c r="AS10" s="83"/>
      <c r="AT10" s="82"/>
      <c r="AU10" s="83"/>
      <c r="AV10" s="83"/>
      <c r="AW10" s="83"/>
      <c r="AX10" s="82"/>
      <c r="AY10" s="83"/>
      <c r="AZ10" s="82"/>
      <c r="BA10" s="83"/>
      <c r="BB10" s="83"/>
      <c r="BC10" s="84"/>
      <c r="BD10" s="85"/>
    </row>
    <row r="11" spans="1:56" s="3" customFormat="1" ht="47.25" customHeight="1" hidden="1">
      <c r="A11" s="102" t="s">
        <v>45</v>
      </c>
      <c r="B11" s="92">
        <f aca="true" t="shared" si="0" ref="B11:B16">SUM(C11:D11)</f>
        <v>347</v>
      </c>
      <c r="C11" s="42">
        <v>186</v>
      </c>
      <c r="D11" s="42">
        <v>161</v>
      </c>
      <c r="E11" s="92">
        <f aca="true" t="shared" si="1" ref="E11:E16">SUM(F11:G11)</f>
        <v>41</v>
      </c>
      <c r="F11" s="42">
        <v>24</v>
      </c>
      <c r="G11" s="42">
        <v>17</v>
      </c>
      <c r="H11" s="92">
        <f aca="true" t="shared" si="2" ref="H11:H16">SUM(I11:J11)</f>
        <v>46</v>
      </c>
      <c r="I11" s="42">
        <v>29</v>
      </c>
      <c r="J11" s="42">
        <v>17</v>
      </c>
      <c r="K11" s="92">
        <f aca="true" t="shared" si="3" ref="K11:K16">SUM(N11,Q11)</f>
        <v>0</v>
      </c>
      <c r="L11" s="41"/>
      <c r="M11" s="41"/>
      <c r="N11" s="92">
        <f aca="true" t="shared" si="4" ref="N11:N16">SUM(O11:P11)</f>
        <v>0</v>
      </c>
      <c r="O11" s="42"/>
      <c r="P11" s="42"/>
      <c r="Q11" s="92">
        <f aca="true" t="shared" si="5" ref="Q11:Q16">SUM(R11:S11)</f>
        <v>0</v>
      </c>
      <c r="R11" s="42">
        <v>0</v>
      </c>
      <c r="S11" s="42"/>
      <c r="T11" s="92">
        <f aca="true" t="shared" si="6" ref="T11:T16">SUM(U11:V11)</f>
        <v>2</v>
      </c>
      <c r="U11" s="42">
        <v>2</v>
      </c>
      <c r="V11" s="42"/>
      <c r="W11" s="92">
        <f aca="true" t="shared" si="7" ref="W11:W16">SUM(X11:Y11)</f>
        <v>63</v>
      </c>
      <c r="X11" s="42">
        <v>39</v>
      </c>
      <c r="Y11" s="42">
        <v>24</v>
      </c>
      <c r="Z11" s="95">
        <v>111</v>
      </c>
      <c r="AA11" s="42">
        <v>48</v>
      </c>
      <c r="AB11" s="42">
        <v>63</v>
      </c>
      <c r="AC11" s="92">
        <v>84</v>
      </c>
      <c r="AD11" s="42">
        <v>44</v>
      </c>
      <c r="AE11" s="42">
        <v>40</v>
      </c>
      <c r="AF11" s="92">
        <f aca="true" t="shared" si="8" ref="AF11:AF16">SUM(AG11:AH11)</f>
        <v>0</v>
      </c>
      <c r="AG11" s="42"/>
      <c r="AH11" s="69">
        <v>0</v>
      </c>
      <c r="AI11" s="92">
        <f aca="true" t="shared" si="9" ref="AI11:AI16">SUM(AJ11:AK11)</f>
        <v>0</v>
      </c>
      <c r="AJ11" s="42"/>
      <c r="AK11" s="42"/>
      <c r="AL11" s="92">
        <f aca="true" t="shared" si="10" ref="AL11:AL16">SUM(AM11:AN11)</f>
        <v>0</v>
      </c>
      <c r="AM11" s="42"/>
      <c r="AN11" s="42"/>
      <c r="AO11" s="92">
        <f aca="true" t="shared" si="11" ref="AO11:AO16">SUM(AP11:AQ11)</f>
        <v>0</v>
      </c>
      <c r="AP11" s="42"/>
      <c r="AQ11" s="43"/>
      <c r="AR11" s="23"/>
      <c r="AT11" s="23"/>
      <c r="AX11" s="23"/>
      <c r="AZ11" s="23"/>
      <c r="BC11" s="21"/>
      <c r="BD11" s="76"/>
    </row>
    <row r="12" spans="1:56" s="3" customFormat="1" ht="47.25" customHeight="1" hidden="1">
      <c r="A12" s="91" t="s">
        <v>46</v>
      </c>
      <c r="B12" s="92">
        <f t="shared" si="0"/>
        <v>372</v>
      </c>
      <c r="C12" s="42">
        <v>187</v>
      </c>
      <c r="D12" s="42">
        <v>185</v>
      </c>
      <c r="E12" s="92">
        <f t="shared" si="1"/>
        <v>41</v>
      </c>
      <c r="F12" s="42">
        <v>20</v>
      </c>
      <c r="G12" s="42">
        <v>21</v>
      </c>
      <c r="H12" s="92">
        <f t="shared" si="2"/>
        <v>61</v>
      </c>
      <c r="I12" s="42">
        <v>29</v>
      </c>
      <c r="J12" s="42">
        <v>32</v>
      </c>
      <c r="K12" s="92">
        <f t="shared" si="3"/>
        <v>1</v>
      </c>
      <c r="L12" s="41">
        <f aca="true" t="shared" si="12" ref="L12:M16">O12+R12</f>
        <v>1</v>
      </c>
      <c r="M12" s="41">
        <f t="shared" si="12"/>
        <v>0</v>
      </c>
      <c r="N12" s="92">
        <f t="shared" si="4"/>
        <v>0</v>
      </c>
      <c r="O12" s="41"/>
      <c r="P12" s="41"/>
      <c r="Q12" s="92">
        <f t="shared" si="5"/>
        <v>1</v>
      </c>
      <c r="R12" s="42">
        <v>1</v>
      </c>
      <c r="S12" s="42"/>
      <c r="T12" s="92">
        <f t="shared" si="6"/>
        <v>4</v>
      </c>
      <c r="U12" s="42">
        <v>3</v>
      </c>
      <c r="V12" s="42">
        <v>1</v>
      </c>
      <c r="W12" s="92">
        <f t="shared" si="7"/>
        <v>76</v>
      </c>
      <c r="X12" s="42">
        <v>44</v>
      </c>
      <c r="Y12" s="42">
        <v>32</v>
      </c>
      <c r="Z12" s="95">
        <f aca="true" t="shared" si="13" ref="Z12:Z21">SUM(AA12:AB12)</f>
        <v>132</v>
      </c>
      <c r="AA12" s="42">
        <v>62</v>
      </c>
      <c r="AB12" s="42">
        <v>70</v>
      </c>
      <c r="AC12" s="92">
        <f aca="true" t="shared" si="14" ref="AC12:AC21">SUM(AD12:AE12)</f>
        <v>57</v>
      </c>
      <c r="AD12" s="42">
        <v>28</v>
      </c>
      <c r="AE12" s="42">
        <v>29</v>
      </c>
      <c r="AF12" s="92">
        <f t="shared" si="8"/>
        <v>0</v>
      </c>
      <c r="AG12" s="42"/>
      <c r="AH12" s="69"/>
      <c r="AI12" s="92">
        <f t="shared" si="9"/>
        <v>0</v>
      </c>
      <c r="AJ12" s="42"/>
      <c r="AK12" s="42"/>
      <c r="AL12" s="92">
        <f t="shared" si="10"/>
        <v>0</v>
      </c>
      <c r="AM12" s="42"/>
      <c r="AN12" s="42"/>
      <c r="AO12" s="92">
        <f t="shared" si="11"/>
        <v>0</v>
      </c>
      <c r="AP12" s="42"/>
      <c r="AQ12" s="43"/>
      <c r="AR12" s="23"/>
      <c r="AT12" s="23"/>
      <c r="AX12" s="23"/>
      <c r="AZ12" s="23"/>
      <c r="BC12" s="21"/>
      <c r="BD12" s="76"/>
    </row>
    <row r="13" spans="1:56" s="3" customFormat="1" ht="47.25" customHeight="1">
      <c r="A13" s="91" t="s">
        <v>47</v>
      </c>
      <c r="B13" s="92">
        <f t="shared" si="0"/>
        <v>354</v>
      </c>
      <c r="C13" s="42">
        <v>158</v>
      </c>
      <c r="D13" s="42">
        <v>196</v>
      </c>
      <c r="E13" s="92">
        <f t="shared" si="1"/>
        <v>57</v>
      </c>
      <c r="F13" s="42">
        <v>27</v>
      </c>
      <c r="G13" s="42">
        <v>30</v>
      </c>
      <c r="H13" s="92">
        <f t="shared" si="2"/>
        <v>48</v>
      </c>
      <c r="I13" s="42">
        <v>26</v>
      </c>
      <c r="J13" s="42">
        <v>22</v>
      </c>
      <c r="K13" s="92">
        <f t="shared" si="3"/>
        <v>2</v>
      </c>
      <c r="L13" s="41">
        <f t="shared" si="12"/>
        <v>1</v>
      </c>
      <c r="M13" s="41">
        <f t="shared" si="12"/>
        <v>1</v>
      </c>
      <c r="N13" s="92">
        <f t="shared" si="4"/>
        <v>0</v>
      </c>
      <c r="O13" s="41"/>
      <c r="P13" s="41"/>
      <c r="Q13" s="92">
        <f t="shared" si="5"/>
        <v>2</v>
      </c>
      <c r="R13" s="42">
        <v>1</v>
      </c>
      <c r="S13" s="42">
        <v>1</v>
      </c>
      <c r="T13" s="92">
        <f t="shared" si="6"/>
        <v>2</v>
      </c>
      <c r="U13" s="42">
        <v>2</v>
      </c>
      <c r="V13" s="42"/>
      <c r="W13" s="92">
        <f t="shared" si="7"/>
        <v>66</v>
      </c>
      <c r="X13" s="42">
        <v>39</v>
      </c>
      <c r="Y13" s="42">
        <v>27</v>
      </c>
      <c r="Z13" s="95">
        <f t="shared" si="13"/>
        <v>126</v>
      </c>
      <c r="AA13" s="42">
        <v>39</v>
      </c>
      <c r="AB13" s="42">
        <v>87</v>
      </c>
      <c r="AC13" s="92">
        <f t="shared" si="14"/>
        <v>53</v>
      </c>
      <c r="AD13" s="42">
        <v>24</v>
      </c>
      <c r="AE13" s="42">
        <v>29</v>
      </c>
      <c r="AF13" s="92">
        <f t="shared" si="8"/>
        <v>0</v>
      </c>
      <c r="AG13" s="42"/>
      <c r="AH13" s="69"/>
      <c r="AI13" s="92">
        <f t="shared" si="9"/>
        <v>0</v>
      </c>
      <c r="AJ13" s="42"/>
      <c r="AK13" s="42"/>
      <c r="AL13" s="92">
        <f t="shared" si="10"/>
        <v>0</v>
      </c>
      <c r="AM13" s="42"/>
      <c r="AN13" s="42"/>
      <c r="AO13" s="92">
        <f t="shared" si="11"/>
        <v>0</v>
      </c>
      <c r="AP13" s="42"/>
      <c r="AQ13" s="43"/>
      <c r="AR13" s="23"/>
      <c r="AT13" s="23"/>
      <c r="AX13" s="23"/>
      <c r="AZ13" s="23"/>
      <c r="BC13" s="21"/>
      <c r="BD13" s="76"/>
    </row>
    <row r="14" spans="1:56" s="3" customFormat="1" ht="47.25" customHeight="1">
      <c r="A14" s="91" t="s">
        <v>48</v>
      </c>
      <c r="B14" s="92">
        <f t="shared" si="0"/>
        <v>332</v>
      </c>
      <c r="C14" s="42">
        <v>179</v>
      </c>
      <c r="D14" s="42">
        <v>153</v>
      </c>
      <c r="E14" s="92">
        <f t="shared" si="1"/>
        <v>55</v>
      </c>
      <c r="F14" s="42">
        <v>25</v>
      </c>
      <c r="G14" s="42">
        <v>30</v>
      </c>
      <c r="H14" s="92">
        <f t="shared" si="2"/>
        <v>47</v>
      </c>
      <c r="I14" s="42">
        <v>34</v>
      </c>
      <c r="J14" s="42">
        <v>13</v>
      </c>
      <c r="K14" s="92">
        <f t="shared" si="3"/>
        <v>1</v>
      </c>
      <c r="L14" s="41">
        <f t="shared" si="12"/>
        <v>1</v>
      </c>
      <c r="M14" s="41">
        <f t="shared" si="12"/>
        <v>0</v>
      </c>
      <c r="N14" s="92">
        <f t="shared" si="4"/>
        <v>0</v>
      </c>
      <c r="O14" s="41"/>
      <c r="P14" s="41"/>
      <c r="Q14" s="92">
        <f t="shared" si="5"/>
        <v>1</v>
      </c>
      <c r="R14" s="42">
        <v>1</v>
      </c>
      <c r="S14" s="42"/>
      <c r="T14" s="92">
        <f t="shared" si="6"/>
        <v>1</v>
      </c>
      <c r="U14" s="42">
        <v>1</v>
      </c>
      <c r="V14" s="42"/>
      <c r="W14" s="92">
        <f t="shared" si="7"/>
        <v>82</v>
      </c>
      <c r="X14" s="42">
        <v>55</v>
      </c>
      <c r="Y14" s="42">
        <v>27</v>
      </c>
      <c r="Z14" s="95">
        <f t="shared" si="13"/>
        <v>105</v>
      </c>
      <c r="AA14" s="42">
        <v>46</v>
      </c>
      <c r="AB14" s="42">
        <v>59</v>
      </c>
      <c r="AC14" s="92">
        <f t="shared" si="14"/>
        <v>41</v>
      </c>
      <c r="AD14" s="42">
        <v>17</v>
      </c>
      <c r="AE14" s="42">
        <v>24</v>
      </c>
      <c r="AF14" s="92">
        <f t="shared" si="8"/>
        <v>0</v>
      </c>
      <c r="AG14" s="42"/>
      <c r="AH14" s="69"/>
      <c r="AI14" s="92">
        <f t="shared" si="9"/>
        <v>0</v>
      </c>
      <c r="AJ14" s="42"/>
      <c r="AK14" s="42"/>
      <c r="AL14" s="92">
        <f t="shared" si="10"/>
        <v>0</v>
      </c>
      <c r="AM14" s="42"/>
      <c r="AN14" s="42"/>
      <c r="AO14" s="92">
        <f t="shared" si="11"/>
        <v>0</v>
      </c>
      <c r="AP14" s="42"/>
      <c r="AQ14" s="43"/>
      <c r="AR14" s="23"/>
      <c r="AT14" s="23"/>
      <c r="AX14" s="23"/>
      <c r="AZ14" s="23"/>
      <c r="BC14" s="21"/>
      <c r="BD14" s="76"/>
    </row>
    <row r="15" spans="1:56" s="3" customFormat="1" ht="47.25" customHeight="1">
      <c r="A15" s="91" t="s">
        <v>49</v>
      </c>
      <c r="B15" s="92">
        <f t="shared" si="0"/>
        <v>409</v>
      </c>
      <c r="C15" s="42">
        <v>194</v>
      </c>
      <c r="D15" s="42">
        <v>215</v>
      </c>
      <c r="E15" s="92">
        <f t="shared" si="1"/>
        <v>67</v>
      </c>
      <c r="F15" s="42">
        <v>31</v>
      </c>
      <c r="G15" s="42">
        <v>36</v>
      </c>
      <c r="H15" s="92">
        <f t="shared" si="2"/>
        <v>69</v>
      </c>
      <c r="I15" s="42">
        <v>33</v>
      </c>
      <c r="J15" s="42">
        <v>36</v>
      </c>
      <c r="K15" s="92">
        <f t="shared" si="3"/>
        <v>1</v>
      </c>
      <c r="L15" s="41">
        <f>O15+R15</f>
        <v>0</v>
      </c>
      <c r="M15" s="41">
        <f>P15+S15</f>
        <v>1</v>
      </c>
      <c r="N15" s="92">
        <f t="shared" si="4"/>
        <v>0</v>
      </c>
      <c r="O15" s="41"/>
      <c r="P15" s="41"/>
      <c r="Q15" s="92">
        <f t="shared" si="5"/>
        <v>1</v>
      </c>
      <c r="R15" s="42"/>
      <c r="S15" s="42">
        <v>1</v>
      </c>
      <c r="T15" s="92">
        <f t="shared" si="6"/>
        <v>3</v>
      </c>
      <c r="U15" s="42">
        <v>3</v>
      </c>
      <c r="V15" s="42"/>
      <c r="W15" s="92">
        <f t="shared" si="7"/>
        <v>77</v>
      </c>
      <c r="X15" s="42">
        <v>49</v>
      </c>
      <c r="Y15" s="42">
        <v>28</v>
      </c>
      <c r="Z15" s="95">
        <f t="shared" si="13"/>
        <v>140</v>
      </c>
      <c r="AA15" s="42">
        <v>61</v>
      </c>
      <c r="AB15" s="42">
        <v>79</v>
      </c>
      <c r="AC15" s="92">
        <f t="shared" si="14"/>
        <v>52</v>
      </c>
      <c r="AD15" s="42">
        <v>17</v>
      </c>
      <c r="AE15" s="42">
        <v>35</v>
      </c>
      <c r="AF15" s="92">
        <f t="shared" si="8"/>
        <v>0</v>
      </c>
      <c r="AG15" s="42"/>
      <c r="AH15" s="69"/>
      <c r="AI15" s="92">
        <f t="shared" si="9"/>
        <v>0</v>
      </c>
      <c r="AJ15" s="42"/>
      <c r="AK15" s="42"/>
      <c r="AL15" s="92">
        <f t="shared" si="10"/>
        <v>0</v>
      </c>
      <c r="AM15" s="42"/>
      <c r="AN15" s="42"/>
      <c r="AO15" s="92">
        <f t="shared" si="11"/>
        <v>0</v>
      </c>
      <c r="AP15" s="42"/>
      <c r="AQ15" s="43"/>
      <c r="AR15" s="23"/>
      <c r="AT15" s="23"/>
      <c r="AX15" s="23"/>
      <c r="AZ15" s="23"/>
      <c r="BC15" s="21"/>
      <c r="BD15" s="76"/>
    </row>
    <row r="16" spans="1:56" s="107" customFormat="1" ht="47.25" customHeight="1">
      <c r="A16" s="114" t="s">
        <v>50</v>
      </c>
      <c r="B16" s="108">
        <f t="shared" si="0"/>
        <v>405</v>
      </c>
      <c r="C16" s="109">
        <v>180</v>
      </c>
      <c r="D16" s="109">
        <v>225</v>
      </c>
      <c r="E16" s="110">
        <f t="shared" si="1"/>
        <v>76</v>
      </c>
      <c r="F16" s="109">
        <v>36</v>
      </c>
      <c r="G16" s="109">
        <v>40</v>
      </c>
      <c r="H16" s="110">
        <f t="shared" si="2"/>
        <v>67</v>
      </c>
      <c r="I16" s="109">
        <v>35</v>
      </c>
      <c r="J16" s="109">
        <v>32</v>
      </c>
      <c r="K16" s="110">
        <f t="shared" si="3"/>
        <v>0</v>
      </c>
      <c r="L16" s="111">
        <f t="shared" si="12"/>
        <v>0</v>
      </c>
      <c r="M16" s="111">
        <f t="shared" si="12"/>
        <v>0</v>
      </c>
      <c r="N16" s="110">
        <f t="shared" si="4"/>
        <v>0</v>
      </c>
      <c r="O16" s="109"/>
      <c r="P16" s="109"/>
      <c r="Q16" s="110">
        <f t="shared" si="5"/>
        <v>0</v>
      </c>
      <c r="R16" s="109"/>
      <c r="S16" s="109"/>
      <c r="T16" s="110">
        <f t="shared" si="6"/>
        <v>4</v>
      </c>
      <c r="U16" s="109">
        <v>3</v>
      </c>
      <c r="V16" s="109">
        <v>1</v>
      </c>
      <c r="W16" s="110">
        <f t="shared" si="7"/>
        <v>58</v>
      </c>
      <c r="X16" s="109">
        <v>37</v>
      </c>
      <c r="Y16" s="109">
        <v>21</v>
      </c>
      <c r="Z16" s="110">
        <f t="shared" si="13"/>
        <v>115</v>
      </c>
      <c r="AA16" s="109">
        <v>43</v>
      </c>
      <c r="AB16" s="109">
        <v>72</v>
      </c>
      <c r="AC16" s="110">
        <f t="shared" si="14"/>
        <v>85</v>
      </c>
      <c r="AD16" s="109">
        <v>26</v>
      </c>
      <c r="AE16" s="109">
        <v>59</v>
      </c>
      <c r="AF16" s="110">
        <f t="shared" si="8"/>
        <v>0</v>
      </c>
      <c r="AG16" s="109"/>
      <c r="AH16" s="112"/>
      <c r="AI16" s="110">
        <f t="shared" si="9"/>
        <v>0</v>
      </c>
      <c r="AJ16" s="109"/>
      <c r="AK16" s="109"/>
      <c r="AL16" s="110">
        <f t="shared" si="10"/>
        <v>0</v>
      </c>
      <c r="AM16" s="109"/>
      <c r="AN16" s="109"/>
      <c r="AO16" s="110">
        <f t="shared" si="11"/>
        <v>0</v>
      </c>
      <c r="AP16" s="109"/>
      <c r="AQ16" s="113"/>
      <c r="AR16" s="103"/>
      <c r="AS16" s="104"/>
      <c r="AT16" s="103"/>
      <c r="AU16" s="104"/>
      <c r="AV16" s="104"/>
      <c r="AW16" s="104"/>
      <c r="AX16" s="103"/>
      <c r="AY16" s="104"/>
      <c r="AZ16" s="103"/>
      <c r="BA16" s="104"/>
      <c r="BB16" s="104"/>
      <c r="BC16" s="105"/>
      <c r="BD16" s="106"/>
    </row>
    <row r="17" spans="1:56" s="117" customFormat="1" ht="47.25" customHeight="1">
      <c r="A17" s="115" t="s">
        <v>51</v>
      </c>
      <c r="B17" s="108">
        <f aca="true" t="shared" si="15" ref="B17:B22">SUM(C17:D17)</f>
        <v>368</v>
      </c>
      <c r="C17" s="109">
        <v>162</v>
      </c>
      <c r="D17" s="109">
        <v>206</v>
      </c>
      <c r="E17" s="110">
        <f aca="true" t="shared" si="16" ref="E17:E22">SUM(F17:G17)</f>
        <v>84</v>
      </c>
      <c r="F17" s="109">
        <v>38</v>
      </c>
      <c r="G17" s="109">
        <v>46</v>
      </c>
      <c r="H17" s="110">
        <f aca="true" t="shared" si="17" ref="H17:H22">SUM(I17:J17)</f>
        <v>50</v>
      </c>
      <c r="I17" s="109">
        <v>19</v>
      </c>
      <c r="J17" s="109">
        <v>31</v>
      </c>
      <c r="K17" s="110">
        <f aca="true" t="shared" si="18" ref="K17:K22">SUM(N17,Q17)</f>
        <v>0</v>
      </c>
      <c r="L17" s="111">
        <f aca="true" t="shared" si="19" ref="L17:M21">O17+R17</f>
        <v>0</v>
      </c>
      <c r="M17" s="111">
        <f t="shared" si="19"/>
        <v>0</v>
      </c>
      <c r="N17" s="110">
        <f aca="true" t="shared" si="20" ref="N17:N22">SUM(O17:P17)</f>
        <v>0</v>
      </c>
      <c r="O17" s="109"/>
      <c r="P17" s="109"/>
      <c r="Q17" s="110">
        <f aca="true" t="shared" si="21" ref="Q17:Q22">SUM(R17:S17)</f>
        <v>0</v>
      </c>
      <c r="R17" s="109"/>
      <c r="S17" s="109"/>
      <c r="T17" s="110">
        <f aca="true" t="shared" si="22" ref="T17:T22">SUM(U17:V17)</f>
        <v>1</v>
      </c>
      <c r="U17" s="109">
        <v>1</v>
      </c>
      <c r="V17" s="109"/>
      <c r="W17" s="110">
        <f aca="true" t="shared" si="23" ref="W17:W22">SUM(X17:Y17)</f>
        <v>43</v>
      </c>
      <c r="X17" s="109">
        <v>29</v>
      </c>
      <c r="Y17" s="109">
        <v>14</v>
      </c>
      <c r="Z17" s="110">
        <f>SUM(AA17:AB17)</f>
        <v>120</v>
      </c>
      <c r="AA17" s="109">
        <v>46</v>
      </c>
      <c r="AB17" s="109">
        <v>74</v>
      </c>
      <c r="AC17" s="110">
        <f>SUM(AD17:AE17)</f>
        <v>70</v>
      </c>
      <c r="AD17" s="109">
        <v>29</v>
      </c>
      <c r="AE17" s="109">
        <v>41</v>
      </c>
      <c r="AF17" s="110">
        <f aca="true" t="shared" si="24" ref="AF17:AF22">SUM(AG17:AH17)</f>
        <v>0</v>
      </c>
      <c r="AG17" s="109"/>
      <c r="AH17" s="112"/>
      <c r="AI17" s="110">
        <f aca="true" t="shared" si="25" ref="AI17:AI22">SUM(AJ17:AK17)</f>
        <v>0</v>
      </c>
      <c r="AJ17" s="109"/>
      <c r="AK17" s="109"/>
      <c r="AL17" s="110">
        <f aca="true" t="shared" si="26" ref="AL17:AL22">SUM(AM17:AN17)</f>
        <v>0</v>
      </c>
      <c r="AM17" s="109"/>
      <c r="AN17" s="109"/>
      <c r="AO17" s="110">
        <f>SUM(AP17:AQ17)</f>
        <v>0</v>
      </c>
      <c r="AP17" s="109"/>
      <c r="AQ17" s="113"/>
      <c r="AR17" s="116"/>
      <c r="AT17" s="116"/>
      <c r="AX17" s="116"/>
      <c r="AZ17" s="116"/>
      <c r="BC17" s="118"/>
      <c r="BD17" s="119"/>
    </row>
    <row r="18" spans="1:56" s="117" customFormat="1" ht="47.25" customHeight="1">
      <c r="A18" s="126" t="s">
        <v>52</v>
      </c>
      <c r="B18" s="108">
        <f t="shared" si="15"/>
        <v>395</v>
      </c>
      <c r="C18" s="109">
        <v>185</v>
      </c>
      <c r="D18" s="109">
        <v>210</v>
      </c>
      <c r="E18" s="110">
        <f t="shared" si="16"/>
        <v>66</v>
      </c>
      <c r="F18" s="109">
        <v>39</v>
      </c>
      <c r="G18" s="109">
        <v>27</v>
      </c>
      <c r="H18" s="110">
        <f t="shared" si="17"/>
        <v>61</v>
      </c>
      <c r="I18" s="109">
        <v>18</v>
      </c>
      <c r="J18" s="109">
        <v>43</v>
      </c>
      <c r="K18" s="110">
        <f t="shared" si="18"/>
        <v>1</v>
      </c>
      <c r="L18" s="111">
        <f t="shared" si="19"/>
        <v>0</v>
      </c>
      <c r="M18" s="111">
        <f t="shared" si="19"/>
        <v>1</v>
      </c>
      <c r="N18" s="110">
        <f t="shared" si="20"/>
        <v>0</v>
      </c>
      <c r="O18" s="109"/>
      <c r="P18" s="109"/>
      <c r="Q18" s="110">
        <f t="shared" si="21"/>
        <v>1</v>
      </c>
      <c r="R18" s="109"/>
      <c r="S18" s="109">
        <v>1</v>
      </c>
      <c r="T18" s="110">
        <f t="shared" si="22"/>
        <v>4</v>
      </c>
      <c r="U18" s="109">
        <v>4</v>
      </c>
      <c r="V18" s="109"/>
      <c r="W18" s="110">
        <f t="shared" si="23"/>
        <v>44</v>
      </c>
      <c r="X18" s="109">
        <v>26</v>
      </c>
      <c r="Y18" s="109">
        <v>18</v>
      </c>
      <c r="Z18" s="110">
        <f>SUM(AA18:AB18)</f>
        <v>109</v>
      </c>
      <c r="AA18" s="109">
        <v>45</v>
      </c>
      <c r="AB18" s="109">
        <v>64</v>
      </c>
      <c r="AC18" s="110">
        <f>SUM(AD18:AE18)</f>
        <v>110</v>
      </c>
      <c r="AD18" s="109">
        <v>53</v>
      </c>
      <c r="AE18" s="109">
        <v>57</v>
      </c>
      <c r="AF18" s="110">
        <f t="shared" si="24"/>
        <v>0</v>
      </c>
      <c r="AG18" s="109"/>
      <c r="AH18" s="112"/>
      <c r="AI18" s="110">
        <f t="shared" si="25"/>
        <v>0</v>
      </c>
      <c r="AJ18" s="109"/>
      <c r="AK18" s="109"/>
      <c r="AL18" s="110">
        <f t="shared" si="26"/>
        <v>1</v>
      </c>
      <c r="AM18" s="109"/>
      <c r="AN18" s="109">
        <v>1</v>
      </c>
      <c r="AO18" s="110">
        <f>SUM(AP18:AQ18)</f>
        <v>0</v>
      </c>
      <c r="AP18" s="109"/>
      <c r="AQ18" s="113"/>
      <c r="AR18" s="116"/>
      <c r="AT18" s="116"/>
      <c r="AX18" s="116"/>
      <c r="AZ18" s="116"/>
      <c r="BC18" s="118"/>
      <c r="BD18" s="119"/>
    </row>
    <row r="19" spans="1:56" s="107" customFormat="1" ht="47.25" customHeight="1">
      <c r="A19" s="114" t="s">
        <v>53</v>
      </c>
      <c r="B19" s="108">
        <f t="shared" si="15"/>
        <v>387</v>
      </c>
      <c r="C19" s="109">
        <v>206</v>
      </c>
      <c r="D19" s="109">
        <v>181</v>
      </c>
      <c r="E19" s="110">
        <f t="shared" si="16"/>
        <v>50</v>
      </c>
      <c r="F19" s="109">
        <v>33</v>
      </c>
      <c r="G19" s="109">
        <v>17</v>
      </c>
      <c r="H19" s="110">
        <f t="shared" si="17"/>
        <v>52</v>
      </c>
      <c r="I19" s="109">
        <v>27</v>
      </c>
      <c r="J19" s="109">
        <v>25</v>
      </c>
      <c r="K19" s="110">
        <f t="shared" si="18"/>
        <v>2</v>
      </c>
      <c r="L19" s="111">
        <f>O19+R19</f>
        <v>1</v>
      </c>
      <c r="M19" s="111">
        <f>P19+S19</f>
        <v>1</v>
      </c>
      <c r="N19" s="110">
        <f t="shared" si="20"/>
        <v>0</v>
      </c>
      <c r="O19" s="109"/>
      <c r="P19" s="109"/>
      <c r="Q19" s="110">
        <f t="shared" si="21"/>
        <v>2</v>
      </c>
      <c r="R19" s="109">
        <v>1</v>
      </c>
      <c r="S19" s="109">
        <v>1</v>
      </c>
      <c r="T19" s="110">
        <f t="shared" si="22"/>
        <v>4</v>
      </c>
      <c r="U19" s="109">
        <v>3</v>
      </c>
      <c r="V19" s="109">
        <v>1</v>
      </c>
      <c r="W19" s="110">
        <f t="shared" si="23"/>
        <v>61</v>
      </c>
      <c r="X19" s="109">
        <v>47</v>
      </c>
      <c r="Y19" s="109">
        <v>14</v>
      </c>
      <c r="Z19" s="110">
        <f>SUM(AA19:AB19)</f>
        <v>118</v>
      </c>
      <c r="AA19" s="109">
        <v>45</v>
      </c>
      <c r="AB19" s="109">
        <v>73</v>
      </c>
      <c r="AC19" s="110">
        <f>SUM(AD19:AE19)</f>
        <v>100</v>
      </c>
      <c r="AD19" s="109">
        <v>50</v>
      </c>
      <c r="AE19" s="109">
        <v>50</v>
      </c>
      <c r="AF19" s="110">
        <f t="shared" si="24"/>
        <v>0</v>
      </c>
      <c r="AG19" s="109"/>
      <c r="AH19" s="112"/>
      <c r="AI19" s="110">
        <f t="shared" si="25"/>
        <v>0</v>
      </c>
      <c r="AJ19" s="109"/>
      <c r="AK19" s="109"/>
      <c r="AL19" s="110">
        <f t="shared" si="26"/>
        <v>0</v>
      </c>
      <c r="AM19" s="109"/>
      <c r="AN19" s="109"/>
      <c r="AO19" s="110"/>
      <c r="AP19" s="109"/>
      <c r="AQ19" s="113"/>
      <c r="AR19" s="103"/>
      <c r="AS19" s="104"/>
      <c r="AT19" s="103"/>
      <c r="AU19" s="104"/>
      <c r="AV19" s="104"/>
      <c r="AW19" s="104"/>
      <c r="AX19" s="103"/>
      <c r="AY19" s="104"/>
      <c r="AZ19" s="103"/>
      <c r="BA19" s="104"/>
      <c r="BB19" s="104"/>
      <c r="BC19" s="105"/>
      <c r="BD19" s="106"/>
    </row>
    <row r="20" spans="1:56" s="117" customFormat="1" ht="47.25" customHeight="1">
      <c r="A20" s="114" t="s">
        <v>54</v>
      </c>
      <c r="B20" s="108">
        <f t="shared" si="15"/>
        <v>321</v>
      </c>
      <c r="C20" s="109">
        <v>171</v>
      </c>
      <c r="D20" s="109">
        <v>150</v>
      </c>
      <c r="E20" s="110">
        <f t="shared" si="16"/>
        <v>45</v>
      </c>
      <c r="F20" s="109">
        <v>24</v>
      </c>
      <c r="G20" s="109">
        <v>21</v>
      </c>
      <c r="H20" s="110">
        <f t="shared" si="17"/>
        <v>59</v>
      </c>
      <c r="I20" s="109">
        <v>29</v>
      </c>
      <c r="J20" s="109">
        <v>30</v>
      </c>
      <c r="K20" s="110">
        <f t="shared" si="18"/>
        <v>1</v>
      </c>
      <c r="L20" s="111">
        <f>O20+R20</f>
        <v>0</v>
      </c>
      <c r="M20" s="111">
        <f>P20+S20</f>
        <v>1</v>
      </c>
      <c r="N20" s="110">
        <f t="shared" si="20"/>
        <v>0</v>
      </c>
      <c r="O20" s="109"/>
      <c r="P20" s="109"/>
      <c r="Q20" s="110">
        <f t="shared" si="21"/>
        <v>1</v>
      </c>
      <c r="R20" s="109"/>
      <c r="S20" s="109">
        <v>1</v>
      </c>
      <c r="T20" s="110">
        <f t="shared" si="22"/>
        <v>0</v>
      </c>
      <c r="U20" s="109"/>
      <c r="V20" s="109"/>
      <c r="W20" s="110">
        <f t="shared" si="23"/>
        <v>59</v>
      </c>
      <c r="X20" s="109">
        <v>38</v>
      </c>
      <c r="Y20" s="109">
        <v>21</v>
      </c>
      <c r="Z20" s="110">
        <f>SUM(AA20:AB20)</f>
        <v>57</v>
      </c>
      <c r="AA20" s="109">
        <v>33</v>
      </c>
      <c r="AB20" s="109">
        <v>24</v>
      </c>
      <c r="AC20" s="110">
        <f>SUM(AD20:AE20)</f>
        <v>100</v>
      </c>
      <c r="AD20" s="109">
        <v>47</v>
      </c>
      <c r="AE20" s="109">
        <v>53</v>
      </c>
      <c r="AF20" s="110">
        <f t="shared" si="24"/>
        <v>0</v>
      </c>
      <c r="AG20" s="109"/>
      <c r="AH20" s="112"/>
      <c r="AI20" s="110">
        <f t="shared" si="25"/>
        <v>0</v>
      </c>
      <c r="AJ20" s="109"/>
      <c r="AK20" s="109"/>
      <c r="AL20" s="110">
        <f t="shared" si="26"/>
        <v>0</v>
      </c>
      <c r="AM20" s="109"/>
      <c r="AN20" s="109"/>
      <c r="AO20" s="110"/>
      <c r="AP20" s="109"/>
      <c r="AQ20" s="113"/>
      <c r="AR20" s="116"/>
      <c r="AT20" s="116"/>
      <c r="AX20" s="116"/>
      <c r="AZ20" s="116"/>
      <c r="BC20" s="118"/>
      <c r="BD20" s="119"/>
    </row>
    <row r="21" spans="1:56" s="107" customFormat="1" ht="47.25" customHeight="1">
      <c r="A21" s="128" t="s">
        <v>55</v>
      </c>
      <c r="B21" s="129">
        <f t="shared" si="15"/>
        <v>373</v>
      </c>
      <c r="C21" s="130">
        <v>185</v>
      </c>
      <c r="D21" s="130">
        <v>188</v>
      </c>
      <c r="E21" s="131">
        <f t="shared" si="16"/>
        <v>61</v>
      </c>
      <c r="F21" s="130">
        <v>25</v>
      </c>
      <c r="G21" s="130">
        <v>36</v>
      </c>
      <c r="H21" s="131">
        <f t="shared" si="17"/>
        <v>51</v>
      </c>
      <c r="I21" s="130">
        <v>29</v>
      </c>
      <c r="J21" s="130">
        <v>22</v>
      </c>
      <c r="K21" s="131">
        <f t="shared" si="18"/>
        <v>0</v>
      </c>
      <c r="L21" s="132">
        <f t="shared" si="19"/>
        <v>0</v>
      </c>
      <c r="M21" s="132">
        <f t="shared" si="19"/>
        <v>0</v>
      </c>
      <c r="N21" s="131">
        <f t="shared" si="20"/>
        <v>0</v>
      </c>
      <c r="O21" s="130"/>
      <c r="P21" s="130"/>
      <c r="Q21" s="131">
        <f t="shared" si="21"/>
        <v>0</v>
      </c>
      <c r="R21" s="130"/>
      <c r="S21" s="130"/>
      <c r="T21" s="131">
        <f t="shared" si="22"/>
        <v>5</v>
      </c>
      <c r="U21" s="130">
        <v>5</v>
      </c>
      <c r="V21" s="130"/>
      <c r="W21" s="131">
        <f t="shared" si="23"/>
        <v>55</v>
      </c>
      <c r="X21" s="130">
        <v>35</v>
      </c>
      <c r="Y21" s="130">
        <v>20</v>
      </c>
      <c r="Z21" s="131">
        <f t="shared" si="13"/>
        <v>96</v>
      </c>
      <c r="AA21" s="130">
        <v>46</v>
      </c>
      <c r="AB21" s="130">
        <v>50</v>
      </c>
      <c r="AC21" s="131">
        <f t="shared" si="14"/>
        <v>105</v>
      </c>
      <c r="AD21" s="130">
        <v>45</v>
      </c>
      <c r="AE21" s="130">
        <v>60</v>
      </c>
      <c r="AF21" s="131">
        <f t="shared" si="24"/>
        <v>0</v>
      </c>
      <c r="AG21" s="130"/>
      <c r="AH21" s="133"/>
      <c r="AI21" s="131">
        <f t="shared" si="25"/>
        <v>0</v>
      </c>
      <c r="AJ21" s="130"/>
      <c r="AK21" s="130"/>
      <c r="AL21" s="131">
        <f t="shared" si="26"/>
        <v>0</v>
      </c>
      <c r="AM21" s="130"/>
      <c r="AN21" s="130"/>
      <c r="AO21" s="131"/>
      <c r="AP21" s="130"/>
      <c r="AQ21" s="134"/>
      <c r="AR21" s="103"/>
      <c r="AS21" s="104"/>
      <c r="AT21" s="103"/>
      <c r="AU21" s="104"/>
      <c r="AV21" s="104"/>
      <c r="AW21" s="104"/>
      <c r="AX21" s="103"/>
      <c r="AY21" s="104"/>
      <c r="AZ21" s="103"/>
      <c r="BA21" s="104"/>
      <c r="BB21" s="104"/>
      <c r="BC21" s="105"/>
      <c r="BD21" s="106"/>
    </row>
    <row r="22" spans="1:56" s="107" customFormat="1" ht="47.25" customHeight="1">
      <c r="A22" s="127" t="s">
        <v>56</v>
      </c>
      <c r="B22" s="120">
        <f t="shared" si="15"/>
        <v>360</v>
      </c>
      <c r="C22" s="121">
        <v>165</v>
      </c>
      <c r="D22" s="121">
        <v>195</v>
      </c>
      <c r="E22" s="122">
        <f t="shared" si="16"/>
        <v>48</v>
      </c>
      <c r="F22" s="121">
        <v>20</v>
      </c>
      <c r="G22" s="121">
        <v>28</v>
      </c>
      <c r="H22" s="122">
        <f t="shared" si="17"/>
        <v>53</v>
      </c>
      <c r="I22" s="121">
        <v>31</v>
      </c>
      <c r="J22" s="121">
        <v>22</v>
      </c>
      <c r="K22" s="122">
        <f t="shared" si="18"/>
        <v>0</v>
      </c>
      <c r="L22" s="123">
        <f>O22+R22</f>
        <v>0</v>
      </c>
      <c r="M22" s="123">
        <f>P22+S22</f>
        <v>0</v>
      </c>
      <c r="N22" s="122">
        <f t="shared" si="20"/>
        <v>0</v>
      </c>
      <c r="O22" s="121"/>
      <c r="P22" s="121"/>
      <c r="Q22" s="122">
        <f t="shared" si="21"/>
        <v>0</v>
      </c>
      <c r="R22" s="121"/>
      <c r="S22" s="121"/>
      <c r="T22" s="122">
        <f t="shared" si="22"/>
        <v>8</v>
      </c>
      <c r="U22" s="121">
        <v>7</v>
      </c>
      <c r="V22" s="121">
        <v>1</v>
      </c>
      <c r="W22" s="122">
        <f t="shared" si="23"/>
        <v>56</v>
      </c>
      <c r="X22" s="121">
        <v>28</v>
      </c>
      <c r="Y22" s="121">
        <v>28</v>
      </c>
      <c r="Z22" s="122">
        <f>SUM(AA22:AB22)</f>
        <v>107</v>
      </c>
      <c r="AA22" s="121">
        <v>41</v>
      </c>
      <c r="AB22" s="121">
        <v>66</v>
      </c>
      <c r="AC22" s="122">
        <f>SUM(AD22:AE22)</f>
        <v>88</v>
      </c>
      <c r="AD22" s="121">
        <v>38</v>
      </c>
      <c r="AE22" s="121">
        <v>50</v>
      </c>
      <c r="AF22" s="122">
        <f t="shared" si="24"/>
        <v>0</v>
      </c>
      <c r="AG22" s="121"/>
      <c r="AH22" s="124"/>
      <c r="AI22" s="122">
        <f t="shared" si="25"/>
        <v>0</v>
      </c>
      <c r="AJ22" s="121"/>
      <c r="AK22" s="121"/>
      <c r="AL22" s="122">
        <f t="shared" si="26"/>
        <v>0</v>
      </c>
      <c r="AM22" s="121"/>
      <c r="AN22" s="121"/>
      <c r="AO22" s="122"/>
      <c r="AP22" s="121"/>
      <c r="AQ22" s="125"/>
      <c r="AR22" s="103"/>
      <c r="AS22" s="104"/>
      <c r="AT22" s="103"/>
      <c r="AU22" s="104"/>
      <c r="AV22" s="104"/>
      <c r="AW22" s="104"/>
      <c r="AX22" s="103"/>
      <c r="AY22" s="104"/>
      <c r="AZ22" s="103"/>
      <c r="BA22" s="104"/>
      <c r="BB22" s="104"/>
      <c r="BC22" s="105"/>
      <c r="BD22" s="106"/>
    </row>
    <row r="23" spans="1:56" s="12" customFormat="1" ht="14.25" customHeight="1">
      <c r="A23" s="1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N23" s="24"/>
      <c r="Q23" s="24"/>
      <c r="T23" s="24"/>
      <c r="W23" s="24"/>
      <c r="AD23" s="25"/>
      <c r="AE23" s="24"/>
      <c r="AF23" s="24"/>
      <c r="AG23" s="11"/>
      <c r="AJ23" s="24"/>
      <c r="AM23" s="24"/>
      <c r="AN23" s="24"/>
      <c r="AQ23" s="24"/>
      <c r="AR23" s="24"/>
      <c r="AT23" s="24"/>
      <c r="AX23" s="24"/>
      <c r="AZ23" s="24"/>
      <c r="BC23" s="13"/>
      <c r="BD23" s="26"/>
    </row>
    <row r="24" spans="1:56" s="12" customFormat="1" ht="14.25" customHeight="1">
      <c r="A24" s="1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N24" s="24"/>
      <c r="Q24" s="24"/>
      <c r="T24" s="24"/>
      <c r="W24" s="24"/>
      <c r="AD24" s="25"/>
      <c r="AE24" s="24"/>
      <c r="AF24" s="24"/>
      <c r="AG24" s="11"/>
      <c r="AJ24" s="24"/>
      <c r="AM24" s="24"/>
      <c r="AN24" s="24"/>
      <c r="AQ24" s="24"/>
      <c r="AR24" s="24"/>
      <c r="AT24" s="24"/>
      <c r="AX24" s="24"/>
      <c r="AZ24" s="24"/>
      <c r="BC24" s="13"/>
      <c r="BD24" s="26"/>
    </row>
    <row r="25" spans="1:56" s="12" customFormat="1" ht="14.25" customHeight="1">
      <c r="A25" s="1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N25" s="24"/>
      <c r="Q25" s="24"/>
      <c r="T25" s="24"/>
      <c r="W25" s="24"/>
      <c r="AD25" s="25"/>
      <c r="AE25" s="24"/>
      <c r="AF25" s="24"/>
      <c r="AG25" s="11"/>
      <c r="AJ25" s="24"/>
      <c r="AM25" s="24"/>
      <c r="AN25" s="24"/>
      <c r="AQ25" s="24"/>
      <c r="AR25" s="24"/>
      <c r="AT25" s="24"/>
      <c r="AX25" s="24"/>
      <c r="AZ25" s="24"/>
      <c r="BC25" s="13"/>
      <c r="BD25" s="26"/>
    </row>
    <row r="26" spans="1:56" s="12" customFormat="1" ht="14.25" customHeight="1">
      <c r="A26" s="1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N26" s="24"/>
      <c r="Q26" s="24"/>
      <c r="T26" s="24"/>
      <c r="W26" s="24"/>
      <c r="AD26" s="25"/>
      <c r="AE26" s="24"/>
      <c r="AF26" s="24"/>
      <c r="AG26" s="11"/>
      <c r="AJ26" s="24"/>
      <c r="AM26" s="24"/>
      <c r="AN26" s="24"/>
      <c r="AQ26" s="24"/>
      <c r="AR26" s="24"/>
      <c r="AT26" s="24"/>
      <c r="AX26" s="24"/>
      <c r="AZ26" s="24"/>
      <c r="BC26" s="13"/>
      <c r="BD26" s="26"/>
    </row>
    <row r="27" spans="1:56" s="12" customFormat="1" ht="14.25" customHeight="1">
      <c r="A27" s="1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N27" s="24"/>
      <c r="Q27" s="24"/>
      <c r="T27" s="24"/>
      <c r="W27" s="24"/>
      <c r="AD27" s="25"/>
      <c r="AE27" s="24"/>
      <c r="AF27" s="24"/>
      <c r="AG27" s="11"/>
      <c r="AJ27" s="24"/>
      <c r="AM27" s="24"/>
      <c r="AN27" s="24"/>
      <c r="AQ27" s="24"/>
      <c r="AR27" s="24"/>
      <c r="AT27" s="24"/>
      <c r="AX27" s="24"/>
      <c r="AZ27" s="24"/>
      <c r="BC27" s="13"/>
      <c r="BD27" s="26"/>
    </row>
    <row r="28" spans="1:56" s="12" customFormat="1" ht="14.25" customHeight="1">
      <c r="A28" s="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N28" s="24"/>
      <c r="Q28" s="24"/>
      <c r="T28" s="24"/>
      <c r="W28" s="24"/>
      <c r="AD28" s="25"/>
      <c r="AE28" s="24"/>
      <c r="AF28" s="24"/>
      <c r="AG28" s="11"/>
      <c r="AJ28" s="24"/>
      <c r="AM28" s="24"/>
      <c r="AN28" s="24"/>
      <c r="AQ28" s="24"/>
      <c r="AR28" s="24"/>
      <c r="AT28" s="24"/>
      <c r="AX28" s="24"/>
      <c r="AZ28" s="24"/>
      <c r="BC28" s="4"/>
      <c r="BD28" s="26"/>
    </row>
    <row r="29" spans="1:56" s="12" customFormat="1" ht="14.25" customHeight="1">
      <c r="A29" s="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N29" s="24"/>
      <c r="Q29" s="24"/>
      <c r="T29" s="24"/>
      <c r="W29" s="24"/>
      <c r="AD29" s="25"/>
      <c r="AE29" s="24"/>
      <c r="AF29" s="24"/>
      <c r="AG29" s="11"/>
      <c r="AJ29" s="24"/>
      <c r="AM29" s="24"/>
      <c r="AN29" s="24"/>
      <c r="AQ29" s="24"/>
      <c r="AR29" s="24"/>
      <c r="AT29" s="24"/>
      <c r="AX29" s="24"/>
      <c r="AZ29" s="24"/>
      <c r="BC29" s="4"/>
      <c r="BD29" s="26"/>
    </row>
    <row r="30" spans="1:56" s="12" customFormat="1" ht="14.25" customHeight="1">
      <c r="A30" s="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N30" s="24"/>
      <c r="Q30" s="24"/>
      <c r="T30" s="24"/>
      <c r="W30" s="24"/>
      <c r="AD30" s="25"/>
      <c r="AE30" s="24"/>
      <c r="AF30" s="24"/>
      <c r="AG30" s="11"/>
      <c r="AJ30" s="24"/>
      <c r="AM30" s="24"/>
      <c r="AN30" s="24"/>
      <c r="AQ30" s="24"/>
      <c r="AR30" s="24"/>
      <c r="AT30" s="24"/>
      <c r="AX30" s="24"/>
      <c r="AZ30" s="24"/>
      <c r="BC30" s="4"/>
      <c r="BD30" s="26"/>
    </row>
    <row r="31" spans="1:56" s="12" customFormat="1" ht="14.25" customHeight="1">
      <c r="A31" s="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N31" s="24"/>
      <c r="Q31" s="24"/>
      <c r="T31" s="24"/>
      <c r="W31" s="24"/>
      <c r="AD31" s="25"/>
      <c r="AE31" s="24"/>
      <c r="AF31" s="24"/>
      <c r="AG31" s="11"/>
      <c r="AJ31" s="24"/>
      <c r="AM31" s="24"/>
      <c r="AN31" s="24"/>
      <c r="AQ31" s="24"/>
      <c r="AR31" s="24"/>
      <c r="AT31" s="24"/>
      <c r="AX31" s="24"/>
      <c r="AZ31" s="24"/>
      <c r="BC31" s="4"/>
      <c r="BD31" s="26"/>
    </row>
    <row r="32" spans="1:56" s="12" customFormat="1" ht="14.25" customHeight="1">
      <c r="A32" s="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N32" s="24"/>
      <c r="Q32" s="24"/>
      <c r="T32" s="24"/>
      <c r="W32" s="24"/>
      <c r="AD32" s="25"/>
      <c r="AE32" s="24"/>
      <c r="AF32" s="24"/>
      <c r="AG32" s="11"/>
      <c r="AJ32" s="24"/>
      <c r="AM32" s="24"/>
      <c r="AN32" s="24"/>
      <c r="AQ32" s="24"/>
      <c r="AR32" s="24"/>
      <c r="AT32" s="24"/>
      <c r="AX32" s="24"/>
      <c r="AZ32" s="24"/>
      <c r="BC32" s="4"/>
      <c r="BD32" s="26"/>
    </row>
    <row r="33" spans="1:56" s="12" customFormat="1" ht="14.25" customHeight="1">
      <c r="A33" s="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N33" s="24"/>
      <c r="Q33" s="24"/>
      <c r="T33" s="24"/>
      <c r="W33" s="24"/>
      <c r="AD33" s="25"/>
      <c r="AE33" s="24"/>
      <c r="AF33" s="24"/>
      <c r="AG33" s="11"/>
      <c r="AJ33" s="24"/>
      <c r="AM33" s="24"/>
      <c r="AN33" s="24"/>
      <c r="AQ33" s="24"/>
      <c r="AR33" s="24"/>
      <c r="AT33" s="24"/>
      <c r="AX33" s="24"/>
      <c r="AZ33" s="24"/>
      <c r="BC33" s="4"/>
      <c r="BD33" s="26"/>
    </row>
    <row r="34" spans="1:56" s="12" customFormat="1" ht="14.25" customHeight="1">
      <c r="A34" s="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N34" s="24"/>
      <c r="Q34" s="24"/>
      <c r="T34" s="24"/>
      <c r="W34" s="24"/>
      <c r="AD34" s="25"/>
      <c r="AE34" s="24"/>
      <c r="AF34" s="24"/>
      <c r="AG34" s="11"/>
      <c r="AJ34" s="24"/>
      <c r="AM34" s="24"/>
      <c r="AN34" s="24"/>
      <c r="AQ34" s="24"/>
      <c r="AR34" s="24"/>
      <c r="AT34" s="24"/>
      <c r="AX34" s="24"/>
      <c r="AZ34" s="24"/>
      <c r="BC34" s="4"/>
      <c r="BD34" s="26"/>
    </row>
    <row r="35" spans="1:56" s="12" customFormat="1" ht="14.25" customHeight="1">
      <c r="A35" s="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N35" s="24"/>
      <c r="Q35" s="24"/>
      <c r="T35" s="24"/>
      <c r="W35" s="24"/>
      <c r="AD35" s="25"/>
      <c r="AE35" s="24"/>
      <c r="AF35" s="24"/>
      <c r="AG35" s="11"/>
      <c r="AJ35" s="24"/>
      <c r="AM35" s="24"/>
      <c r="AN35" s="24"/>
      <c r="AQ35" s="24"/>
      <c r="AR35" s="24"/>
      <c r="AT35" s="24"/>
      <c r="AX35" s="24"/>
      <c r="AZ35" s="24"/>
      <c r="BC35" s="4"/>
      <c r="BD35" s="26"/>
    </row>
    <row r="36" spans="1:56" s="12" customFormat="1" ht="14.25" customHeight="1">
      <c r="A36" s="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N36" s="24"/>
      <c r="Q36" s="24"/>
      <c r="T36" s="24"/>
      <c r="W36" s="24"/>
      <c r="AD36" s="25"/>
      <c r="AE36" s="24"/>
      <c r="AF36" s="24"/>
      <c r="AG36" s="11"/>
      <c r="AJ36" s="24"/>
      <c r="AM36" s="24"/>
      <c r="AN36" s="24"/>
      <c r="AQ36" s="24"/>
      <c r="AR36" s="24"/>
      <c r="AT36" s="24"/>
      <c r="AX36" s="24"/>
      <c r="AZ36" s="24"/>
      <c r="BC36" s="4"/>
      <c r="BD36" s="26"/>
    </row>
    <row r="37" spans="1:56" s="12" customFormat="1" ht="14.25" customHeight="1">
      <c r="A37" s="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N37" s="24"/>
      <c r="Q37" s="24"/>
      <c r="T37" s="24"/>
      <c r="W37" s="24"/>
      <c r="AD37" s="25"/>
      <c r="AE37" s="24"/>
      <c r="AF37" s="24"/>
      <c r="AG37" s="11"/>
      <c r="AJ37" s="24"/>
      <c r="AM37" s="24"/>
      <c r="AN37" s="24"/>
      <c r="AQ37" s="24"/>
      <c r="AR37" s="24"/>
      <c r="AT37" s="24"/>
      <c r="AX37" s="24"/>
      <c r="AZ37" s="24"/>
      <c r="BC37" s="4"/>
      <c r="BD37" s="26"/>
    </row>
    <row r="38" spans="1:56" s="12" customFormat="1" ht="14.25" customHeight="1">
      <c r="A38" s="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N38" s="24"/>
      <c r="Q38" s="24"/>
      <c r="T38" s="24"/>
      <c r="W38" s="24"/>
      <c r="AD38" s="25"/>
      <c r="AE38" s="24"/>
      <c r="AF38" s="24"/>
      <c r="AG38" s="11"/>
      <c r="AJ38" s="24"/>
      <c r="AM38" s="24"/>
      <c r="AN38" s="24"/>
      <c r="AQ38" s="24"/>
      <c r="AR38" s="24"/>
      <c r="AT38" s="24"/>
      <c r="AX38" s="24"/>
      <c r="AZ38" s="24"/>
      <c r="BC38" s="4"/>
      <c r="BD38" s="26"/>
    </row>
    <row r="39" spans="1:56" s="12" customFormat="1" ht="14.25" customHeight="1">
      <c r="A39" s="1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N39" s="24"/>
      <c r="Q39" s="24"/>
      <c r="T39" s="24"/>
      <c r="W39" s="24"/>
      <c r="AD39" s="25"/>
      <c r="AE39" s="24"/>
      <c r="AF39" s="24"/>
      <c r="AG39" s="11"/>
      <c r="AJ39" s="24"/>
      <c r="AM39" s="24"/>
      <c r="AN39" s="24"/>
      <c r="AQ39" s="24"/>
      <c r="AR39" s="24"/>
      <c r="AT39" s="24"/>
      <c r="AX39" s="24"/>
      <c r="AZ39" s="24"/>
      <c r="BC39" s="13"/>
      <c r="BD39" s="26"/>
    </row>
    <row r="40" spans="1:56" s="12" customFormat="1" ht="14.25" customHeight="1">
      <c r="A40" s="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N40" s="24"/>
      <c r="Q40" s="24"/>
      <c r="T40" s="24"/>
      <c r="W40" s="24"/>
      <c r="AD40" s="25"/>
      <c r="AE40" s="24"/>
      <c r="AF40" s="24"/>
      <c r="AG40" s="11"/>
      <c r="AJ40" s="24"/>
      <c r="AM40" s="24"/>
      <c r="AN40" s="24"/>
      <c r="AQ40" s="24"/>
      <c r="AR40" s="24"/>
      <c r="AT40" s="24"/>
      <c r="AX40" s="24"/>
      <c r="AZ40" s="24"/>
      <c r="BC40" s="4"/>
      <c r="BD40" s="26"/>
    </row>
    <row r="41" spans="1:56" s="12" customFormat="1" ht="14.25" customHeight="1">
      <c r="A41" s="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N41" s="24"/>
      <c r="Q41" s="24"/>
      <c r="T41" s="24"/>
      <c r="W41" s="24"/>
      <c r="AD41" s="25"/>
      <c r="AE41" s="24"/>
      <c r="AF41" s="24"/>
      <c r="AG41" s="11"/>
      <c r="AJ41" s="24"/>
      <c r="AM41" s="24"/>
      <c r="AN41" s="24"/>
      <c r="AQ41" s="24"/>
      <c r="AR41" s="24"/>
      <c r="AT41" s="24"/>
      <c r="AX41" s="24"/>
      <c r="AZ41" s="24"/>
      <c r="BC41" s="4"/>
      <c r="BD41" s="26"/>
    </row>
    <row r="42" spans="1:56" s="12" customFormat="1" ht="14.25" customHeight="1">
      <c r="A42" s="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N42" s="24"/>
      <c r="Q42" s="24"/>
      <c r="T42" s="24"/>
      <c r="W42" s="24"/>
      <c r="AD42" s="25"/>
      <c r="AE42" s="24"/>
      <c r="AF42" s="24"/>
      <c r="AG42" s="11"/>
      <c r="AJ42" s="24"/>
      <c r="AM42" s="24"/>
      <c r="AN42" s="24"/>
      <c r="AQ42" s="24"/>
      <c r="AR42" s="24"/>
      <c r="AT42" s="24"/>
      <c r="AX42" s="24"/>
      <c r="AZ42" s="24"/>
      <c r="BC42" s="4"/>
      <c r="BD42" s="26"/>
    </row>
    <row r="43" spans="1:56" s="12" customFormat="1" ht="14.25" customHeight="1">
      <c r="A43" s="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N43" s="24"/>
      <c r="Q43" s="24"/>
      <c r="T43" s="24"/>
      <c r="W43" s="24"/>
      <c r="AD43" s="25"/>
      <c r="AE43" s="24"/>
      <c r="AF43" s="24"/>
      <c r="AG43" s="11"/>
      <c r="AJ43" s="24"/>
      <c r="AM43" s="24"/>
      <c r="AN43" s="24"/>
      <c r="AQ43" s="24"/>
      <c r="AR43" s="24"/>
      <c r="AT43" s="24"/>
      <c r="AX43" s="24"/>
      <c r="AZ43" s="24"/>
      <c r="BC43" s="4"/>
      <c r="BD43" s="26"/>
    </row>
    <row r="44" spans="1:56" s="12" customFormat="1" ht="14.25" customHeight="1">
      <c r="A44" s="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N44" s="24"/>
      <c r="Q44" s="24"/>
      <c r="T44" s="24"/>
      <c r="W44" s="24"/>
      <c r="AD44" s="25"/>
      <c r="AE44" s="24"/>
      <c r="AF44" s="24"/>
      <c r="AG44" s="11"/>
      <c r="AJ44" s="24"/>
      <c r="AM44" s="24"/>
      <c r="AN44" s="24"/>
      <c r="AQ44" s="24"/>
      <c r="AR44" s="24"/>
      <c r="AT44" s="24"/>
      <c r="AX44" s="24"/>
      <c r="AZ44" s="24"/>
      <c r="BC44" s="4"/>
      <c r="BD44" s="26"/>
    </row>
    <row r="45" spans="1:56" s="12" customFormat="1" ht="14.25" customHeight="1">
      <c r="A45" s="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N45" s="24"/>
      <c r="Q45" s="24"/>
      <c r="T45" s="24"/>
      <c r="W45" s="24"/>
      <c r="AD45" s="25"/>
      <c r="AE45" s="24"/>
      <c r="AF45" s="24"/>
      <c r="AG45" s="11"/>
      <c r="AJ45" s="24"/>
      <c r="AM45" s="24"/>
      <c r="AN45" s="24"/>
      <c r="AQ45" s="24"/>
      <c r="AR45" s="24"/>
      <c r="AT45" s="24"/>
      <c r="AX45" s="24"/>
      <c r="AZ45" s="24"/>
      <c r="BC45" s="4"/>
      <c r="BD45" s="26"/>
    </row>
    <row r="46" spans="1:56" s="12" customFormat="1" ht="14.25" customHeight="1">
      <c r="A46" s="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N46" s="24"/>
      <c r="Q46" s="24"/>
      <c r="T46" s="24"/>
      <c r="W46" s="24"/>
      <c r="AD46" s="25"/>
      <c r="AE46" s="24"/>
      <c r="AF46" s="24"/>
      <c r="AG46" s="11"/>
      <c r="AJ46" s="24"/>
      <c r="AM46" s="24"/>
      <c r="AN46" s="24"/>
      <c r="AQ46" s="24"/>
      <c r="AR46" s="24"/>
      <c r="AT46" s="24"/>
      <c r="AX46" s="24"/>
      <c r="AZ46" s="24"/>
      <c r="BC46" s="4"/>
      <c r="BD46" s="26"/>
    </row>
    <row r="47" spans="1:56" s="12" customFormat="1" ht="14.25" customHeight="1">
      <c r="A47" s="1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N47" s="24"/>
      <c r="Q47" s="24"/>
      <c r="T47" s="24"/>
      <c r="W47" s="24"/>
      <c r="AD47" s="25"/>
      <c r="AE47" s="24"/>
      <c r="AF47" s="24"/>
      <c r="AG47" s="11"/>
      <c r="AJ47" s="24"/>
      <c r="AM47" s="24"/>
      <c r="AN47" s="24"/>
      <c r="AQ47" s="24"/>
      <c r="AR47" s="24"/>
      <c r="AT47" s="24"/>
      <c r="AX47" s="24"/>
      <c r="AZ47" s="24"/>
      <c r="BC47" s="13"/>
      <c r="BD47" s="26"/>
    </row>
    <row r="48" spans="1:56" s="12" customFormat="1" ht="14.25" customHeight="1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N48" s="24"/>
      <c r="Q48" s="24"/>
      <c r="T48" s="24"/>
      <c r="W48" s="24"/>
      <c r="AD48" s="25"/>
      <c r="AE48" s="24"/>
      <c r="AF48" s="24"/>
      <c r="AG48" s="11"/>
      <c r="AJ48" s="24"/>
      <c r="AM48" s="24"/>
      <c r="AN48" s="24"/>
      <c r="AQ48" s="24"/>
      <c r="AR48" s="24"/>
      <c r="AT48" s="24"/>
      <c r="AX48" s="24"/>
      <c r="AZ48" s="24"/>
      <c r="BC48" s="5"/>
      <c r="BD48" s="26"/>
    </row>
    <row r="49" spans="1:56" s="12" customFormat="1" ht="14.25" customHeight="1">
      <c r="A49" s="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N49" s="24"/>
      <c r="Q49" s="24"/>
      <c r="T49" s="24"/>
      <c r="W49" s="24"/>
      <c r="AD49" s="25"/>
      <c r="AE49" s="24"/>
      <c r="AF49" s="24"/>
      <c r="AG49" s="11"/>
      <c r="AJ49" s="24"/>
      <c r="AM49" s="24"/>
      <c r="AN49" s="24"/>
      <c r="AQ49" s="24"/>
      <c r="AR49" s="24"/>
      <c r="AT49" s="24"/>
      <c r="AX49" s="24"/>
      <c r="AZ49" s="24"/>
      <c r="BC49" s="5"/>
      <c r="BD49" s="26"/>
    </row>
    <row r="50" spans="1:56" s="12" customFormat="1" ht="14.25" customHeight="1">
      <c r="A50" s="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N50" s="24"/>
      <c r="Q50" s="24"/>
      <c r="T50" s="24"/>
      <c r="W50" s="24"/>
      <c r="AD50" s="25"/>
      <c r="AE50" s="24"/>
      <c r="AF50" s="24"/>
      <c r="AG50" s="11"/>
      <c r="AJ50" s="24"/>
      <c r="AM50" s="24"/>
      <c r="AN50" s="24"/>
      <c r="AQ50" s="24"/>
      <c r="AR50" s="24"/>
      <c r="AT50" s="24"/>
      <c r="AX50" s="24"/>
      <c r="AZ50" s="24"/>
      <c r="BC50" s="6"/>
      <c r="BD50" s="26"/>
    </row>
    <row r="51" spans="1:56" s="12" customFormat="1" ht="14.25" customHeight="1">
      <c r="A51" s="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N51" s="24"/>
      <c r="Q51" s="24"/>
      <c r="T51" s="24"/>
      <c r="W51" s="24"/>
      <c r="AD51" s="25"/>
      <c r="AE51" s="24"/>
      <c r="AF51" s="24"/>
      <c r="AG51" s="11"/>
      <c r="AJ51" s="24"/>
      <c r="AM51" s="24"/>
      <c r="AN51" s="24"/>
      <c r="AQ51" s="24"/>
      <c r="AR51" s="24"/>
      <c r="AT51" s="24"/>
      <c r="AX51" s="24"/>
      <c r="AZ51" s="24"/>
      <c r="BC51" s="5"/>
      <c r="BD51" s="26"/>
    </row>
    <row r="52" spans="1:56" s="12" customFormat="1" ht="14.25" customHeight="1">
      <c r="A52" s="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N52" s="24"/>
      <c r="Q52" s="24"/>
      <c r="T52" s="24"/>
      <c r="W52" s="24"/>
      <c r="AD52" s="25"/>
      <c r="AE52" s="24"/>
      <c r="AF52" s="24"/>
      <c r="AG52" s="11"/>
      <c r="AJ52" s="24"/>
      <c r="AM52" s="24"/>
      <c r="AN52" s="24"/>
      <c r="AQ52" s="24"/>
      <c r="AR52" s="24"/>
      <c r="AT52" s="24"/>
      <c r="AX52" s="24"/>
      <c r="AZ52" s="24"/>
      <c r="BC52" s="5"/>
      <c r="BD52" s="26"/>
    </row>
    <row r="53" spans="1:56" s="12" customFormat="1" ht="14.25" customHeight="1">
      <c r="A53" s="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24"/>
      <c r="Q53" s="24"/>
      <c r="T53" s="24"/>
      <c r="W53" s="24"/>
      <c r="AD53" s="25"/>
      <c r="AE53" s="24"/>
      <c r="AF53" s="24"/>
      <c r="AG53" s="11"/>
      <c r="AJ53" s="24"/>
      <c r="AM53" s="24"/>
      <c r="AN53" s="24"/>
      <c r="AQ53" s="24"/>
      <c r="AR53" s="24"/>
      <c r="AT53" s="24"/>
      <c r="AX53" s="24"/>
      <c r="AZ53" s="24"/>
      <c r="BC53" s="5"/>
      <c r="BD53" s="26"/>
    </row>
    <row r="54" spans="1:56" s="12" customFormat="1" ht="14.25" customHeight="1">
      <c r="A54" s="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N54" s="24"/>
      <c r="Q54" s="24"/>
      <c r="T54" s="24"/>
      <c r="W54" s="24"/>
      <c r="AD54" s="25"/>
      <c r="AE54" s="24"/>
      <c r="AF54" s="24"/>
      <c r="AG54" s="11"/>
      <c r="AJ54" s="24"/>
      <c r="AM54" s="24"/>
      <c r="AN54" s="24"/>
      <c r="AQ54" s="24"/>
      <c r="AR54" s="24"/>
      <c r="AT54" s="24"/>
      <c r="AX54" s="24"/>
      <c r="AZ54" s="24"/>
      <c r="BC54" s="6"/>
      <c r="BD54" s="26"/>
    </row>
    <row r="55" spans="1:56" s="12" customFormat="1" ht="14.25" customHeight="1">
      <c r="A55" s="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N55" s="24"/>
      <c r="Q55" s="24"/>
      <c r="T55" s="24"/>
      <c r="W55" s="24"/>
      <c r="AD55" s="25"/>
      <c r="AE55" s="24"/>
      <c r="AF55" s="24"/>
      <c r="AG55" s="11"/>
      <c r="AJ55" s="24"/>
      <c r="AM55" s="24"/>
      <c r="AN55" s="24"/>
      <c r="AQ55" s="24"/>
      <c r="AR55" s="24"/>
      <c r="AT55" s="24"/>
      <c r="AX55" s="24"/>
      <c r="AZ55" s="24"/>
      <c r="BC55" s="5"/>
      <c r="BD55" s="26"/>
    </row>
    <row r="56" spans="1:56" s="12" customFormat="1" ht="14.25" customHeight="1">
      <c r="A56" s="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N56" s="24"/>
      <c r="Q56" s="24"/>
      <c r="T56" s="24"/>
      <c r="W56" s="24"/>
      <c r="AD56" s="25"/>
      <c r="AE56" s="24"/>
      <c r="AF56" s="24"/>
      <c r="AG56" s="11"/>
      <c r="AJ56" s="24"/>
      <c r="AM56" s="24"/>
      <c r="AN56" s="24"/>
      <c r="AQ56" s="24"/>
      <c r="AR56" s="24"/>
      <c r="AT56" s="24"/>
      <c r="AX56" s="24"/>
      <c r="AZ56" s="24"/>
      <c r="BC56" s="5"/>
      <c r="BD56" s="26"/>
    </row>
    <row r="57" spans="1:56" ht="14.25" customHeight="1">
      <c r="A57" s="1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2"/>
      <c r="N57" s="24"/>
      <c r="O57" s="12"/>
      <c r="P57" s="12"/>
      <c r="Q57" s="24"/>
      <c r="R57" s="12"/>
      <c r="S57" s="12"/>
      <c r="T57" s="24"/>
      <c r="U57" s="12"/>
      <c r="V57" s="12"/>
      <c r="W57" s="24"/>
      <c r="X57" s="12"/>
      <c r="Y57" s="12"/>
      <c r="Z57" s="12"/>
      <c r="AA57" s="12"/>
      <c r="AB57" s="12"/>
      <c r="AC57" s="12"/>
      <c r="AD57" s="25"/>
      <c r="AE57" s="24"/>
      <c r="AF57" s="24"/>
      <c r="AG57" s="11"/>
      <c r="AH57" s="12"/>
      <c r="AI57" s="12"/>
      <c r="AJ57" s="24"/>
      <c r="AK57" s="12"/>
      <c r="AL57" s="12"/>
      <c r="AM57" s="24"/>
      <c r="AN57" s="24"/>
      <c r="AO57" s="12"/>
      <c r="AP57" s="12"/>
      <c r="AQ57" s="24"/>
      <c r="AR57" s="24"/>
      <c r="AS57" s="12"/>
      <c r="AT57" s="24"/>
      <c r="AU57" s="12"/>
      <c r="AV57" s="12"/>
      <c r="AW57" s="12"/>
      <c r="AX57" s="24"/>
      <c r="AY57" s="12"/>
      <c r="AZ57" s="24"/>
      <c r="BA57" s="12"/>
      <c r="BB57" s="12"/>
      <c r="BC57" s="14"/>
      <c r="BD57" s="26"/>
    </row>
    <row r="58" spans="1:56" ht="14.25" customHeight="1">
      <c r="A58" s="1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12"/>
      <c r="N58" s="24"/>
      <c r="O58" s="12"/>
      <c r="P58" s="12"/>
      <c r="Q58" s="24"/>
      <c r="R58" s="12"/>
      <c r="S58" s="12"/>
      <c r="T58" s="24"/>
      <c r="U58" s="12"/>
      <c r="V58" s="12"/>
      <c r="W58" s="24"/>
      <c r="X58" s="12"/>
      <c r="Y58" s="12"/>
      <c r="Z58" s="12"/>
      <c r="AA58" s="12"/>
      <c r="AB58" s="12"/>
      <c r="AC58" s="12"/>
      <c r="AD58" s="12"/>
      <c r="AE58" s="24"/>
      <c r="AF58" s="24"/>
      <c r="AG58" s="11"/>
      <c r="AH58" s="12"/>
      <c r="AI58" s="12"/>
      <c r="AJ58" s="24"/>
      <c r="AK58" s="12"/>
      <c r="AL58" s="12"/>
      <c r="AM58" s="24"/>
      <c r="AN58" s="24"/>
      <c r="AO58" s="12"/>
      <c r="AP58" s="12"/>
      <c r="AQ58" s="24"/>
      <c r="AR58" s="24"/>
      <c r="AS58" s="12"/>
      <c r="AT58" s="24"/>
      <c r="AU58" s="12"/>
      <c r="AV58" s="12"/>
      <c r="AW58" s="12"/>
      <c r="AX58" s="24"/>
      <c r="AY58" s="12"/>
      <c r="AZ58" s="24"/>
      <c r="BA58" s="12"/>
      <c r="BB58" s="12"/>
      <c r="BC58" s="16"/>
      <c r="BD58" s="26"/>
    </row>
    <row r="59" spans="1:56" s="12" customFormat="1" ht="14.25" customHeight="1">
      <c r="A59" s="9"/>
      <c r="BD59" s="8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</sheetData>
  <printOptions/>
  <pageMargins left="0.8267716535433072" right="0.31496062992125984" top="0.7874015748031497" bottom="0.7874015748031497" header="0.31496062992125984" footer="0.31496062992125984"/>
  <pageSetup horizontalDpi="600" verticalDpi="600" orientation="landscape" paperSize="9" scale="82" r:id="rId1"/>
  <colBreaks count="1" manualBreakCount="1">
    <brk id="5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2017-04-12T05:30:50Z</cp:lastPrinted>
  <dcterms:created xsi:type="dcterms:W3CDTF">1998-07-09T06:08:22Z</dcterms:created>
  <dcterms:modified xsi:type="dcterms:W3CDTF">2017-10-26T00:28:10Z</dcterms:modified>
  <cp:category/>
  <cp:version/>
  <cp:contentType/>
  <cp:contentStatus/>
</cp:coreProperties>
</file>