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9065" windowHeight="6630" activeTab="0"/>
  </bookViews>
  <sheets>
    <sheet name="P123表7" sheetId="1" r:id="rId1"/>
    <sheet name="P124図14" sheetId="2" r:id="rId2"/>
    <sheet name="P124図15" sheetId="3" r:id="rId3"/>
    <sheet name="P125表8" sheetId="4" r:id="rId4"/>
    <sheet name="P126図16" sheetId="5" r:id="rId5"/>
  </sheets>
  <externalReferences>
    <externalReference r:id="rId8"/>
  </externalReferences>
  <definedNames>
    <definedName name="_xlnm.Print_Area" localSheetId="1">'P124図14'!$B$16:$Q$57</definedName>
  </definedNames>
  <calcPr fullCalcOnLoad="1"/>
</workbook>
</file>

<file path=xl/sharedStrings.xml><?xml version="1.0" encoding="utf-8"?>
<sst xmlns="http://schemas.openxmlformats.org/spreadsheetml/2006/main" count="213" uniqueCount="76">
  <si>
    <t>男子</t>
  </si>
  <si>
    <t>女子</t>
  </si>
  <si>
    <t>身長</t>
  </si>
  <si>
    <t>体重</t>
  </si>
  <si>
    <t>ローレル指数</t>
  </si>
  <si>
    <t>構成割合（％）</t>
  </si>
  <si>
    <t>痩せ
すぎ</t>
  </si>
  <si>
    <t>やや痩せて
いる</t>
  </si>
  <si>
    <t>普通</t>
  </si>
  <si>
    <t>やや太っている</t>
  </si>
  <si>
    <t>太り
すぎ</t>
  </si>
  <si>
    <t>100
未満</t>
  </si>
  <si>
    <r>
      <t>100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115
未満</t>
    </r>
  </si>
  <si>
    <r>
      <t>115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14</t>
    </r>
    <r>
      <rPr>
        <sz val="9"/>
        <rFont val="MS UI Gothic"/>
        <family val="3"/>
      </rPr>
      <t>5
未満</t>
    </r>
  </si>
  <si>
    <r>
      <t>1</t>
    </r>
    <r>
      <rPr>
        <sz val="9"/>
        <rFont val="MS UI Gothic"/>
        <family val="3"/>
      </rPr>
      <t>45</t>
    </r>
    <r>
      <rPr>
        <sz val="9"/>
        <rFont val="MS UI Gothic"/>
        <family val="3"/>
      </rPr>
      <t>～</t>
    </r>
    <r>
      <rPr>
        <sz val="9"/>
        <rFont val="MS UI Gothic"/>
        <family val="3"/>
      </rPr>
      <t>160
未満</t>
    </r>
  </si>
  <si>
    <t>160
以上</t>
  </si>
  <si>
    <t>小１</t>
  </si>
  <si>
    <t>H12</t>
  </si>
  <si>
    <t>H22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</si>
  <si>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</si>
  <si>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</si>
  <si>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</si>
  <si>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</si>
  <si>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</si>
  <si>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</si>
  <si>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</si>
  <si>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</si>
  <si>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</si>
  <si>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</si>
  <si>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</si>
  <si>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</si>
  <si>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</si>
  <si>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</si>
  <si>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</si>
  <si>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</si>
  <si>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</si>
  <si>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</si>
  <si>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</si>
  <si>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</si>
  <si>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</si>
  <si>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</si>
  <si>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</si>
  <si>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男</t>
  </si>
  <si>
    <t>H22</t>
  </si>
  <si>
    <t>H12</t>
  </si>
  <si>
    <t>女</t>
  </si>
  <si>
    <t>児童・生徒の身長、体重、ローレル指数（平成12年、22年）</t>
  </si>
  <si>
    <t>図14</t>
  </si>
  <si>
    <t>ローレル指数構成割合（平成12、22年）</t>
  </si>
  <si>
    <t>図15</t>
  </si>
  <si>
    <t>H23</t>
  </si>
  <si>
    <t>H24</t>
  </si>
  <si>
    <t>H26</t>
  </si>
  <si>
    <t>児童・生徒の身長、体重、ローレル指数（平成12年、22年、23年、24年,25 年､26年度）</t>
  </si>
  <si>
    <t>cm</t>
  </si>
  <si>
    <t>kg</t>
  </si>
  <si>
    <t>H25</t>
  </si>
  <si>
    <t>H24</t>
  </si>
  <si>
    <t>ローレル指数：体重（kg）／身長（cm）３　× 10７　　　　滋賀県総合政策部統計課　学校保健統計調査結果</t>
  </si>
  <si>
    <t>財団法人日本学校保健会「児童生徒の健康診断マニュアル（改訂版）」平成18年</t>
  </si>
  <si>
    <t>身長別標準体重：ａ × 実測身長（cm）－ ｂ</t>
  </si>
  <si>
    <t>肥満度：［実測体重（kg）－ 身長別標準体重（kg）〕／ 身長別標準体重（kg）×100　（％）</t>
  </si>
  <si>
    <t>肥満傾向児：肥満度が、20％以上のもの</t>
  </si>
  <si>
    <t>痩身傾向児：肥満度が、－20％以下のもの</t>
  </si>
  <si>
    <t>文部科学省　平成25年度学校保健統計調査</t>
  </si>
  <si>
    <t>滋賀</t>
  </si>
  <si>
    <t>全国</t>
  </si>
  <si>
    <t>肥満傾向</t>
  </si>
  <si>
    <t>ふつう</t>
  </si>
  <si>
    <t>痩身傾向</t>
  </si>
  <si>
    <t>（％）</t>
  </si>
  <si>
    <t>痩身傾向児および肥満傾向児の出現率（平成25年度）</t>
  </si>
  <si>
    <t>痩身傾向児および肥満傾向児の出現率（平成25年度）グラフ</t>
  </si>
  <si>
    <t>表７</t>
  </si>
  <si>
    <t>表８</t>
  </si>
  <si>
    <t>図１６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</si>
</sst>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3">
    <font>
      <sz val="9"/>
      <name val="MS UI Gothic"/>
      <family val="3"/>
    </font>
    <font>
      <sz val="9"/>
      <color indexed="8"/>
      <name val="MS UI Gothic"/>
      <family val="3"/>
    </font>
    <font>
      <b/>
      <sz val="12"/>
      <name val="MS UI Gothic"/>
      <family val="3"/>
    </font>
    <font>
      <sz val="6"/>
      <name val="MS UI Gothic"/>
      <family val="3"/>
    </font>
    <font>
      <b/>
      <sz val="10"/>
      <name val="MS UI Gothic"/>
      <family val="3"/>
    </font>
    <font>
      <sz val="8.25"/>
      <color indexed="8"/>
      <name val="MS UI Gothic"/>
      <family val="3"/>
    </font>
    <font>
      <sz val="10"/>
      <name val="MS UI Gothic"/>
      <family val="3"/>
    </font>
    <font>
      <b/>
      <sz val="14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1"/>
      <color indexed="8"/>
      <name val="MS UI Gothic"/>
      <family val="3"/>
    </font>
    <font>
      <sz val="11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45"/>
          <c:w val="0.925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'P124図14'!$B$4:$C$4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'P124図14'!$D$4:$O$4</c:f>
              <c:numCache/>
            </c:numRef>
          </c:val>
          <c:smooth val="0"/>
        </c:ser>
        <c:ser>
          <c:idx val="0"/>
          <c:order val="1"/>
          <c:tx>
            <c:strRef>
              <c:f>'P124図14'!$B$3:$C$3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'P124図14'!$D$3:$O$3</c:f>
              <c:numCache/>
            </c:numRef>
          </c:val>
          <c:smooth val="0"/>
        </c:ser>
        <c:ser>
          <c:idx val="3"/>
          <c:order val="2"/>
          <c:tx>
            <c:strRef>
              <c:f>'P124図14'!$B$6:$C$6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'P124図14'!$D$6:$O$6</c:f>
              <c:numCache/>
            </c:numRef>
          </c:val>
          <c:smooth val="0"/>
        </c:ser>
        <c:ser>
          <c:idx val="2"/>
          <c:order val="3"/>
          <c:tx>
            <c:strRef>
              <c:f>'P124図14'!$B$5:$C$5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'P124図14'!$D$5:$O$5</c:f>
              <c:numCache/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18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身長（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cm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55325"/>
          <c:w val="0.176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275"/>
          <c:w val="0.878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'P124図14'!$B$7:$C$7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'P124図14'!$D$7:$O$7</c:f>
              <c:numCache/>
            </c:numRef>
          </c:val>
          <c:smooth val="0"/>
        </c:ser>
        <c:marker val="1"/>
        <c:axId val="62064794"/>
        <c:axId val="21712235"/>
      </c:lineChart>
      <c:lineChart>
        <c:grouping val="standard"/>
        <c:varyColors val="0"/>
        <c:ser>
          <c:idx val="1"/>
          <c:order val="1"/>
          <c:tx>
            <c:strRef>
              <c:f>'P124図14'!$B$8:$C$8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'P124図14'!$D$8:$O$8</c:f>
              <c:numCache/>
            </c:numRef>
          </c:val>
          <c:smooth val="0"/>
        </c:ser>
        <c:ser>
          <c:idx val="2"/>
          <c:order val="2"/>
          <c:tx>
            <c:strRef>
              <c:f>'P124図14'!$B$9:$C$9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'P124図14'!$D$9:$O$9</c:f>
              <c:numCache/>
            </c:numRef>
          </c:val>
          <c:smooth val="0"/>
        </c:ser>
        <c:ser>
          <c:idx val="3"/>
          <c:order val="3"/>
          <c:tx>
            <c:strRef>
              <c:f>'P124図14'!$B$10:$C$10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'P124図14'!$D$10:$O$10</c:f>
              <c:numCache/>
            </c:numRef>
          </c:val>
          <c:smooth val="0"/>
        </c:ser>
        <c:marker val="1"/>
        <c:axId val="61192388"/>
        <c:axId val="13860581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  <c:min val="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64794"/>
        <c:crossesAt val="1"/>
        <c:crossBetween val="between"/>
        <c:dispUnits/>
      </c:valAx>
      <c:catAx>
        <c:axId val="6119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体重（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ｋｇ）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025"/>
          <c:w val="0.75325"/>
          <c:h val="0.9335"/>
        </c:manualLayout>
      </c:layout>
      <c:lineChart>
        <c:grouping val="standard"/>
        <c:varyColors val="0"/>
        <c:ser>
          <c:idx val="3"/>
          <c:order val="0"/>
          <c:tx>
            <c:strRef>
              <c:f>'P124図14'!$B$14:$C$14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'P124図14'!$D$14:$O$14</c:f>
              <c:numCache/>
            </c:numRef>
          </c:val>
          <c:smooth val="0"/>
        </c:ser>
        <c:ser>
          <c:idx val="2"/>
          <c:order val="1"/>
          <c:tx>
            <c:strRef>
              <c:f>'P124図14'!$B$13:$C$13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'P124図14'!$D$13:$O$13</c:f>
              <c:numCache/>
            </c:numRef>
          </c:val>
          <c:smooth val="0"/>
        </c:ser>
        <c:ser>
          <c:idx val="1"/>
          <c:order val="2"/>
          <c:tx>
            <c:strRef>
              <c:f>'P124図14'!$B$12:$C$12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'P124図14'!$D$12:$O$12</c:f>
              <c:numCache/>
            </c:numRef>
          </c:val>
          <c:smooth val="0"/>
        </c:ser>
        <c:ser>
          <c:idx val="0"/>
          <c:order val="3"/>
          <c:tx>
            <c:strRef>
              <c:f>'P124図14'!$B$11:$C$11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'P124図14'!$D$11:$O$11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ローレル指数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345"/>
          <c:w val="0.128"/>
          <c:h val="0.2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45"/>
          <c:w val="0.925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'P124図14'!$B$4:$C$4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'P124図14'!$D$4:$O$4</c:f>
              <c:numCache/>
            </c:numRef>
          </c:val>
          <c:smooth val="0"/>
        </c:ser>
        <c:ser>
          <c:idx val="0"/>
          <c:order val="1"/>
          <c:tx>
            <c:strRef>
              <c:f>'P124図14'!$B$3:$C$3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'P124図14'!$D$3:$O$3</c:f>
              <c:numCache/>
            </c:numRef>
          </c:val>
          <c:smooth val="0"/>
        </c:ser>
        <c:ser>
          <c:idx val="3"/>
          <c:order val="2"/>
          <c:tx>
            <c:strRef>
              <c:f>'P124図14'!$B$6:$C$6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'P124図14'!$D$6:$O$6</c:f>
              <c:numCache/>
            </c:numRef>
          </c:val>
          <c:smooth val="0"/>
        </c:ser>
        <c:ser>
          <c:idx val="2"/>
          <c:order val="3"/>
          <c:tx>
            <c:strRef>
              <c:f>'P124図14'!$B$5:$C$5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'P124図14'!$D$5:$O$5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  <c:max val="18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身長（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cm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55325"/>
          <c:w val="0.1765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025"/>
          <c:w val="0.75325"/>
          <c:h val="0.9335"/>
        </c:manualLayout>
      </c:layout>
      <c:lineChart>
        <c:grouping val="standard"/>
        <c:varyColors val="0"/>
        <c:ser>
          <c:idx val="3"/>
          <c:order val="0"/>
          <c:tx>
            <c:strRef>
              <c:f>'P124図14'!$B$14:$C$14</c:f>
              <c:strCache>
                <c:ptCount val="1"/>
                <c:pt idx="0">
                  <c:v>女 H12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'P124図14'!$D$14:$O$14</c:f>
              <c:numCache/>
            </c:numRef>
          </c:val>
          <c:smooth val="0"/>
        </c:ser>
        <c:ser>
          <c:idx val="2"/>
          <c:order val="1"/>
          <c:tx>
            <c:strRef>
              <c:f>'P124図14'!$B$13:$C$13</c:f>
              <c:strCache>
                <c:ptCount val="1"/>
                <c:pt idx="0">
                  <c:v>女 H22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'P124図14'!$D$13:$O$13</c:f>
              <c:numCache/>
            </c:numRef>
          </c:val>
          <c:smooth val="0"/>
        </c:ser>
        <c:ser>
          <c:idx val="1"/>
          <c:order val="2"/>
          <c:tx>
            <c:strRef>
              <c:f>'P124図14'!$B$12:$C$12</c:f>
              <c:strCache>
                <c:ptCount val="1"/>
                <c:pt idx="0">
                  <c:v>男 H12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'P124図14'!$D$12:$O$12</c:f>
              <c:numCache/>
            </c:numRef>
          </c:val>
          <c:smooth val="0"/>
        </c:ser>
        <c:ser>
          <c:idx val="0"/>
          <c:order val="3"/>
          <c:tx>
            <c:strRef>
              <c:f>'P124図14'!$B$11:$C$11</c:f>
              <c:strCache>
                <c:ptCount val="1"/>
                <c:pt idx="0">
                  <c:v>男 H22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'P124図14'!$D$2:$O$2</c:f>
              <c:strCache/>
            </c:strRef>
          </c:cat>
          <c:val>
            <c:numRef>
              <c:f>'P124図14'!$D$11:$O$11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ローレル指数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3345"/>
          <c:w val="0.128"/>
          <c:h val="0.2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0.13475</cdr:y>
    </cdr:from>
    <cdr:to>
      <cdr:x>0.38925</cdr:x>
      <cdr:y>0.217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38100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身長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0.61775</cdr:x>
      <cdr:y>0.002</cdr:y>
    </cdr:from>
    <cdr:to>
      <cdr:x>0.73675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体重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0.05925</cdr:y>
    </cdr:from>
    <cdr:to>
      <cdr:x>0.49775</cdr:x>
      <cdr:y>0.14175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61925"/>
          <a:ext cx="2562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ローレル指数</a:t>
          </a:r>
        </a:p>
      </cdr:txBody>
    </cdr:sp>
  </cdr:relSizeAnchor>
  <cdr:relSizeAnchor xmlns:cdr="http://schemas.openxmlformats.org/drawingml/2006/chartDrawing">
    <cdr:from>
      <cdr:x>0.7855</cdr:x>
      <cdr:y>0.56</cdr:y>
    </cdr:from>
    <cdr:to>
      <cdr:x>0.8365</cdr:x>
      <cdr:y>0.653</cdr:y>
    </cdr:to>
    <cdr:sp>
      <cdr:nvSpPr>
        <cdr:cNvPr id="2" name="Text Box 2"/>
        <cdr:cNvSpPr txBox="1">
          <a:spLocks noChangeArrowheads="1"/>
        </cdr:cNvSpPr>
      </cdr:nvSpPr>
      <cdr:spPr>
        <a:xfrm>
          <a:off x="5857875" y="16097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男</a:t>
          </a:r>
        </a:p>
      </cdr:txBody>
    </cdr:sp>
  </cdr:relSizeAnchor>
  <cdr:relSizeAnchor xmlns:cdr="http://schemas.openxmlformats.org/drawingml/2006/chartDrawing">
    <cdr:from>
      <cdr:x>0.7935</cdr:x>
      <cdr:y>0.19675</cdr:y>
    </cdr:from>
    <cdr:to>
      <cdr:x>0.82625</cdr:x>
      <cdr:y>0.29075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15025" y="5619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女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0.13475</cdr:y>
    </cdr:from>
    <cdr:to>
      <cdr:x>0.38925</cdr:x>
      <cdr:y>0.217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38100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身長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0.05925</cdr:y>
    </cdr:from>
    <cdr:to>
      <cdr:x>0.49775</cdr:x>
      <cdr:y>0.14175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161925"/>
          <a:ext cx="2562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ローレル指数</a:t>
          </a:r>
        </a:p>
      </cdr:txBody>
    </cdr:sp>
  </cdr:relSizeAnchor>
  <cdr:relSizeAnchor xmlns:cdr="http://schemas.openxmlformats.org/drawingml/2006/chartDrawing">
    <cdr:from>
      <cdr:x>0.7855</cdr:x>
      <cdr:y>0.56</cdr:y>
    </cdr:from>
    <cdr:to>
      <cdr:x>0.8365</cdr:x>
      <cdr:y>0.653</cdr:y>
    </cdr:to>
    <cdr:sp>
      <cdr:nvSpPr>
        <cdr:cNvPr id="2" name="Text Box 2"/>
        <cdr:cNvSpPr txBox="1">
          <a:spLocks noChangeArrowheads="1"/>
        </cdr:cNvSpPr>
      </cdr:nvSpPr>
      <cdr:spPr>
        <a:xfrm>
          <a:off x="5857875" y="16097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男</a:t>
          </a:r>
        </a:p>
      </cdr:txBody>
    </cdr:sp>
  </cdr:relSizeAnchor>
  <cdr:relSizeAnchor xmlns:cdr="http://schemas.openxmlformats.org/drawingml/2006/chartDrawing">
    <cdr:from>
      <cdr:x>0.7935</cdr:x>
      <cdr:y>0.19675</cdr:y>
    </cdr:from>
    <cdr:to>
      <cdr:x>0.82625</cdr:x>
      <cdr:y>0.29075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15025" y="5619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85725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533400" y="2552700"/>
        <a:ext cx="4886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21</xdr:row>
      <xdr:rowOff>9525</xdr:rowOff>
    </xdr:from>
    <xdr:to>
      <xdr:col>16</xdr:col>
      <xdr:colOff>304800</xdr:colOff>
      <xdr:row>41</xdr:row>
      <xdr:rowOff>85725</xdr:rowOff>
    </xdr:to>
    <xdr:graphicFrame>
      <xdr:nvGraphicFramePr>
        <xdr:cNvPr id="2" name="グラフ 2"/>
        <xdr:cNvGraphicFramePr/>
      </xdr:nvGraphicFramePr>
      <xdr:xfrm>
        <a:off x="3971925" y="3276600"/>
        <a:ext cx="48672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37</xdr:row>
      <xdr:rowOff>38100</xdr:rowOff>
    </xdr:from>
    <xdr:to>
      <xdr:col>14</xdr:col>
      <xdr:colOff>514350</xdr:colOff>
      <xdr:row>57</xdr:row>
      <xdr:rowOff>57150</xdr:rowOff>
    </xdr:to>
    <xdr:graphicFrame>
      <xdr:nvGraphicFramePr>
        <xdr:cNvPr id="3" name="グラフ 3"/>
        <xdr:cNvGraphicFramePr/>
      </xdr:nvGraphicFramePr>
      <xdr:xfrm>
        <a:off x="523875" y="5591175"/>
        <a:ext cx="74580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10</xdr:col>
      <xdr:colOff>85725</xdr:colOff>
      <xdr:row>36</xdr:row>
      <xdr:rowOff>0</xdr:rowOff>
    </xdr:to>
    <xdr:graphicFrame>
      <xdr:nvGraphicFramePr>
        <xdr:cNvPr id="4" name="グラフ 4"/>
        <xdr:cNvGraphicFramePr/>
      </xdr:nvGraphicFramePr>
      <xdr:xfrm>
        <a:off x="533400" y="2552700"/>
        <a:ext cx="48863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37</xdr:row>
      <xdr:rowOff>38100</xdr:rowOff>
    </xdr:from>
    <xdr:to>
      <xdr:col>14</xdr:col>
      <xdr:colOff>514350</xdr:colOff>
      <xdr:row>57</xdr:row>
      <xdr:rowOff>57150</xdr:rowOff>
    </xdr:to>
    <xdr:graphicFrame>
      <xdr:nvGraphicFramePr>
        <xdr:cNvPr id="5" name="グラフ 5"/>
        <xdr:cNvGraphicFramePr/>
      </xdr:nvGraphicFramePr>
      <xdr:xfrm>
        <a:off x="523875" y="5591175"/>
        <a:ext cx="74580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485775</xdr:colOff>
      <xdr:row>48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6861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495300</xdr:colOff>
      <xdr:row>48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52425"/>
          <a:ext cx="3695700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36</xdr:row>
      <xdr:rowOff>133350</xdr:rowOff>
    </xdr:from>
    <xdr:to>
      <xdr:col>7</xdr:col>
      <xdr:colOff>19050</xdr:colOff>
      <xdr:row>57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781800"/>
          <a:ext cx="27432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</xdr:row>
      <xdr:rowOff>57150</xdr:rowOff>
    </xdr:from>
    <xdr:to>
      <xdr:col>8</xdr:col>
      <xdr:colOff>257175</xdr:colOff>
      <xdr:row>50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61975"/>
          <a:ext cx="36861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3</xdr:row>
      <xdr:rowOff>57150</xdr:rowOff>
    </xdr:from>
    <xdr:to>
      <xdr:col>16</xdr:col>
      <xdr:colOff>171450</xdr:colOff>
      <xdr:row>50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61975"/>
          <a:ext cx="369570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&#20581;&#24247;&#12389;&#12367;&#12426;&#25903;&#25588;&#38598;\H25\&#9326;&#32933;&#28288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数"/>
      <sheetName val="肥満度"/>
      <sheetName val="Sheet3"/>
      <sheetName val="表H25"/>
      <sheetName val="表比較"/>
      <sheetName val="ローレル"/>
      <sheetName val="Sheet2"/>
      <sheetName val="Sheet1"/>
    </sheetNames>
    <sheetDataSet>
      <sheetData sheetId="2">
        <row r="5">
          <cell r="C5">
            <v>0.5</v>
          </cell>
          <cell r="D5">
            <v>0.78</v>
          </cell>
          <cell r="E5">
            <v>4.18</v>
          </cell>
          <cell r="F5">
            <v>4.47</v>
          </cell>
          <cell r="G5">
            <v>0.62</v>
          </cell>
          <cell r="H5">
            <v>1.11</v>
          </cell>
          <cell r="I5">
            <v>3.91</v>
          </cell>
          <cell r="J5">
            <v>3.58</v>
          </cell>
        </row>
        <row r="6">
          <cell r="C6">
            <v>0.53</v>
          </cell>
          <cell r="D6">
            <v>0.31</v>
          </cell>
          <cell r="E6">
            <v>5.47</v>
          </cell>
          <cell r="F6">
            <v>3.61</v>
          </cell>
          <cell r="G6">
            <v>0.66</v>
          </cell>
          <cell r="H6">
            <v>0.37</v>
          </cell>
          <cell r="I6">
            <v>5.38</v>
          </cell>
          <cell r="J6">
            <v>3.53</v>
          </cell>
        </row>
        <row r="7">
          <cell r="C7">
            <v>1.02</v>
          </cell>
          <cell r="D7">
            <v>1.16</v>
          </cell>
          <cell r="E7">
            <v>7.26</v>
          </cell>
          <cell r="F7">
            <v>3.47</v>
          </cell>
          <cell r="G7">
            <v>1.06</v>
          </cell>
          <cell r="H7">
            <v>1.55</v>
          </cell>
          <cell r="I7">
            <v>6.31</v>
          </cell>
          <cell r="J7">
            <v>2.9</v>
          </cell>
        </row>
        <row r="8">
          <cell r="C8">
            <v>1.84</v>
          </cell>
          <cell r="D8">
            <v>2.22</v>
          </cell>
          <cell r="E8">
            <v>8.9</v>
          </cell>
          <cell r="F8">
            <v>6.38</v>
          </cell>
          <cell r="G8">
            <v>1.9</v>
          </cell>
          <cell r="H8">
            <v>2.22</v>
          </cell>
          <cell r="I8">
            <v>7.58</v>
          </cell>
          <cell r="J8">
            <v>4.32</v>
          </cell>
        </row>
        <row r="9">
          <cell r="C9">
            <v>2.68</v>
          </cell>
          <cell r="D9">
            <v>2.16</v>
          </cell>
          <cell r="E9">
            <v>10.9</v>
          </cell>
          <cell r="F9">
            <v>6.47</v>
          </cell>
          <cell r="G9">
            <v>2.89</v>
          </cell>
          <cell r="H9">
            <v>3.3</v>
          </cell>
          <cell r="I9">
            <v>7.96</v>
          </cell>
          <cell r="J9">
            <v>5.51</v>
          </cell>
        </row>
        <row r="10">
          <cell r="C10">
            <v>2.82</v>
          </cell>
          <cell r="D10">
            <v>3.6</v>
          </cell>
          <cell r="E10">
            <v>10.02</v>
          </cell>
          <cell r="F10">
            <v>6.29</v>
          </cell>
          <cell r="G10">
            <v>2.74</v>
          </cell>
          <cell r="H10">
            <v>3.13</v>
          </cell>
          <cell r="I10">
            <v>8.69</v>
          </cell>
          <cell r="J10">
            <v>6.64</v>
          </cell>
        </row>
        <row r="11">
          <cell r="C11">
            <v>3.27</v>
          </cell>
          <cell r="D11">
            <v>2.46</v>
          </cell>
          <cell r="E11">
            <v>10.65</v>
          </cell>
          <cell r="F11">
            <v>8.02</v>
          </cell>
          <cell r="G11">
            <v>4.16</v>
          </cell>
          <cell r="H11">
            <v>3.49</v>
          </cell>
          <cell r="I11">
            <v>8.54</v>
          </cell>
          <cell r="J11">
            <v>6.42</v>
          </cell>
        </row>
        <row r="12">
          <cell r="C12">
            <v>2.45</v>
          </cell>
          <cell r="D12">
            <v>2.56</v>
          </cell>
          <cell r="E12">
            <v>8.97</v>
          </cell>
          <cell r="F12">
            <v>7.46</v>
          </cell>
          <cell r="G12">
            <v>3.48</v>
          </cell>
          <cell r="H12">
            <v>2.96</v>
          </cell>
          <cell r="I12">
            <v>7.83</v>
          </cell>
          <cell r="J12">
            <v>6.52</v>
          </cell>
        </row>
        <row r="13">
          <cell r="C13">
            <v>2.11</v>
          </cell>
          <cell r="D13">
            <v>2.59</v>
          </cell>
          <cell r="E13">
            <v>8.27</v>
          </cell>
          <cell r="F13">
            <v>6.08</v>
          </cell>
          <cell r="G13">
            <v>2.68</v>
          </cell>
          <cell r="H13">
            <v>3.06</v>
          </cell>
          <cell r="I13">
            <v>7.42</v>
          </cell>
          <cell r="J13">
            <v>6.77</v>
          </cell>
        </row>
        <row r="14">
          <cell r="C14">
            <v>2.7</v>
          </cell>
          <cell r="D14">
            <v>2.49</v>
          </cell>
          <cell r="E14">
            <v>11.05</v>
          </cell>
          <cell r="F14">
            <v>8.53</v>
          </cell>
          <cell r="G14">
            <v>2.69</v>
          </cell>
          <cell r="H14">
            <v>2.99</v>
          </cell>
          <cell r="I14">
            <v>8.08</v>
          </cell>
          <cell r="J14">
            <v>5.77</v>
          </cell>
        </row>
        <row r="15">
          <cell r="C15">
            <v>1.93</v>
          </cell>
          <cell r="D15">
            <v>1.5</v>
          </cell>
          <cell r="E15">
            <v>10.46</v>
          </cell>
          <cell r="F15">
            <v>7.87</v>
          </cell>
          <cell r="G15">
            <v>1.98</v>
          </cell>
          <cell r="H15">
            <v>1.46</v>
          </cell>
          <cell r="I15">
            <v>7.66</v>
          </cell>
          <cell r="J15">
            <v>5.7</v>
          </cell>
        </row>
        <row r="16">
          <cell r="C16">
            <v>1.78</v>
          </cell>
          <cell r="D16">
            <v>1.13</v>
          </cell>
          <cell r="E16">
            <v>10.85</v>
          </cell>
          <cell r="F16">
            <v>8.91</v>
          </cell>
          <cell r="G16">
            <v>1.72</v>
          </cell>
          <cell r="H16">
            <v>1.19</v>
          </cell>
          <cell r="I16">
            <v>7.83</v>
          </cell>
          <cell r="J16">
            <v>7.21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selection activeCell="R1" sqref="R1"/>
    </sheetView>
  </sheetViews>
  <sheetFormatPr defaultColWidth="9.33203125" defaultRowHeight="11.25"/>
  <sheetData>
    <row r="1" spans="1:18" ht="36" customHeight="1">
      <c r="A1" s="1" t="s">
        <v>53</v>
      </c>
      <c r="R1" t="s">
        <v>73</v>
      </c>
    </row>
    <row r="2" spans="1:18" ht="16.5" customHeight="1">
      <c r="A2" s="94"/>
      <c r="B2" s="95"/>
      <c r="C2" s="87" t="s">
        <v>0</v>
      </c>
      <c r="D2" s="88"/>
      <c r="E2" s="88"/>
      <c r="F2" s="88"/>
      <c r="G2" s="88"/>
      <c r="H2" s="88"/>
      <c r="I2" s="88"/>
      <c r="J2" s="88"/>
      <c r="K2" s="87" t="s">
        <v>1</v>
      </c>
      <c r="L2" s="88"/>
      <c r="M2" s="88"/>
      <c r="N2" s="88"/>
      <c r="O2" s="88"/>
      <c r="P2" s="88"/>
      <c r="Q2" s="88"/>
      <c r="R2" s="89"/>
    </row>
    <row r="3" spans="1:18" ht="19.5" customHeight="1">
      <c r="A3" s="96"/>
      <c r="B3" s="85"/>
      <c r="C3" s="99" t="s">
        <v>2</v>
      </c>
      <c r="D3" s="82" t="s">
        <v>3</v>
      </c>
      <c r="E3" s="84" t="s">
        <v>4</v>
      </c>
      <c r="F3" s="84"/>
      <c r="G3" s="84"/>
      <c r="H3" s="84"/>
      <c r="I3" s="84"/>
      <c r="J3" s="84"/>
      <c r="K3" s="100" t="s">
        <v>2</v>
      </c>
      <c r="L3" s="82" t="s">
        <v>3</v>
      </c>
      <c r="M3" s="84" t="s">
        <v>4</v>
      </c>
      <c r="N3" s="84"/>
      <c r="O3" s="84"/>
      <c r="P3" s="84"/>
      <c r="Q3" s="84"/>
      <c r="R3" s="85"/>
    </row>
    <row r="4" spans="1:18" ht="17.25" customHeight="1">
      <c r="A4" s="96"/>
      <c r="B4" s="85"/>
      <c r="C4" s="100"/>
      <c r="D4" s="83"/>
      <c r="E4" s="84"/>
      <c r="F4" s="87" t="s">
        <v>5</v>
      </c>
      <c r="G4" s="88"/>
      <c r="H4" s="88"/>
      <c r="I4" s="88"/>
      <c r="J4" s="88"/>
      <c r="K4" s="100"/>
      <c r="L4" s="83"/>
      <c r="M4" s="84"/>
      <c r="N4" s="87" t="s">
        <v>5</v>
      </c>
      <c r="O4" s="88"/>
      <c r="P4" s="88"/>
      <c r="Q4" s="88"/>
      <c r="R4" s="89"/>
    </row>
    <row r="5" spans="1:18" ht="36" customHeight="1">
      <c r="A5" s="96"/>
      <c r="B5" s="85"/>
      <c r="C5" s="100"/>
      <c r="D5" s="83"/>
      <c r="E5" s="84"/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100"/>
      <c r="L5" s="83"/>
      <c r="M5" s="84"/>
      <c r="N5" s="2" t="s">
        <v>6</v>
      </c>
      <c r="O5" s="3" t="s">
        <v>7</v>
      </c>
      <c r="P5" s="3" t="s">
        <v>8</v>
      </c>
      <c r="Q5" s="3" t="s">
        <v>9</v>
      </c>
      <c r="R5" s="4" t="s">
        <v>10</v>
      </c>
    </row>
    <row r="6" spans="1:18" ht="39" customHeight="1">
      <c r="A6" s="97"/>
      <c r="B6" s="98"/>
      <c r="C6" s="5" t="s">
        <v>54</v>
      </c>
      <c r="D6" s="6" t="s">
        <v>55</v>
      </c>
      <c r="E6" s="86"/>
      <c r="F6" s="7" t="s">
        <v>11</v>
      </c>
      <c r="G6" s="8" t="s">
        <v>12</v>
      </c>
      <c r="H6" s="8" t="s">
        <v>13</v>
      </c>
      <c r="I6" s="9" t="s">
        <v>14</v>
      </c>
      <c r="J6" s="8" t="s">
        <v>15</v>
      </c>
      <c r="K6" s="5" t="s">
        <v>54</v>
      </c>
      <c r="L6" s="6" t="s">
        <v>55</v>
      </c>
      <c r="M6" s="86"/>
      <c r="N6" s="7" t="s">
        <v>11</v>
      </c>
      <c r="O6" s="8" t="s">
        <v>12</v>
      </c>
      <c r="P6" s="8" t="s">
        <v>13</v>
      </c>
      <c r="Q6" s="9" t="s">
        <v>14</v>
      </c>
      <c r="R6" s="10" t="s">
        <v>15</v>
      </c>
    </row>
    <row r="7" spans="1:18" ht="13.5" customHeight="1">
      <c r="A7" s="90" t="s">
        <v>16</v>
      </c>
      <c r="B7" s="34" t="s">
        <v>17</v>
      </c>
      <c r="C7" s="38">
        <v>116.4</v>
      </c>
      <c r="D7" s="39">
        <v>21.5</v>
      </c>
      <c r="E7" s="40">
        <v>134.2</v>
      </c>
      <c r="F7" s="11">
        <v>0</v>
      </c>
      <c r="G7" s="13">
        <v>2.61569416498994</v>
      </c>
      <c r="H7" s="13">
        <v>81.69014084507043</v>
      </c>
      <c r="I7" s="13">
        <v>12.676056338028168</v>
      </c>
      <c r="J7" s="12">
        <v>3.0181086519114686</v>
      </c>
      <c r="K7" s="40">
        <v>116</v>
      </c>
      <c r="L7" s="40">
        <v>20.2</v>
      </c>
      <c r="M7" s="41">
        <v>134.9</v>
      </c>
      <c r="N7" s="13">
        <v>0</v>
      </c>
      <c r="O7" s="13">
        <v>3.7848605577689245</v>
      </c>
      <c r="P7" s="13">
        <v>77.68924302788844</v>
      </c>
      <c r="Q7" s="13">
        <v>14.54183266932271</v>
      </c>
      <c r="R7" s="12">
        <v>3.9840637450199203</v>
      </c>
    </row>
    <row r="8" spans="1:18" ht="13.5" customHeight="1">
      <c r="A8" s="91"/>
      <c r="B8" s="35" t="s">
        <v>18</v>
      </c>
      <c r="C8" s="42">
        <v>116.8</v>
      </c>
      <c r="D8" s="43">
        <v>21.2</v>
      </c>
      <c r="E8" s="44">
        <v>133</v>
      </c>
      <c r="F8" s="14">
        <v>0</v>
      </c>
      <c r="G8" s="16">
        <v>4</v>
      </c>
      <c r="H8" s="16">
        <v>80.6</v>
      </c>
      <c r="I8" s="16">
        <v>13</v>
      </c>
      <c r="J8" s="15">
        <v>2.4</v>
      </c>
      <c r="K8" s="44">
        <v>115.8</v>
      </c>
      <c r="L8" s="44">
        <v>20.9</v>
      </c>
      <c r="M8" s="45">
        <v>134.6</v>
      </c>
      <c r="N8" s="16">
        <v>0.2</v>
      </c>
      <c r="O8" s="16">
        <v>4.6</v>
      </c>
      <c r="P8" s="16">
        <v>78.4</v>
      </c>
      <c r="Q8" s="16">
        <v>13</v>
      </c>
      <c r="R8" s="15">
        <v>3.8</v>
      </c>
    </row>
    <row r="9" spans="1:18" ht="13.5" customHeight="1">
      <c r="A9" s="91"/>
      <c r="B9" s="35" t="s">
        <v>50</v>
      </c>
      <c r="C9" s="42">
        <v>116.7</v>
      </c>
      <c r="D9" s="43">
        <v>21.3</v>
      </c>
      <c r="E9" s="44">
        <v>134</v>
      </c>
      <c r="F9" s="14"/>
      <c r="G9" s="16"/>
      <c r="H9" s="16"/>
      <c r="I9" s="16"/>
      <c r="J9" s="15"/>
      <c r="K9" s="44">
        <v>115.9</v>
      </c>
      <c r="L9" s="44">
        <v>20.9</v>
      </c>
      <c r="M9" s="45">
        <v>134.2</v>
      </c>
      <c r="N9" s="16"/>
      <c r="O9" s="16"/>
      <c r="P9" s="16"/>
      <c r="Q9" s="16"/>
      <c r="R9" s="15"/>
    </row>
    <row r="10" spans="1:18" ht="13.5" customHeight="1">
      <c r="A10" s="91"/>
      <c r="B10" s="35" t="s">
        <v>51</v>
      </c>
      <c r="C10" s="42">
        <v>116.5</v>
      </c>
      <c r="D10" s="43">
        <v>21</v>
      </c>
      <c r="E10" s="44">
        <v>132.8</v>
      </c>
      <c r="F10" s="14"/>
      <c r="G10" s="16"/>
      <c r="H10" s="16"/>
      <c r="I10" s="16"/>
      <c r="J10" s="15"/>
      <c r="K10" s="44">
        <v>115.7</v>
      </c>
      <c r="L10" s="44">
        <v>20.7</v>
      </c>
      <c r="M10" s="45">
        <v>133.7</v>
      </c>
      <c r="N10" s="16"/>
      <c r="O10" s="16"/>
      <c r="P10" s="16"/>
      <c r="Q10" s="16"/>
      <c r="R10" s="15"/>
    </row>
    <row r="11" spans="1:18" ht="13.5" customHeight="1">
      <c r="A11" s="91"/>
      <c r="B11" s="35" t="s">
        <v>56</v>
      </c>
      <c r="C11" s="42">
        <v>117</v>
      </c>
      <c r="D11" s="43">
        <v>21.5</v>
      </c>
      <c r="E11" s="44">
        <v>134.2</v>
      </c>
      <c r="F11" s="14"/>
      <c r="G11" s="16"/>
      <c r="H11" s="16"/>
      <c r="I11" s="16"/>
      <c r="J11" s="15"/>
      <c r="K11" s="44">
        <v>115.7</v>
      </c>
      <c r="L11" s="44">
        <v>20.7</v>
      </c>
      <c r="M11" s="45">
        <v>133.7</v>
      </c>
      <c r="N11" s="16"/>
      <c r="O11" s="16"/>
      <c r="P11" s="16"/>
      <c r="Q11" s="16"/>
      <c r="R11" s="15"/>
    </row>
    <row r="12" spans="1:18" ht="13.5" customHeight="1">
      <c r="A12" s="92"/>
      <c r="B12" s="35" t="s">
        <v>52</v>
      </c>
      <c r="C12" s="27">
        <v>116.6</v>
      </c>
      <c r="D12" s="35">
        <v>21.1</v>
      </c>
      <c r="E12" s="47">
        <v>133.1</v>
      </c>
      <c r="F12" s="32"/>
      <c r="G12" s="30"/>
      <c r="H12" s="30"/>
      <c r="I12" s="30"/>
      <c r="J12" s="36"/>
      <c r="K12" s="47">
        <v>115.7</v>
      </c>
      <c r="L12" s="47">
        <v>20.7</v>
      </c>
      <c r="M12" s="48">
        <v>133.7</v>
      </c>
      <c r="N12" s="16"/>
      <c r="O12" s="16"/>
      <c r="P12" s="16"/>
      <c r="Q12" s="16"/>
      <c r="R12" s="15"/>
    </row>
    <row r="13" spans="1:18" ht="13.5" customHeight="1">
      <c r="A13" s="93" t="s">
        <v>19</v>
      </c>
      <c r="B13" s="17" t="s">
        <v>17</v>
      </c>
      <c r="C13" s="49">
        <v>122.4</v>
      </c>
      <c r="D13" s="50">
        <v>24</v>
      </c>
      <c r="E13" s="51">
        <v>130.8</v>
      </c>
      <c r="F13" s="18">
        <v>0</v>
      </c>
      <c r="G13" s="20">
        <v>6.923076923076923</v>
      </c>
      <c r="H13" s="20">
        <v>82.5</v>
      </c>
      <c r="I13" s="20">
        <v>7.307692307692308</v>
      </c>
      <c r="J13" s="19">
        <v>3.2692307692307696</v>
      </c>
      <c r="K13" s="51">
        <v>121.9</v>
      </c>
      <c r="L13" s="51">
        <v>23.7</v>
      </c>
      <c r="M13" s="52">
        <v>130.3</v>
      </c>
      <c r="N13" s="20">
        <v>0</v>
      </c>
      <c r="O13" s="20">
        <v>8.34990059642147</v>
      </c>
      <c r="P13" s="20">
        <v>79.12524850894633</v>
      </c>
      <c r="Q13" s="20">
        <v>10.139165009940358</v>
      </c>
      <c r="R13" s="19">
        <v>2.3856858846918487</v>
      </c>
    </row>
    <row r="14" spans="1:18" ht="13.5" customHeight="1">
      <c r="A14" s="91"/>
      <c r="B14" s="35" t="s">
        <v>18</v>
      </c>
      <c r="C14" s="42">
        <v>122.5</v>
      </c>
      <c r="D14" s="43">
        <v>23.9</v>
      </c>
      <c r="E14" s="44">
        <v>130</v>
      </c>
      <c r="F14" s="14">
        <v>0</v>
      </c>
      <c r="G14" s="16">
        <v>10.4</v>
      </c>
      <c r="H14" s="16">
        <v>81.2</v>
      </c>
      <c r="I14" s="16">
        <v>6</v>
      </c>
      <c r="J14" s="15">
        <v>2.4</v>
      </c>
      <c r="K14" s="44">
        <v>121.4</v>
      </c>
      <c r="L14" s="44">
        <v>23.1</v>
      </c>
      <c r="M14" s="45">
        <v>129.1</v>
      </c>
      <c r="N14" s="16">
        <v>0.6</v>
      </c>
      <c r="O14" s="16">
        <v>12.6</v>
      </c>
      <c r="P14" s="16">
        <v>78.4</v>
      </c>
      <c r="Q14" s="16">
        <v>7.2</v>
      </c>
      <c r="R14" s="15">
        <v>1.2</v>
      </c>
    </row>
    <row r="15" spans="1:18" ht="13.5" customHeight="1">
      <c r="A15" s="91"/>
      <c r="B15" s="35" t="s">
        <v>50</v>
      </c>
      <c r="C15" s="42">
        <v>123.3</v>
      </c>
      <c r="D15" s="43">
        <v>24.2</v>
      </c>
      <c r="E15" s="44">
        <v>129.1</v>
      </c>
      <c r="F15" s="14"/>
      <c r="G15" s="16"/>
      <c r="H15" s="16"/>
      <c r="I15" s="16"/>
      <c r="J15" s="15"/>
      <c r="K15" s="44">
        <v>121.5</v>
      </c>
      <c r="L15" s="44">
        <v>23.3</v>
      </c>
      <c r="M15" s="45">
        <v>129.9</v>
      </c>
      <c r="N15" s="16"/>
      <c r="O15" s="16"/>
      <c r="P15" s="16"/>
      <c r="Q15" s="16"/>
      <c r="R15" s="15"/>
    </row>
    <row r="16" spans="1:18" ht="13.5" customHeight="1">
      <c r="A16" s="91"/>
      <c r="B16" s="35" t="s">
        <v>57</v>
      </c>
      <c r="C16" s="42">
        <v>122.6</v>
      </c>
      <c r="D16" s="43">
        <v>23.6</v>
      </c>
      <c r="E16" s="44">
        <v>128.1</v>
      </c>
      <c r="F16" s="14"/>
      <c r="G16" s="16"/>
      <c r="H16" s="16"/>
      <c r="I16" s="16"/>
      <c r="J16" s="15"/>
      <c r="K16" s="44">
        <v>121.4</v>
      </c>
      <c r="L16" s="44">
        <v>23.2</v>
      </c>
      <c r="M16" s="45">
        <v>129.7</v>
      </c>
      <c r="N16" s="16"/>
      <c r="O16" s="16"/>
      <c r="P16" s="16"/>
      <c r="Q16" s="16"/>
      <c r="R16" s="15"/>
    </row>
    <row r="17" spans="1:18" ht="13.5" customHeight="1">
      <c r="A17" s="91"/>
      <c r="B17" s="35" t="s">
        <v>56</v>
      </c>
      <c r="C17" s="42">
        <v>122.1</v>
      </c>
      <c r="D17" s="43">
        <v>23.4</v>
      </c>
      <c r="E17" s="42">
        <v>128.5</v>
      </c>
      <c r="F17" s="14"/>
      <c r="G17" s="16"/>
      <c r="H17" s="16"/>
      <c r="I17" s="16"/>
      <c r="J17" s="15"/>
      <c r="K17" s="44">
        <v>121.5</v>
      </c>
      <c r="L17" s="44">
        <v>23.1</v>
      </c>
      <c r="M17" s="45">
        <v>128.8</v>
      </c>
      <c r="N17" s="16"/>
      <c r="O17" s="16"/>
      <c r="P17" s="16"/>
      <c r="Q17" s="16"/>
      <c r="R17" s="15"/>
    </row>
    <row r="18" spans="1:18" ht="13.5" customHeight="1">
      <c r="A18" s="92"/>
      <c r="B18" s="23" t="s">
        <v>52</v>
      </c>
      <c r="C18" s="28">
        <v>122.2</v>
      </c>
      <c r="D18" s="23">
        <v>23.4</v>
      </c>
      <c r="E18" s="46">
        <v>128.2</v>
      </c>
      <c r="F18" s="53"/>
      <c r="G18" s="54"/>
      <c r="H18" s="54"/>
      <c r="I18" s="54"/>
      <c r="J18" s="55"/>
      <c r="K18" s="46">
        <v>122.2</v>
      </c>
      <c r="L18" s="46">
        <v>23.4</v>
      </c>
      <c r="M18" s="56">
        <v>128.2</v>
      </c>
      <c r="N18" s="22"/>
      <c r="O18" s="22"/>
      <c r="P18" s="22"/>
      <c r="Q18" s="22"/>
      <c r="R18" s="21"/>
    </row>
    <row r="19" spans="1:18" ht="13.5" customHeight="1">
      <c r="A19" s="91" t="s">
        <v>20</v>
      </c>
      <c r="B19" s="35" t="s">
        <v>17</v>
      </c>
      <c r="C19" s="42">
        <v>127.8</v>
      </c>
      <c r="D19" s="43">
        <v>27.2</v>
      </c>
      <c r="E19" s="44">
        <v>128.2</v>
      </c>
      <c r="F19" s="14">
        <v>0.6</v>
      </c>
      <c r="G19" s="16">
        <v>14.2</v>
      </c>
      <c r="H19" s="16">
        <v>74</v>
      </c>
      <c r="I19" s="16">
        <v>6.8</v>
      </c>
      <c r="J19" s="15">
        <v>4.4</v>
      </c>
      <c r="K19" s="44">
        <v>127.5</v>
      </c>
      <c r="L19" s="44">
        <v>26.7</v>
      </c>
      <c r="M19" s="45">
        <v>127.7</v>
      </c>
      <c r="N19" s="16">
        <v>0.4008016032064128</v>
      </c>
      <c r="O19" s="16">
        <v>15.631262525050099</v>
      </c>
      <c r="P19" s="16">
        <v>72.14428857715431</v>
      </c>
      <c r="Q19" s="16">
        <v>7.414829659318638</v>
      </c>
      <c r="R19" s="15">
        <v>4.408817635270541</v>
      </c>
    </row>
    <row r="20" spans="1:18" ht="13.5" customHeight="1">
      <c r="A20" s="91"/>
      <c r="B20" s="35" t="s">
        <v>18</v>
      </c>
      <c r="C20" s="42">
        <v>128.3</v>
      </c>
      <c r="D20" s="43">
        <v>27</v>
      </c>
      <c r="E20" s="44">
        <v>127.8</v>
      </c>
      <c r="F20" s="14">
        <v>0.4</v>
      </c>
      <c r="G20" s="16">
        <v>18.6</v>
      </c>
      <c r="H20" s="16">
        <v>73.6</v>
      </c>
      <c r="I20" s="16">
        <v>4.2</v>
      </c>
      <c r="J20" s="15">
        <v>3.2</v>
      </c>
      <c r="K20" s="44">
        <v>127.8</v>
      </c>
      <c r="L20" s="44">
        <v>26.5</v>
      </c>
      <c r="M20" s="45">
        <v>127</v>
      </c>
      <c r="N20" s="16">
        <v>1.2</v>
      </c>
      <c r="O20" s="16">
        <v>24</v>
      </c>
      <c r="P20" s="16">
        <v>66.6</v>
      </c>
      <c r="Q20" s="16">
        <v>6</v>
      </c>
      <c r="R20" s="15">
        <v>2.2</v>
      </c>
    </row>
    <row r="21" spans="1:18" ht="13.5" customHeight="1">
      <c r="A21" s="91"/>
      <c r="B21" s="35" t="s">
        <v>50</v>
      </c>
      <c r="C21" s="42">
        <v>128.4</v>
      </c>
      <c r="D21" s="43">
        <v>26.9</v>
      </c>
      <c r="E21" s="44">
        <v>127.1</v>
      </c>
      <c r="F21" s="14"/>
      <c r="G21" s="16"/>
      <c r="H21" s="16"/>
      <c r="I21" s="16"/>
      <c r="J21" s="15"/>
      <c r="K21" s="44">
        <v>127.3</v>
      </c>
      <c r="L21" s="44">
        <v>26.1</v>
      </c>
      <c r="M21" s="45">
        <v>126.5</v>
      </c>
      <c r="N21" s="16"/>
      <c r="O21" s="16"/>
      <c r="P21" s="16"/>
      <c r="Q21" s="16"/>
      <c r="R21" s="15"/>
    </row>
    <row r="22" spans="1:18" ht="13.5" customHeight="1">
      <c r="A22" s="91"/>
      <c r="B22" s="35" t="s">
        <v>51</v>
      </c>
      <c r="C22" s="42">
        <v>129</v>
      </c>
      <c r="D22" s="43">
        <v>27.3</v>
      </c>
      <c r="E22" s="44">
        <v>127.2</v>
      </c>
      <c r="F22" s="14"/>
      <c r="G22" s="16"/>
      <c r="H22" s="16"/>
      <c r="I22" s="16"/>
      <c r="J22" s="15"/>
      <c r="K22" s="44">
        <v>127</v>
      </c>
      <c r="L22" s="44">
        <v>25.9</v>
      </c>
      <c r="M22" s="45">
        <v>126.4</v>
      </c>
      <c r="N22" s="16"/>
      <c r="O22" s="16"/>
      <c r="P22" s="16"/>
      <c r="Q22" s="16"/>
      <c r="R22" s="15"/>
    </row>
    <row r="23" spans="1:18" ht="13.5" customHeight="1">
      <c r="A23" s="91"/>
      <c r="B23" s="35" t="s">
        <v>56</v>
      </c>
      <c r="C23" s="42">
        <v>128.1</v>
      </c>
      <c r="D23" s="43">
        <v>26.5</v>
      </c>
      <c r="E23" s="44">
        <v>126.1</v>
      </c>
      <c r="F23" s="14"/>
      <c r="G23" s="16"/>
      <c r="H23" s="16"/>
      <c r="I23" s="16"/>
      <c r="J23" s="15"/>
      <c r="K23" s="44">
        <v>127.5</v>
      </c>
      <c r="L23" s="44">
        <v>26</v>
      </c>
      <c r="M23" s="45">
        <v>125.4</v>
      </c>
      <c r="N23" s="16"/>
      <c r="O23" s="16"/>
      <c r="P23" s="16"/>
      <c r="Q23" s="16"/>
      <c r="R23" s="15"/>
    </row>
    <row r="24" spans="1:18" ht="13.5" customHeight="1">
      <c r="A24" s="92"/>
      <c r="B24" s="35" t="s">
        <v>52</v>
      </c>
      <c r="C24" s="27">
        <v>128</v>
      </c>
      <c r="D24" s="35">
        <v>26.4</v>
      </c>
      <c r="E24" s="47">
        <v>125.9</v>
      </c>
      <c r="F24" s="32"/>
      <c r="G24" s="30"/>
      <c r="H24" s="30"/>
      <c r="I24" s="30"/>
      <c r="J24" s="36"/>
      <c r="K24" s="47">
        <v>127.2</v>
      </c>
      <c r="L24" s="47">
        <v>26.2</v>
      </c>
      <c r="M24" s="48">
        <v>127.3</v>
      </c>
      <c r="N24" s="22"/>
      <c r="O24" s="22"/>
      <c r="P24" s="22"/>
      <c r="Q24" s="22"/>
      <c r="R24" s="21"/>
    </row>
    <row r="25" spans="1:18" ht="13.5" customHeight="1">
      <c r="A25" s="93" t="s">
        <v>21</v>
      </c>
      <c r="B25" s="17" t="s">
        <v>17</v>
      </c>
      <c r="C25" s="49">
        <v>133.1</v>
      </c>
      <c r="D25" s="50">
        <v>30.7</v>
      </c>
      <c r="E25" s="51">
        <v>127.9</v>
      </c>
      <c r="F25" s="18">
        <v>0.6</v>
      </c>
      <c r="G25" s="20">
        <v>21</v>
      </c>
      <c r="H25" s="20">
        <v>64.2</v>
      </c>
      <c r="I25" s="20">
        <v>7</v>
      </c>
      <c r="J25" s="19">
        <v>7.2</v>
      </c>
      <c r="K25" s="51">
        <v>133.1</v>
      </c>
      <c r="L25" s="51">
        <v>29.8</v>
      </c>
      <c r="M25" s="52">
        <v>124.2</v>
      </c>
      <c r="N25" s="20">
        <v>0.7984031936127743</v>
      </c>
      <c r="O25" s="20">
        <v>27.345309381237527</v>
      </c>
      <c r="P25" s="20">
        <v>62.6746506986028</v>
      </c>
      <c r="Q25" s="20">
        <v>6.387225548902195</v>
      </c>
      <c r="R25" s="19">
        <v>2.7944111776447107</v>
      </c>
    </row>
    <row r="26" spans="1:18" ht="13.5" customHeight="1">
      <c r="A26" s="91"/>
      <c r="B26" s="35" t="s">
        <v>18</v>
      </c>
      <c r="C26" s="42">
        <v>134</v>
      </c>
      <c r="D26" s="43">
        <v>30.3</v>
      </c>
      <c r="E26" s="44">
        <v>125.9</v>
      </c>
      <c r="F26" s="14">
        <v>1.8</v>
      </c>
      <c r="G26" s="16">
        <v>23.4</v>
      </c>
      <c r="H26" s="16">
        <v>63.6</v>
      </c>
      <c r="I26" s="16">
        <v>7</v>
      </c>
      <c r="J26" s="15">
        <v>4.2</v>
      </c>
      <c r="K26" s="44">
        <v>133.1</v>
      </c>
      <c r="L26" s="44">
        <v>29.3</v>
      </c>
      <c r="M26" s="45">
        <v>124.3</v>
      </c>
      <c r="N26" s="16">
        <v>1.8</v>
      </c>
      <c r="O26" s="16">
        <v>29.2</v>
      </c>
      <c r="P26" s="16">
        <v>61.6</v>
      </c>
      <c r="Q26" s="16">
        <v>4.6</v>
      </c>
      <c r="R26" s="15">
        <v>2.8</v>
      </c>
    </row>
    <row r="27" spans="1:18" ht="13.5" customHeight="1">
      <c r="A27" s="91"/>
      <c r="B27" s="35" t="s">
        <v>50</v>
      </c>
      <c r="C27" s="42">
        <v>133.2</v>
      </c>
      <c r="D27" s="43">
        <v>29.7</v>
      </c>
      <c r="E27" s="44">
        <v>125.7</v>
      </c>
      <c r="F27" s="14"/>
      <c r="G27" s="16"/>
      <c r="H27" s="16"/>
      <c r="I27" s="16"/>
      <c r="J27" s="15"/>
      <c r="K27" s="44">
        <v>133.9</v>
      </c>
      <c r="L27" s="44">
        <v>30</v>
      </c>
      <c r="M27" s="45">
        <v>125</v>
      </c>
      <c r="N27" s="16"/>
      <c r="O27" s="16"/>
      <c r="P27" s="16"/>
      <c r="Q27" s="16"/>
      <c r="R27" s="15"/>
    </row>
    <row r="28" spans="1:18" ht="13.5" customHeight="1">
      <c r="A28" s="91"/>
      <c r="B28" s="35" t="s">
        <v>51</v>
      </c>
      <c r="C28" s="42">
        <v>133.6</v>
      </c>
      <c r="D28" s="43">
        <v>29.8</v>
      </c>
      <c r="E28" s="44">
        <v>125</v>
      </c>
      <c r="F28" s="14"/>
      <c r="G28" s="16"/>
      <c r="H28" s="16"/>
      <c r="I28" s="16"/>
      <c r="J28" s="15"/>
      <c r="K28" s="44">
        <v>133.9</v>
      </c>
      <c r="L28" s="44">
        <v>29.6</v>
      </c>
      <c r="M28" s="45">
        <v>123.3</v>
      </c>
      <c r="N28" s="16"/>
      <c r="O28" s="16"/>
      <c r="P28" s="16"/>
      <c r="Q28" s="16"/>
      <c r="R28" s="15"/>
    </row>
    <row r="29" spans="1:18" ht="13.5" customHeight="1">
      <c r="A29" s="91"/>
      <c r="B29" s="35" t="s">
        <v>56</v>
      </c>
      <c r="C29" s="42">
        <v>133.6</v>
      </c>
      <c r="D29" s="43">
        <v>29.9</v>
      </c>
      <c r="E29" s="44">
        <v>125.4</v>
      </c>
      <c r="F29" s="14"/>
      <c r="G29" s="16"/>
      <c r="H29" s="16"/>
      <c r="I29" s="16"/>
      <c r="J29" s="15"/>
      <c r="K29" s="44">
        <v>133.4</v>
      </c>
      <c r="L29" s="44">
        <v>29.2</v>
      </c>
      <c r="M29" s="45">
        <v>123</v>
      </c>
      <c r="N29" s="16"/>
      <c r="O29" s="16"/>
      <c r="P29" s="16"/>
      <c r="Q29" s="16"/>
      <c r="R29" s="15"/>
    </row>
    <row r="30" spans="1:18" ht="13.5" customHeight="1">
      <c r="A30" s="92"/>
      <c r="B30" s="35" t="s">
        <v>52</v>
      </c>
      <c r="C30" s="27">
        <v>133.4</v>
      </c>
      <c r="D30" s="35">
        <v>29.6</v>
      </c>
      <c r="E30" s="47">
        <v>124.7</v>
      </c>
      <c r="F30" s="32"/>
      <c r="G30" s="30"/>
      <c r="H30" s="30"/>
      <c r="I30" s="30"/>
      <c r="J30" s="36"/>
      <c r="K30" s="47">
        <v>133.1</v>
      </c>
      <c r="L30" s="47">
        <v>29.1</v>
      </c>
      <c r="M30" s="48">
        <v>123.4</v>
      </c>
      <c r="N30" s="22"/>
      <c r="O30" s="22"/>
      <c r="P30" s="22"/>
      <c r="Q30" s="22"/>
      <c r="R30" s="21"/>
    </row>
    <row r="31" spans="1:18" ht="13.5" customHeight="1">
      <c r="A31" s="93" t="s">
        <v>22</v>
      </c>
      <c r="B31" s="17" t="s">
        <v>17</v>
      </c>
      <c r="C31" s="49">
        <v>139.1</v>
      </c>
      <c r="D31" s="50">
        <v>34.2</v>
      </c>
      <c r="E31" s="51">
        <v>126</v>
      </c>
      <c r="F31" s="18">
        <v>0.9823182711198428</v>
      </c>
      <c r="G31" s="20">
        <v>25.147347740667975</v>
      </c>
      <c r="H31" s="20">
        <v>60.51080550098232</v>
      </c>
      <c r="I31" s="20">
        <v>7.858546168958743</v>
      </c>
      <c r="J31" s="19">
        <v>5.50098231827112</v>
      </c>
      <c r="K31" s="51">
        <v>140.2</v>
      </c>
      <c r="L31" s="51">
        <v>34.2</v>
      </c>
      <c r="M31" s="52">
        <v>123.1</v>
      </c>
      <c r="N31" s="20">
        <v>1.996007984031936</v>
      </c>
      <c r="O31" s="20">
        <v>29.740518962075846</v>
      </c>
      <c r="P31" s="20">
        <v>58.28343313373253</v>
      </c>
      <c r="Q31" s="20">
        <v>6.786427145708583</v>
      </c>
      <c r="R31" s="19">
        <v>3.1936127744510974</v>
      </c>
    </row>
    <row r="32" spans="1:18" ht="13.5" customHeight="1">
      <c r="A32" s="91"/>
      <c r="B32" s="35" t="s">
        <v>18</v>
      </c>
      <c r="C32" s="42">
        <v>139.1</v>
      </c>
      <c r="D32" s="43">
        <v>34</v>
      </c>
      <c r="E32" s="44">
        <v>126.3</v>
      </c>
      <c r="F32" s="14">
        <v>1.8</v>
      </c>
      <c r="G32" s="16">
        <v>26.8</v>
      </c>
      <c r="H32" s="16">
        <v>58.8</v>
      </c>
      <c r="I32" s="16">
        <v>6.6</v>
      </c>
      <c r="J32" s="15">
        <v>6</v>
      </c>
      <c r="K32" s="44">
        <v>140.5</v>
      </c>
      <c r="L32" s="44">
        <v>33.7</v>
      </c>
      <c r="M32" s="45">
        <v>121.5</v>
      </c>
      <c r="N32" s="16">
        <v>3.8</v>
      </c>
      <c r="O32" s="16">
        <v>36.4</v>
      </c>
      <c r="P32" s="16">
        <v>51.2</v>
      </c>
      <c r="Q32" s="16">
        <v>6</v>
      </c>
      <c r="R32" s="15">
        <v>2.6</v>
      </c>
    </row>
    <row r="33" spans="1:18" ht="13.5" customHeight="1">
      <c r="A33" s="91"/>
      <c r="B33" s="35" t="s">
        <v>50</v>
      </c>
      <c r="C33" s="42">
        <v>139.1</v>
      </c>
      <c r="D33" s="43">
        <v>33.4</v>
      </c>
      <c r="E33" s="44">
        <v>124.1</v>
      </c>
      <c r="F33" s="14"/>
      <c r="G33" s="16"/>
      <c r="H33" s="16"/>
      <c r="I33" s="16"/>
      <c r="J33" s="15"/>
      <c r="K33" s="44">
        <v>140.6</v>
      </c>
      <c r="L33" s="44">
        <v>33.9</v>
      </c>
      <c r="M33" s="45">
        <v>122</v>
      </c>
      <c r="N33" s="16"/>
      <c r="O33" s="16"/>
      <c r="P33" s="16"/>
      <c r="Q33" s="16"/>
      <c r="R33" s="15"/>
    </row>
    <row r="34" spans="1:18" ht="13.5" customHeight="1">
      <c r="A34" s="91"/>
      <c r="B34" s="35" t="s">
        <v>51</v>
      </c>
      <c r="C34" s="42">
        <v>138.4</v>
      </c>
      <c r="D34" s="43">
        <v>32.8</v>
      </c>
      <c r="E34" s="44">
        <v>123.7</v>
      </c>
      <c r="F34" s="14"/>
      <c r="G34" s="16"/>
      <c r="H34" s="16"/>
      <c r="I34" s="16"/>
      <c r="J34" s="15"/>
      <c r="K34" s="44">
        <v>140.2</v>
      </c>
      <c r="L34" s="44">
        <v>33.5</v>
      </c>
      <c r="M34" s="45">
        <v>121.6</v>
      </c>
      <c r="N34" s="16"/>
      <c r="O34" s="16"/>
      <c r="P34" s="16"/>
      <c r="Q34" s="16"/>
      <c r="R34" s="15"/>
    </row>
    <row r="35" spans="1:18" ht="13.5" customHeight="1">
      <c r="A35" s="91"/>
      <c r="B35" s="35" t="s">
        <v>56</v>
      </c>
      <c r="C35" s="42">
        <v>138.8</v>
      </c>
      <c r="D35" s="43">
        <v>33.2</v>
      </c>
      <c r="E35" s="44">
        <v>124.2</v>
      </c>
      <c r="F35" s="14"/>
      <c r="G35" s="16"/>
      <c r="H35" s="16"/>
      <c r="I35" s="16"/>
      <c r="J35" s="15"/>
      <c r="K35" s="44">
        <v>140.4</v>
      </c>
      <c r="L35" s="44">
        <v>33.8</v>
      </c>
      <c r="M35" s="45">
        <v>122.1</v>
      </c>
      <c r="N35" s="16"/>
      <c r="O35" s="16"/>
      <c r="P35" s="16"/>
      <c r="Q35" s="16"/>
      <c r="R35" s="15"/>
    </row>
    <row r="36" spans="1:18" ht="13.5" customHeight="1">
      <c r="A36" s="92"/>
      <c r="B36" s="23" t="s">
        <v>52</v>
      </c>
      <c r="C36" s="28">
        <v>138.9</v>
      </c>
      <c r="D36" s="23">
        <v>33.1</v>
      </c>
      <c r="E36" s="46">
        <v>123.5</v>
      </c>
      <c r="F36" s="53"/>
      <c r="G36" s="54"/>
      <c r="H36" s="54"/>
      <c r="I36" s="54"/>
      <c r="J36" s="55"/>
      <c r="K36" s="46">
        <v>140.1</v>
      </c>
      <c r="L36" s="46">
        <v>33.3</v>
      </c>
      <c r="M36" s="56">
        <v>121.1</v>
      </c>
      <c r="N36" s="22"/>
      <c r="O36" s="22"/>
      <c r="P36" s="22"/>
      <c r="Q36" s="22"/>
      <c r="R36" s="21"/>
    </row>
    <row r="37" spans="1:18" ht="13.5" customHeight="1">
      <c r="A37" s="93" t="s">
        <v>23</v>
      </c>
      <c r="B37" s="35" t="s">
        <v>17</v>
      </c>
      <c r="C37" s="42">
        <v>144.9</v>
      </c>
      <c r="D37" s="43">
        <v>38.2</v>
      </c>
      <c r="E37" s="44">
        <v>125.1</v>
      </c>
      <c r="F37" s="14">
        <v>1.6096579476861168</v>
      </c>
      <c r="G37" s="16">
        <v>29.577464788732392</v>
      </c>
      <c r="H37" s="16">
        <v>54.929577464788736</v>
      </c>
      <c r="I37" s="16">
        <v>7.042253521126761</v>
      </c>
      <c r="J37" s="15">
        <v>6.841046277665996</v>
      </c>
      <c r="K37" s="44">
        <v>146.9</v>
      </c>
      <c r="L37" s="44">
        <v>39.4</v>
      </c>
      <c r="M37" s="45">
        <v>123.2</v>
      </c>
      <c r="N37" s="16">
        <v>2.691511387163561</v>
      </c>
      <c r="O37" s="16">
        <v>31.88405797101449</v>
      </c>
      <c r="P37" s="16">
        <v>53.41614906832298</v>
      </c>
      <c r="Q37" s="16">
        <v>9.109730848861282</v>
      </c>
      <c r="R37" s="15">
        <v>2.898550724637681</v>
      </c>
    </row>
    <row r="38" spans="1:18" ht="13.5" customHeight="1">
      <c r="A38" s="91"/>
      <c r="B38" s="35" t="s">
        <v>18</v>
      </c>
      <c r="C38" s="42">
        <v>145.1</v>
      </c>
      <c r="D38" s="43">
        <v>37.2</v>
      </c>
      <c r="E38" s="44">
        <v>121.8</v>
      </c>
      <c r="F38" s="14">
        <v>4.8</v>
      </c>
      <c r="G38" s="16">
        <v>34.2</v>
      </c>
      <c r="H38" s="16">
        <v>52.2</v>
      </c>
      <c r="I38" s="16">
        <v>4.6</v>
      </c>
      <c r="J38" s="15">
        <v>4.2</v>
      </c>
      <c r="K38" s="44">
        <v>146.7</v>
      </c>
      <c r="L38" s="44">
        <v>38.2</v>
      </c>
      <c r="M38" s="45">
        <v>121</v>
      </c>
      <c r="N38" s="16">
        <v>3.8</v>
      </c>
      <c r="O38" s="16">
        <v>40.8</v>
      </c>
      <c r="P38" s="16">
        <v>50.4</v>
      </c>
      <c r="Q38" s="16">
        <v>3.4</v>
      </c>
      <c r="R38" s="15">
        <v>1.6</v>
      </c>
    </row>
    <row r="39" spans="1:18" ht="13.5" customHeight="1">
      <c r="A39" s="91"/>
      <c r="B39" s="35" t="s">
        <v>50</v>
      </c>
      <c r="C39" s="42">
        <v>144.8</v>
      </c>
      <c r="D39" s="43">
        <v>37.8</v>
      </c>
      <c r="E39" s="44">
        <v>124.5</v>
      </c>
      <c r="F39" s="14"/>
      <c r="G39" s="16"/>
      <c r="H39" s="16"/>
      <c r="I39" s="16"/>
      <c r="J39" s="15"/>
      <c r="K39" s="44">
        <v>147.5</v>
      </c>
      <c r="L39" s="44">
        <v>39.1</v>
      </c>
      <c r="M39" s="45">
        <v>121.8</v>
      </c>
      <c r="N39" s="16"/>
      <c r="O39" s="16"/>
      <c r="P39" s="16"/>
      <c r="Q39" s="16"/>
      <c r="R39" s="15"/>
    </row>
    <row r="40" spans="1:18" ht="13.5" customHeight="1">
      <c r="A40" s="91"/>
      <c r="B40" s="35" t="s">
        <v>51</v>
      </c>
      <c r="C40" s="42">
        <v>145.1</v>
      </c>
      <c r="D40" s="43">
        <v>37.6</v>
      </c>
      <c r="E40" s="44">
        <v>123.1</v>
      </c>
      <c r="F40" s="14"/>
      <c r="G40" s="16"/>
      <c r="H40" s="16"/>
      <c r="I40" s="16"/>
      <c r="J40" s="15"/>
      <c r="K40" s="44">
        <v>146.5</v>
      </c>
      <c r="L40" s="44">
        <v>38.3</v>
      </c>
      <c r="M40" s="45">
        <v>121.8</v>
      </c>
      <c r="N40" s="16"/>
      <c r="O40" s="16"/>
      <c r="P40" s="16"/>
      <c r="Q40" s="16"/>
      <c r="R40" s="15"/>
    </row>
    <row r="41" spans="1:18" ht="13.5" customHeight="1">
      <c r="A41" s="91"/>
      <c r="B41" s="35" t="s">
        <v>56</v>
      </c>
      <c r="C41" s="42">
        <v>144.7</v>
      </c>
      <c r="D41" s="43">
        <v>37.2</v>
      </c>
      <c r="E41" s="44">
        <v>122.8</v>
      </c>
      <c r="F41" s="14"/>
      <c r="G41" s="16"/>
      <c r="H41" s="16"/>
      <c r="I41" s="16"/>
      <c r="J41" s="15"/>
      <c r="K41" s="44">
        <v>146.9</v>
      </c>
      <c r="L41" s="44">
        <v>38.2</v>
      </c>
      <c r="M41" s="45">
        <v>120.5</v>
      </c>
      <c r="N41" s="16"/>
      <c r="O41" s="16"/>
      <c r="P41" s="16"/>
      <c r="Q41" s="16"/>
      <c r="R41" s="15"/>
    </row>
    <row r="42" spans="1:18" ht="13.5" customHeight="1">
      <c r="A42" s="92"/>
      <c r="B42" s="23" t="s">
        <v>52</v>
      </c>
      <c r="C42" s="27">
        <v>145.5</v>
      </c>
      <c r="D42" s="35">
        <v>38.2</v>
      </c>
      <c r="E42" s="47">
        <v>124</v>
      </c>
      <c r="F42" s="32"/>
      <c r="G42" s="30"/>
      <c r="H42" s="30"/>
      <c r="I42" s="30"/>
      <c r="J42" s="36"/>
      <c r="K42" s="47">
        <v>147.3</v>
      </c>
      <c r="L42" s="47">
        <v>38.9</v>
      </c>
      <c r="M42" s="48">
        <v>121.7</v>
      </c>
      <c r="N42" s="16"/>
      <c r="O42" s="16"/>
      <c r="P42" s="16"/>
      <c r="Q42" s="16"/>
      <c r="R42" s="15"/>
    </row>
    <row r="43" spans="1:18" ht="13.5" customHeight="1">
      <c r="A43" s="91" t="s">
        <v>24</v>
      </c>
      <c r="B43" s="35" t="s">
        <v>17</v>
      </c>
      <c r="C43" s="49">
        <v>152.7</v>
      </c>
      <c r="D43" s="50">
        <v>43.9</v>
      </c>
      <c r="E43" s="51">
        <v>124.5</v>
      </c>
      <c r="F43" s="18">
        <v>2.029520295202952</v>
      </c>
      <c r="G43" s="20">
        <v>35.97785977859779</v>
      </c>
      <c r="H43" s="20">
        <v>47.23247232472325</v>
      </c>
      <c r="I43" s="20">
        <v>8.118081180811808</v>
      </c>
      <c r="J43" s="19">
        <v>6.642066420664207</v>
      </c>
      <c r="K43" s="51">
        <v>152.3</v>
      </c>
      <c r="L43" s="51">
        <v>44</v>
      </c>
      <c r="M43" s="52">
        <v>125.3</v>
      </c>
      <c r="N43" s="20">
        <v>2.8301886792452833</v>
      </c>
      <c r="O43" s="20">
        <v>26.79245283018868</v>
      </c>
      <c r="P43" s="20">
        <v>57.92452830188679</v>
      </c>
      <c r="Q43" s="20">
        <v>7.735849056603773</v>
      </c>
      <c r="R43" s="19">
        <v>4.716981132075472</v>
      </c>
    </row>
    <row r="44" spans="1:18" ht="13.5" customHeight="1">
      <c r="A44" s="91"/>
      <c r="B44" s="35" t="s">
        <v>18</v>
      </c>
      <c r="C44" s="42">
        <v>152</v>
      </c>
      <c r="D44" s="43">
        <v>42.7</v>
      </c>
      <c r="E44" s="44">
        <v>121.6</v>
      </c>
      <c r="F44" s="14">
        <v>4.8</v>
      </c>
      <c r="G44" s="16">
        <v>38.2</v>
      </c>
      <c r="H44" s="16">
        <v>47.8</v>
      </c>
      <c r="I44" s="16">
        <v>5.4</v>
      </c>
      <c r="J44" s="15">
        <v>3.8</v>
      </c>
      <c r="K44" s="44">
        <v>152.00319999999985</v>
      </c>
      <c r="L44" s="44">
        <v>43.3</v>
      </c>
      <c r="M44" s="45">
        <v>123.3</v>
      </c>
      <c r="N44" s="16">
        <v>5</v>
      </c>
      <c r="O44" s="16">
        <v>31.8</v>
      </c>
      <c r="P44" s="16">
        <v>54.2</v>
      </c>
      <c r="Q44" s="16">
        <v>5.8</v>
      </c>
      <c r="R44" s="15">
        <v>3.2</v>
      </c>
    </row>
    <row r="45" spans="1:18" ht="13.5" customHeight="1">
      <c r="A45" s="91"/>
      <c r="B45" s="35" t="s">
        <v>50</v>
      </c>
      <c r="C45" s="42">
        <v>152.1</v>
      </c>
      <c r="D45" s="43">
        <v>43.1</v>
      </c>
      <c r="E45" s="44">
        <v>122.5</v>
      </c>
      <c r="F45" s="14"/>
      <c r="G45" s="16"/>
      <c r="H45" s="16"/>
      <c r="I45" s="16"/>
      <c r="J45" s="15"/>
      <c r="K45" s="44">
        <v>152</v>
      </c>
      <c r="L45" s="44">
        <v>42.9</v>
      </c>
      <c r="M45" s="45">
        <v>122.2</v>
      </c>
      <c r="N45" s="16"/>
      <c r="O45" s="16"/>
      <c r="P45" s="16"/>
      <c r="Q45" s="16"/>
      <c r="R45" s="15"/>
    </row>
    <row r="46" spans="1:18" ht="13.5" customHeight="1">
      <c r="A46" s="91"/>
      <c r="B46" s="35" t="s">
        <v>51</v>
      </c>
      <c r="C46" s="42">
        <v>153.2</v>
      </c>
      <c r="D46" s="43">
        <v>44.3</v>
      </c>
      <c r="E46" s="44">
        <v>123.2</v>
      </c>
      <c r="F46" s="14"/>
      <c r="G46" s="16"/>
      <c r="H46" s="16"/>
      <c r="I46" s="16"/>
      <c r="J46" s="15"/>
      <c r="K46" s="44">
        <v>152.2</v>
      </c>
      <c r="L46" s="44">
        <v>43.2</v>
      </c>
      <c r="M46" s="45">
        <v>122.5</v>
      </c>
      <c r="N46" s="16"/>
      <c r="O46" s="16"/>
      <c r="P46" s="16"/>
      <c r="Q46" s="16"/>
      <c r="R46" s="15"/>
    </row>
    <row r="47" spans="1:18" ht="13.5" customHeight="1">
      <c r="A47" s="91"/>
      <c r="B47" s="35" t="s">
        <v>56</v>
      </c>
      <c r="C47" s="42">
        <v>152.1</v>
      </c>
      <c r="D47" s="43">
        <v>43</v>
      </c>
      <c r="E47" s="44">
        <v>122.2</v>
      </c>
      <c r="F47" s="14"/>
      <c r="G47" s="16"/>
      <c r="H47" s="16"/>
      <c r="I47" s="16"/>
      <c r="J47" s="15"/>
      <c r="K47" s="44">
        <v>151.7</v>
      </c>
      <c r="L47" s="44">
        <v>42.9</v>
      </c>
      <c r="M47" s="45">
        <v>122.9</v>
      </c>
      <c r="N47" s="16"/>
      <c r="O47" s="16"/>
      <c r="P47" s="16"/>
      <c r="Q47" s="16"/>
      <c r="R47" s="15"/>
    </row>
    <row r="48" spans="1:18" ht="13.5" customHeight="1">
      <c r="A48" s="92"/>
      <c r="B48" s="23" t="s">
        <v>52</v>
      </c>
      <c r="C48" s="28">
        <v>152.9</v>
      </c>
      <c r="D48" s="23">
        <v>43.6</v>
      </c>
      <c r="E48" s="46">
        <v>122</v>
      </c>
      <c r="F48" s="53"/>
      <c r="G48" s="54"/>
      <c r="H48" s="54"/>
      <c r="I48" s="54"/>
      <c r="J48" s="55"/>
      <c r="K48" s="46">
        <v>152.2</v>
      </c>
      <c r="L48" s="46">
        <v>42.8</v>
      </c>
      <c r="M48" s="56">
        <v>121.4</v>
      </c>
      <c r="N48" s="22"/>
      <c r="O48" s="22"/>
      <c r="P48" s="22"/>
      <c r="Q48" s="22"/>
      <c r="R48" s="21"/>
    </row>
    <row r="49" spans="1:18" ht="13.5" customHeight="1">
      <c r="A49" s="93" t="s">
        <v>25</v>
      </c>
      <c r="B49" s="35" t="s">
        <v>17</v>
      </c>
      <c r="C49" s="42">
        <v>159.9</v>
      </c>
      <c r="D49" s="43">
        <v>49.2</v>
      </c>
      <c r="E49" s="44">
        <v>120.7</v>
      </c>
      <c r="F49" s="14">
        <v>3.345070422535211</v>
      </c>
      <c r="G49" s="16">
        <v>39.08450704225352</v>
      </c>
      <c r="H49" s="16">
        <v>50.352112676056336</v>
      </c>
      <c r="I49" s="16">
        <v>3.345070422535211</v>
      </c>
      <c r="J49" s="15">
        <v>3.873239436619718</v>
      </c>
      <c r="K49" s="44">
        <v>155.5</v>
      </c>
      <c r="L49" s="44">
        <v>47.5</v>
      </c>
      <c r="M49" s="45">
        <v>127.3</v>
      </c>
      <c r="N49" s="16">
        <v>3.346456692913386</v>
      </c>
      <c r="O49" s="16">
        <v>24.409448818897637</v>
      </c>
      <c r="P49" s="16">
        <v>57.677165354330704</v>
      </c>
      <c r="Q49" s="16">
        <v>7.677165354330709</v>
      </c>
      <c r="R49" s="15">
        <v>6.889763779527559</v>
      </c>
    </row>
    <row r="50" spans="1:18" ht="13.5" customHeight="1">
      <c r="A50" s="91"/>
      <c r="B50" s="35" t="s">
        <v>18</v>
      </c>
      <c r="C50" s="42">
        <v>159.9</v>
      </c>
      <c r="D50" s="43">
        <v>48.6</v>
      </c>
      <c r="E50" s="44">
        <v>118.9</v>
      </c>
      <c r="F50" s="14">
        <v>7.6</v>
      </c>
      <c r="G50" s="16">
        <v>44</v>
      </c>
      <c r="H50" s="16">
        <v>43.6</v>
      </c>
      <c r="I50" s="16">
        <v>3</v>
      </c>
      <c r="J50" s="15">
        <v>1.8</v>
      </c>
      <c r="K50" s="44">
        <v>155.2</v>
      </c>
      <c r="L50" s="44">
        <v>46.4</v>
      </c>
      <c r="M50" s="45">
        <v>124.1</v>
      </c>
      <c r="N50" s="16">
        <v>5.4</v>
      </c>
      <c r="O50" s="16">
        <v>23.2</v>
      </c>
      <c r="P50" s="16">
        <v>62</v>
      </c>
      <c r="Q50" s="16">
        <v>4.8</v>
      </c>
      <c r="R50" s="15">
        <v>4.6</v>
      </c>
    </row>
    <row r="51" spans="1:18" ht="13.5" customHeight="1">
      <c r="A51" s="91"/>
      <c r="B51" s="35" t="s">
        <v>50</v>
      </c>
      <c r="C51" s="42">
        <v>158.7</v>
      </c>
      <c r="D51" s="43">
        <v>47.7</v>
      </c>
      <c r="E51" s="44">
        <v>117.8</v>
      </c>
      <c r="F51" s="14"/>
      <c r="G51" s="16"/>
      <c r="H51" s="16"/>
      <c r="I51" s="16"/>
      <c r="J51" s="15"/>
      <c r="K51" s="44">
        <v>155.3</v>
      </c>
      <c r="L51" s="44">
        <v>46.4</v>
      </c>
      <c r="M51" s="45">
        <v>123.9</v>
      </c>
      <c r="N51" s="16"/>
      <c r="O51" s="16"/>
      <c r="P51" s="16"/>
      <c r="Q51" s="16"/>
      <c r="R51" s="15"/>
    </row>
    <row r="52" spans="1:18" ht="13.5" customHeight="1">
      <c r="A52" s="91"/>
      <c r="B52" s="35" t="s">
        <v>51</v>
      </c>
      <c r="C52" s="42">
        <v>159.9</v>
      </c>
      <c r="D52" s="43">
        <v>48.4</v>
      </c>
      <c r="E52" s="44">
        <v>118.4</v>
      </c>
      <c r="F52" s="14"/>
      <c r="G52" s="16"/>
      <c r="H52" s="16"/>
      <c r="I52" s="16"/>
      <c r="J52" s="15"/>
      <c r="K52" s="44">
        <v>155.5</v>
      </c>
      <c r="L52" s="44">
        <v>46.6</v>
      </c>
      <c r="M52" s="45">
        <v>123.9</v>
      </c>
      <c r="N52" s="16"/>
      <c r="O52" s="16"/>
      <c r="P52" s="16"/>
      <c r="Q52" s="16"/>
      <c r="R52" s="15"/>
    </row>
    <row r="53" spans="1:18" ht="13.5" customHeight="1">
      <c r="A53" s="91"/>
      <c r="B53" s="35" t="s">
        <v>56</v>
      </c>
      <c r="C53" s="42">
        <v>159.7</v>
      </c>
      <c r="D53" s="43">
        <v>48.2</v>
      </c>
      <c r="E53" s="44">
        <v>118.3</v>
      </c>
      <c r="F53" s="14"/>
      <c r="G53" s="16"/>
      <c r="H53" s="16"/>
      <c r="I53" s="16"/>
      <c r="J53" s="15"/>
      <c r="K53" s="44">
        <v>155.5</v>
      </c>
      <c r="L53" s="44">
        <v>46.8</v>
      </c>
      <c r="M53" s="45">
        <v>124.5</v>
      </c>
      <c r="N53" s="16"/>
      <c r="O53" s="16"/>
      <c r="P53" s="16"/>
      <c r="Q53" s="16"/>
      <c r="R53" s="15"/>
    </row>
    <row r="54" spans="1:18" ht="13.5" customHeight="1">
      <c r="A54" s="92"/>
      <c r="B54" s="23" t="s">
        <v>52</v>
      </c>
      <c r="C54" s="27">
        <v>160.2</v>
      </c>
      <c r="D54" s="35">
        <v>48.8</v>
      </c>
      <c r="E54" s="47">
        <v>118.7</v>
      </c>
      <c r="F54" s="32"/>
      <c r="G54" s="30"/>
      <c r="H54" s="30"/>
      <c r="I54" s="30"/>
      <c r="J54" s="36"/>
      <c r="K54" s="47">
        <v>155.1</v>
      </c>
      <c r="L54" s="47">
        <v>46.6</v>
      </c>
      <c r="M54" s="48">
        <v>124.9</v>
      </c>
      <c r="N54" s="16"/>
      <c r="O54" s="16"/>
      <c r="P54" s="16"/>
      <c r="Q54" s="16"/>
      <c r="R54" s="15"/>
    </row>
    <row r="55" spans="1:18" ht="11.25">
      <c r="A55" s="91" t="s">
        <v>26</v>
      </c>
      <c r="B55" s="35" t="s">
        <v>17</v>
      </c>
      <c r="C55" s="49">
        <v>165.9</v>
      </c>
      <c r="D55" s="50">
        <v>54.8</v>
      </c>
      <c r="E55" s="51">
        <v>121.1</v>
      </c>
      <c r="F55" s="18">
        <v>4.130808950086059</v>
      </c>
      <c r="G55" s="20">
        <v>39.41480206540447</v>
      </c>
      <c r="H55" s="20">
        <v>47.16006884681583</v>
      </c>
      <c r="I55" s="20">
        <v>4.819277108433735</v>
      </c>
      <c r="J55" s="19">
        <v>4.475043029259897</v>
      </c>
      <c r="K55" s="51">
        <v>157.1</v>
      </c>
      <c r="L55" s="51">
        <v>50.2</v>
      </c>
      <c r="M55" s="52">
        <v>129.8</v>
      </c>
      <c r="N55" s="20">
        <v>0.8333333333333334</v>
      </c>
      <c r="O55" s="20">
        <v>17.083333333333332</v>
      </c>
      <c r="P55" s="20">
        <v>68.33333333333333</v>
      </c>
      <c r="Q55" s="20">
        <v>7.083333333333333</v>
      </c>
      <c r="R55" s="19">
        <v>6.666666666666667</v>
      </c>
    </row>
    <row r="56" spans="1:18" ht="11.25">
      <c r="A56" s="91"/>
      <c r="B56" s="35" t="s">
        <v>18</v>
      </c>
      <c r="C56" s="42">
        <v>165.7</v>
      </c>
      <c r="D56" s="43">
        <v>54.3</v>
      </c>
      <c r="E56" s="44">
        <v>119.4</v>
      </c>
      <c r="F56" s="14">
        <v>7.2</v>
      </c>
      <c r="G56" s="16">
        <v>40.2</v>
      </c>
      <c r="H56" s="16">
        <v>46.4</v>
      </c>
      <c r="I56" s="16">
        <v>2.4</v>
      </c>
      <c r="J56" s="15">
        <v>3.8</v>
      </c>
      <c r="K56" s="44">
        <v>157.2</v>
      </c>
      <c r="L56" s="44">
        <v>49.3</v>
      </c>
      <c r="M56" s="45">
        <v>126.9</v>
      </c>
      <c r="N56" s="16">
        <v>3.4</v>
      </c>
      <c r="O56" s="16">
        <v>17.2</v>
      </c>
      <c r="P56" s="16">
        <v>66.8</v>
      </c>
      <c r="Q56" s="16">
        <v>7.4</v>
      </c>
      <c r="R56" s="15">
        <v>5.2</v>
      </c>
    </row>
    <row r="57" spans="1:18" ht="11.25">
      <c r="A57" s="91"/>
      <c r="B57" s="35" t="s">
        <v>50</v>
      </c>
      <c r="C57" s="42">
        <v>165.1</v>
      </c>
      <c r="D57" s="43">
        <v>53.7</v>
      </c>
      <c r="E57" s="44">
        <v>119.3</v>
      </c>
      <c r="F57" s="14"/>
      <c r="G57" s="16"/>
      <c r="H57" s="16"/>
      <c r="I57" s="16"/>
      <c r="J57" s="15"/>
      <c r="K57" s="44">
        <v>157</v>
      </c>
      <c r="L57" s="44">
        <v>49</v>
      </c>
      <c r="M57" s="45">
        <v>126.6</v>
      </c>
      <c r="N57" s="16"/>
      <c r="O57" s="16"/>
      <c r="P57" s="16"/>
      <c r="Q57" s="16"/>
      <c r="R57" s="15"/>
    </row>
    <row r="58" spans="1:18" ht="11.25">
      <c r="A58" s="91"/>
      <c r="B58" s="35" t="s">
        <v>51</v>
      </c>
      <c r="C58" s="42">
        <v>165.4</v>
      </c>
      <c r="D58" s="43">
        <v>53.4</v>
      </c>
      <c r="E58" s="44">
        <v>118</v>
      </c>
      <c r="F58" s="14"/>
      <c r="G58" s="16"/>
      <c r="H58" s="16"/>
      <c r="I58" s="16"/>
      <c r="J58" s="15"/>
      <c r="K58" s="44">
        <v>157</v>
      </c>
      <c r="L58" s="44">
        <v>49.5</v>
      </c>
      <c r="M58" s="45">
        <v>127.9</v>
      </c>
      <c r="N58" s="16"/>
      <c r="O58" s="16"/>
      <c r="P58" s="16"/>
      <c r="Q58" s="16"/>
      <c r="R58" s="15"/>
    </row>
    <row r="59" spans="1:18" ht="11.25">
      <c r="A59" s="91"/>
      <c r="B59" s="35" t="s">
        <v>56</v>
      </c>
      <c r="C59" s="42">
        <v>165.7</v>
      </c>
      <c r="D59" s="43">
        <v>53.5</v>
      </c>
      <c r="E59" s="44">
        <v>117.6</v>
      </c>
      <c r="F59" s="14"/>
      <c r="G59" s="16"/>
      <c r="H59" s="16"/>
      <c r="I59" s="16"/>
      <c r="J59" s="15"/>
      <c r="K59" s="44">
        <v>157</v>
      </c>
      <c r="L59" s="44">
        <v>49.6</v>
      </c>
      <c r="M59" s="45">
        <v>128.2</v>
      </c>
      <c r="N59" s="16"/>
      <c r="O59" s="16"/>
      <c r="P59" s="16"/>
      <c r="Q59" s="16"/>
      <c r="R59" s="15"/>
    </row>
    <row r="60" spans="1:18" ht="11.25">
      <c r="A60" s="92"/>
      <c r="B60" s="23" t="s">
        <v>52</v>
      </c>
      <c r="C60" s="28">
        <v>165.5</v>
      </c>
      <c r="D60" s="23">
        <v>53.6</v>
      </c>
      <c r="E60" s="46">
        <v>118.2</v>
      </c>
      <c r="F60" s="53"/>
      <c r="G60" s="54"/>
      <c r="H60" s="54"/>
      <c r="I60" s="54"/>
      <c r="J60" s="55"/>
      <c r="K60" s="46">
        <v>157</v>
      </c>
      <c r="L60" s="46">
        <v>49.6</v>
      </c>
      <c r="M60" s="56">
        <v>128.2</v>
      </c>
      <c r="N60" s="22"/>
      <c r="O60" s="22"/>
      <c r="P60" s="22"/>
      <c r="Q60" s="22"/>
      <c r="R60" s="21"/>
    </row>
    <row r="61" spans="1:18" ht="11.25">
      <c r="A61" s="93" t="s">
        <v>27</v>
      </c>
      <c r="B61" s="35" t="s">
        <v>17</v>
      </c>
      <c r="C61" s="42">
        <v>168.6</v>
      </c>
      <c r="D61" s="43">
        <v>58.2</v>
      </c>
      <c r="E61" s="44">
        <v>122.8</v>
      </c>
      <c r="F61" s="14">
        <v>5.030181086519115</v>
      </c>
      <c r="G61" s="16">
        <v>37.02213279678068</v>
      </c>
      <c r="H61" s="16">
        <v>46.076458752515094</v>
      </c>
      <c r="I61" s="16">
        <v>5.432595573440644</v>
      </c>
      <c r="J61" s="15">
        <v>6.438631790744467</v>
      </c>
      <c r="K61" s="44">
        <v>157.5</v>
      </c>
      <c r="L61" s="44">
        <v>51.5</v>
      </c>
      <c r="M61" s="45">
        <v>130.7</v>
      </c>
      <c r="N61" s="16">
        <v>0.9174311926605505</v>
      </c>
      <c r="O61" s="16">
        <v>15.36697247706422</v>
      </c>
      <c r="P61" s="16">
        <v>67.66055045871559</v>
      </c>
      <c r="Q61" s="16">
        <v>11.009174311926607</v>
      </c>
      <c r="R61" s="15">
        <v>5.045871559633028</v>
      </c>
    </row>
    <row r="62" spans="1:18" ht="11.25">
      <c r="A62" s="91"/>
      <c r="B62" s="35" t="s">
        <v>18</v>
      </c>
      <c r="C62" s="42">
        <v>169.1</v>
      </c>
      <c r="D62" s="43">
        <v>59.1</v>
      </c>
      <c r="E62" s="44">
        <v>122.2</v>
      </c>
      <c r="F62" s="14">
        <v>4.208416833667335</v>
      </c>
      <c r="G62" s="16">
        <v>37.4749498997996</v>
      </c>
      <c r="H62" s="16">
        <v>49.298597194388776</v>
      </c>
      <c r="I62" s="16">
        <v>4.809619238476954</v>
      </c>
      <c r="J62" s="15">
        <v>4.208416833667335</v>
      </c>
      <c r="K62" s="44">
        <v>157.2</v>
      </c>
      <c r="L62" s="44">
        <v>50.9</v>
      </c>
      <c r="M62" s="45">
        <v>131</v>
      </c>
      <c r="N62" s="16">
        <v>1.6032064128256511</v>
      </c>
      <c r="O62" s="16">
        <v>15.030060120240481</v>
      </c>
      <c r="P62" s="16">
        <v>64.52905811623246</v>
      </c>
      <c r="Q62" s="16">
        <v>13.426853707414828</v>
      </c>
      <c r="R62" s="15">
        <v>5.410821643286573</v>
      </c>
    </row>
    <row r="63" spans="1:18" ht="11.25">
      <c r="A63" s="91"/>
      <c r="B63" s="35" t="s">
        <v>50</v>
      </c>
      <c r="C63" s="42">
        <v>168.5</v>
      </c>
      <c r="D63" s="43">
        <v>59.1</v>
      </c>
      <c r="E63" s="44">
        <v>123.5</v>
      </c>
      <c r="F63" s="14"/>
      <c r="G63" s="16"/>
      <c r="H63" s="16"/>
      <c r="I63" s="16"/>
      <c r="J63" s="15"/>
      <c r="K63" s="44">
        <v>157.7</v>
      </c>
      <c r="L63" s="44">
        <v>51</v>
      </c>
      <c r="M63" s="45">
        <v>130</v>
      </c>
      <c r="N63" s="16"/>
      <c r="O63" s="16"/>
      <c r="P63" s="16"/>
      <c r="Q63" s="16"/>
      <c r="R63" s="15"/>
    </row>
    <row r="64" spans="1:18" ht="11.25">
      <c r="A64" s="91"/>
      <c r="B64" s="35" t="s">
        <v>51</v>
      </c>
      <c r="C64" s="42">
        <v>168.8</v>
      </c>
      <c r="D64" s="43">
        <v>58</v>
      </c>
      <c r="E64" s="44">
        <v>120.6</v>
      </c>
      <c r="F64" s="14"/>
      <c r="G64" s="16"/>
      <c r="H64" s="16"/>
      <c r="I64" s="16"/>
      <c r="J64" s="15"/>
      <c r="K64" s="44">
        <v>157.9</v>
      </c>
      <c r="L64" s="44">
        <v>52.2</v>
      </c>
      <c r="M64" s="45">
        <v>132.6</v>
      </c>
      <c r="N64" s="16"/>
      <c r="O64" s="16"/>
      <c r="P64" s="16"/>
      <c r="Q64" s="16"/>
      <c r="R64" s="15"/>
    </row>
    <row r="65" spans="1:18" ht="11.25">
      <c r="A65" s="91"/>
      <c r="B65" s="35" t="s">
        <v>56</v>
      </c>
      <c r="C65" s="42">
        <v>168.8</v>
      </c>
      <c r="D65" s="43">
        <v>58.5</v>
      </c>
      <c r="E65" s="44">
        <v>121.6</v>
      </c>
      <c r="F65" s="14"/>
      <c r="G65" s="16"/>
      <c r="H65" s="16"/>
      <c r="I65" s="16"/>
      <c r="J65" s="15"/>
      <c r="K65" s="44">
        <v>157.5</v>
      </c>
      <c r="L65" s="44">
        <v>51.2</v>
      </c>
      <c r="M65" s="45">
        <v>131</v>
      </c>
      <c r="N65" s="16"/>
      <c r="O65" s="16"/>
      <c r="P65" s="16"/>
      <c r="Q65" s="16"/>
      <c r="R65" s="15"/>
    </row>
    <row r="66" spans="1:18" ht="11.25">
      <c r="A66" s="92"/>
      <c r="B66" s="23" t="s">
        <v>52</v>
      </c>
      <c r="C66" s="28">
        <v>168.7</v>
      </c>
      <c r="D66" s="35">
        <v>58</v>
      </c>
      <c r="E66" s="47">
        <v>120.8</v>
      </c>
      <c r="F66" s="32"/>
      <c r="G66" s="30"/>
      <c r="H66" s="30"/>
      <c r="I66" s="30"/>
      <c r="J66" s="36"/>
      <c r="K66" s="47">
        <v>157.4</v>
      </c>
      <c r="L66" s="47">
        <v>51.7</v>
      </c>
      <c r="M66" s="48">
        <v>132.6</v>
      </c>
      <c r="N66" s="16"/>
      <c r="O66" s="16"/>
      <c r="P66" s="16"/>
      <c r="Q66" s="16"/>
      <c r="R66" s="15"/>
    </row>
    <row r="67" spans="1:18" ht="11.25">
      <c r="A67" s="93" t="s">
        <v>28</v>
      </c>
      <c r="B67" s="35" t="s">
        <v>17</v>
      </c>
      <c r="C67" s="42">
        <v>175</v>
      </c>
      <c r="D67" s="50">
        <v>60.7</v>
      </c>
      <c r="E67" s="51">
        <v>123.8</v>
      </c>
      <c r="F67" s="18">
        <v>4.301075268817205</v>
      </c>
      <c r="G67" s="20">
        <v>30.53763440860215</v>
      </c>
      <c r="H67" s="20">
        <v>54.40860215053763</v>
      </c>
      <c r="I67" s="20">
        <v>4.946236559139785</v>
      </c>
      <c r="J67" s="19">
        <v>5.806451612903226</v>
      </c>
      <c r="K67" s="51">
        <v>158.6</v>
      </c>
      <c r="L67" s="51">
        <v>53.2</v>
      </c>
      <c r="M67" s="52">
        <v>134.2</v>
      </c>
      <c r="N67" s="20">
        <v>0.6787330316742082</v>
      </c>
      <c r="O67" s="20">
        <v>11.538461538461538</v>
      </c>
      <c r="P67" s="20">
        <v>64.93212669683258</v>
      </c>
      <c r="Q67" s="20">
        <v>14.705882352941178</v>
      </c>
      <c r="R67" s="19">
        <v>8.144796380090497</v>
      </c>
    </row>
    <row r="68" spans="1:18" ht="11.25">
      <c r="A68" s="91"/>
      <c r="B68" s="35" t="s">
        <v>18</v>
      </c>
      <c r="C68" s="42">
        <v>170.3</v>
      </c>
      <c r="D68" s="43">
        <v>60.4</v>
      </c>
      <c r="E68" s="44">
        <v>122.3</v>
      </c>
      <c r="F68" s="14">
        <v>5.61122244488978</v>
      </c>
      <c r="G68" s="16">
        <v>29.659318637274552</v>
      </c>
      <c r="H68" s="16">
        <v>57.71543086172345</v>
      </c>
      <c r="I68" s="16">
        <v>5.01002004008016</v>
      </c>
      <c r="J68" s="15">
        <v>2.004008016032064</v>
      </c>
      <c r="K68" s="44">
        <v>158</v>
      </c>
      <c r="L68" s="44">
        <v>52.3</v>
      </c>
      <c r="M68" s="45">
        <v>132.6</v>
      </c>
      <c r="N68" s="16">
        <v>0.6012024048096193</v>
      </c>
      <c r="O68" s="16">
        <v>10.220440881763528</v>
      </c>
      <c r="P68" s="16">
        <v>72.74549098196393</v>
      </c>
      <c r="Q68" s="16">
        <v>11.422845691382765</v>
      </c>
      <c r="R68" s="15">
        <v>5.01002004008016</v>
      </c>
    </row>
    <row r="69" spans="1:18" ht="11.25">
      <c r="A69" s="91"/>
      <c r="B69" s="35" t="s">
        <v>50</v>
      </c>
      <c r="C69" s="42">
        <v>169.9</v>
      </c>
      <c r="D69" s="43">
        <v>60.9</v>
      </c>
      <c r="E69" s="44">
        <v>124.2</v>
      </c>
      <c r="F69" s="14"/>
      <c r="G69" s="16"/>
      <c r="H69" s="16"/>
      <c r="I69" s="16"/>
      <c r="J69" s="15"/>
      <c r="K69" s="44">
        <v>158.1</v>
      </c>
      <c r="L69" s="44">
        <v>52.3</v>
      </c>
      <c r="M69" s="45">
        <v>132.3</v>
      </c>
      <c r="N69" s="16"/>
      <c r="O69" s="16"/>
      <c r="P69" s="16"/>
      <c r="Q69" s="16"/>
      <c r="R69" s="15"/>
    </row>
    <row r="70" spans="1:18" ht="11.25">
      <c r="A70" s="91"/>
      <c r="B70" s="35" t="s">
        <v>51</v>
      </c>
      <c r="C70" s="42">
        <v>170.4</v>
      </c>
      <c r="D70" s="43">
        <v>60.3</v>
      </c>
      <c r="E70" s="44">
        <v>121.9</v>
      </c>
      <c r="F70" s="14"/>
      <c r="G70" s="16"/>
      <c r="H70" s="16"/>
      <c r="I70" s="16"/>
      <c r="J70" s="15"/>
      <c r="K70" s="44">
        <v>158</v>
      </c>
      <c r="L70" s="44">
        <v>52.2</v>
      </c>
      <c r="M70" s="45">
        <v>132.3</v>
      </c>
      <c r="N70" s="16"/>
      <c r="O70" s="16"/>
      <c r="P70" s="16"/>
      <c r="Q70" s="16"/>
      <c r="R70" s="15"/>
    </row>
    <row r="71" spans="1:18" ht="11.25">
      <c r="A71" s="91"/>
      <c r="B71" s="35" t="s">
        <v>56</v>
      </c>
      <c r="C71" s="42">
        <v>169.8</v>
      </c>
      <c r="D71" s="43">
        <v>60.6</v>
      </c>
      <c r="E71" s="44">
        <v>123.8</v>
      </c>
      <c r="F71" s="14"/>
      <c r="G71" s="16"/>
      <c r="H71" s="16"/>
      <c r="I71" s="16"/>
      <c r="J71" s="15"/>
      <c r="K71" s="44">
        <v>157.7</v>
      </c>
      <c r="L71" s="44">
        <v>51.6</v>
      </c>
      <c r="M71" s="45">
        <v>131.6</v>
      </c>
      <c r="N71" s="16"/>
      <c r="O71" s="16"/>
      <c r="P71" s="16"/>
      <c r="Q71" s="16"/>
      <c r="R71" s="15"/>
    </row>
    <row r="72" spans="1:18" ht="11.25">
      <c r="A72" s="92"/>
      <c r="B72" s="23" t="s">
        <v>52</v>
      </c>
      <c r="C72" s="28">
        <v>171</v>
      </c>
      <c r="D72" s="23">
        <v>61.8</v>
      </c>
      <c r="E72" s="46">
        <v>123.6</v>
      </c>
      <c r="F72" s="53"/>
      <c r="G72" s="54"/>
      <c r="H72" s="54"/>
      <c r="I72" s="54"/>
      <c r="J72" s="55"/>
      <c r="K72" s="46">
        <v>158</v>
      </c>
      <c r="L72" s="46">
        <v>52.7</v>
      </c>
      <c r="M72" s="56">
        <v>133.6</v>
      </c>
      <c r="N72" s="22"/>
      <c r="O72" s="22"/>
      <c r="P72" s="22"/>
      <c r="Q72" s="22"/>
      <c r="R72" s="21"/>
    </row>
    <row r="73" spans="1:18" ht="11.25">
      <c r="A73" s="91" t="s">
        <v>29</v>
      </c>
      <c r="B73" s="35" t="s">
        <v>17</v>
      </c>
      <c r="C73" s="42">
        <v>171.3</v>
      </c>
      <c r="D73" s="43">
        <v>63</v>
      </c>
      <c r="E73" s="44">
        <v>123.2</v>
      </c>
      <c r="F73" s="14">
        <v>3.1026252983293556</v>
      </c>
      <c r="G73" s="16">
        <v>28.162291169451077</v>
      </c>
      <c r="H73" s="16">
        <v>60.14319809069213</v>
      </c>
      <c r="I73" s="16">
        <v>5.250596658711217</v>
      </c>
      <c r="J73" s="15">
        <v>3.341288782816229</v>
      </c>
      <c r="K73" s="44">
        <v>158.6</v>
      </c>
      <c r="L73" s="44">
        <v>53.5</v>
      </c>
      <c r="M73" s="45">
        <v>135.2</v>
      </c>
      <c r="N73" s="16">
        <v>0.2012072434607646</v>
      </c>
      <c r="O73" s="16">
        <v>8.450704225352112</v>
      </c>
      <c r="P73" s="16">
        <v>70.62374245472837</v>
      </c>
      <c r="Q73" s="16">
        <v>11.87122736418511</v>
      </c>
      <c r="R73" s="15">
        <v>8.853118712273641</v>
      </c>
    </row>
    <row r="74" spans="1:18" ht="11.25">
      <c r="A74" s="91"/>
      <c r="B74" s="35" t="s">
        <v>18</v>
      </c>
      <c r="C74" s="42">
        <v>171.4</v>
      </c>
      <c r="D74" s="43">
        <v>62.2</v>
      </c>
      <c r="E74" s="44">
        <v>123.5</v>
      </c>
      <c r="F74" s="14">
        <v>2.6052104208416833</v>
      </c>
      <c r="G74" s="16">
        <v>25.851703406813627</v>
      </c>
      <c r="H74" s="16">
        <v>59.719438877755515</v>
      </c>
      <c r="I74" s="16">
        <v>8.41683366733467</v>
      </c>
      <c r="J74" s="15">
        <v>3.406813627254509</v>
      </c>
      <c r="K74" s="44">
        <v>158.9</v>
      </c>
      <c r="L74" s="44">
        <v>52.7</v>
      </c>
      <c r="M74" s="45">
        <v>132.9</v>
      </c>
      <c r="N74" s="16">
        <v>0.2004008016032064</v>
      </c>
      <c r="O74" s="16">
        <v>10.62124248496994</v>
      </c>
      <c r="P74" s="16">
        <v>71.14228456913828</v>
      </c>
      <c r="Q74" s="16">
        <v>13.426853707414828</v>
      </c>
      <c r="R74" s="15">
        <v>4.609218436873747</v>
      </c>
    </row>
    <row r="75" spans="1:18" ht="11.25">
      <c r="A75" s="91"/>
      <c r="B75" s="35" t="s">
        <v>50</v>
      </c>
      <c r="C75" s="42">
        <v>171.2</v>
      </c>
      <c r="D75" s="43">
        <v>62.9</v>
      </c>
      <c r="E75" s="44">
        <v>125.4</v>
      </c>
      <c r="F75" s="14"/>
      <c r="G75" s="16"/>
      <c r="H75" s="16"/>
      <c r="I75" s="16"/>
      <c r="J75" s="15"/>
      <c r="K75" s="44">
        <v>158.4</v>
      </c>
      <c r="L75" s="44">
        <v>52.7</v>
      </c>
      <c r="M75" s="45">
        <v>132.6</v>
      </c>
      <c r="N75" s="16"/>
      <c r="O75" s="16"/>
      <c r="P75" s="16"/>
      <c r="Q75" s="16"/>
      <c r="R75" s="15"/>
    </row>
    <row r="76" spans="1:18" ht="11.25">
      <c r="A76" s="91"/>
      <c r="B76" s="35" t="s">
        <v>51</v>
      </c>
      <c r="C76" s="42">
        <v>171.3</v>
      </c>
      <c r="D76" s="43">
        <v>64.1</v>
      </c>
      <c r="E76" s="44">
        <v>127.5</v>
      </c>
      <c r="F76" s="14"/>
      <c r="G76" s="16"/>
      <c r="H76" s="16"/>
      <c r="I76" s="16"/>
      <c r="J76" s="15"/>
      <c r="K76" s="44">
        <v>158.7</v>
      </c>
      <c r="L76" s="44">
        <v>53.2</v>
      </c>
      <c r="M76" s="45">
        <v>133.1</v>
      </c>
      <c r="N76" s="16"/>
      <c r="O76" s="16"/>
      <c r="P76" s="16"/>
      <c r="Q76" s="16"/>
      <c r="R76" s="15"/>
    </row>
    <row r="77" spans="1:18" ht="11.25">
      <c r="A77" s="91"/>
      <c r="B77" s="35" t="s">
        <v>56</v>
      </c>
      <c r="C77" s="42">
        <v>171</v>
      </c>
      <c r="D77" s="43">
        <v>62.9</v>
      </c>
      <c r="E77" s="44">
        <v>125.8</v>
      </c>
      <c r="F77" s="14"/>
      <c r="G77" s="16"/>
      <c r="H77" s="16"/>
      <c r="I77" s="16"/>
      <c r="J77" s="15"/>
      <c r="K77" s="44">
        <v>158.1</v>
      </c>
      <c r="L77" s="44">
        <v>52.5</v>
      </c>
      <c r="M77" s="45">
        <v>132.9</v>
      </c>
      <c r="N77" s="16"/>
      <c r="O77" s="16"/>
      <c r="P77" s="16"/>
      <c r="Q77" s="16"/>
      <c r="R77" s="15"/>
    </row>
    <row r="78" spans="1:18" ht="11.25">
      <c r="A78" s="101"/>
      <c r="B78" s="26" t="s">
        <v>52</v>
      </c>
      <c r="C78" s="29">
        <v>171.1</v>
      </c>
      <c r="D78" s="26">
        <v>62.9</v>
      </c>
      <c r="E78" s="57">
        <v>125.6</v>
      </c>
      <c r="F78" s="33"/>
      <c r="G78" s="31"/>
      <c r="H78" s="31"/>
      <c r="I78" s="31"/>
      <c r="J78" s="37"/>
      <c r="K78" s="57">
        <v>158.1</v>
      </c>
      <c r="L78" s="57">
        <v>52.6</v>
      </c>
      <c r="M78" s="58">
        <v>133.1</v>
      </c>
      <c r="N78" s="25"/>
      <c r="O78" s="25"/>
      <c r="P78" s="25"/>
      <c r="Q78" s="25"/>
      <c r="R78" s="24"/>
    </row>
    <row r="80" ht="11.25">
      <c r="A80" t="s">
        <v>58</v>
      </c>
    </row>
  </sheetData>
  <sheetProtection/>
  <mergeCells count="25">
    <mergeCell ref="A61:A66"/>
    <mergeCell ref="A67:A72"/>
    <mergeCell ref="A73:A78"/>
    <mergeCell ref="A25:A30"/>
    <mergeCell ref="A31:A36"/>
    <mergeCell ref="A37:A42"/>
    <mergeCell ref="A43:A48"/>
    <mergeCell ref="A49:A54"/>
    <mergeCell ref="A55:A60"/>
    <mergeCell ref="A7:A12"/>
    <mergeCell ref="A13:A18"/>
    <mergeCell ref="A19:A24"/>
    <mergeCell ref="A2:B6"/>
    <mergeCell ref="C2:J2"/>
    <mergeCell ref="K2:R2"/>
    <mergeCell ref="C3:C5"/>
    <mergeCell ref="D3:D5"/>
    <mergeCell ref="E3:J3"/>
    <mergeCell ref="K3:K5"/>
    <mergeCell ref="L3:L5"/>
    <mergeCell ref="M3:R3"/>
    <mergeCell ref="E4:E6"/>
    <mergeCell ref="F4:J4"/>
    <mergeCell ref="M4:M6"/>
    <mergeCell ref="N4:R4"/>
  </mergeCells>
  <printOptions/>
  <pageMargins left="0.7874015748031497" right="0.69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A28">
      <selection activeCell="A74" sqref="A74"/>
    </sheetView>
  </sheetViews>
  <sheetFormatPr defaultColWidth="9.33203125" defaultRowHeight="11.25"/>
  <sheetData>
    <row r="2" spans="4:15" ht="11.25"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</row>
    <row r="3" spans="1:15" ht="11.25">
      <c r="A3" t="s">
        <v>2</v>
      </c>
      <c r="B3" t="s">
        <v>42</v>
      </c>
      <c r="C3" t="s">
        <v>43</v>
      </c>
      <c r="D3">
        <v>116.682</v>
      </c>
      <c r="E3">
        <v>122.5694</v>
      </c>
      <c r="F3">
        <v>128.204</v>
      </c>
      <c r="G3">
        <v>133.6242</v>
      </c>
      <c r="H3">
        <v>139.361</v>
      </c>
      <c r="I3">
        <v>146.922</v>
      </c>
      <c r="J3">
        <v>152.8906</v>
      </c>
      <c r="K3">
        <v>159.8194</v>
      </c>
      <c r="L3">
        <v>165.3894</v>
      </c>
      <c r="M3">
        <v>169.418837675351</v>
      </c>
      <c r="N3">
        <v>170.580360721443</v>
      </c>
      <c r="O3">
        <v>172.435671342685</v>
      </c>
    </row>
    <row r="4" spans="3:15" ht="11.25">
      <c r="C4" t="s">
        <v>44</v>
      </c>
      <c r="D4">
        <v>116.3</v>
      </c>
      <c r="E4">
        <v>122.2</v>
      </c>
      <c r="F4">
        <v>128</v>
      </c>
      <c r="G4">
        <v>133.2</v>
      </c>
      <c r="H4">
        <v>138.9</v>
      </c>
      <c r="I4">
        <v>144.8</v>
      </c>
      <c r="J4">
        <v>153</v>
      </c>
      <c r="K4">
        <v>159.9</v>
      </c>
      <c r="L4">
        <v>165.8</v>
      </c>
      <c r="M4">
        <v>168.5</v>
      </c>
      <c r="N4">
        <v>170</v>
      </c>
      <c r="O4">
        <v>171.4</v>
      </c>
    </row>
    <row r="5" spans="2:15" ht="11.25">
      <c r="B5" t="s">
        <v>45</v>
      </c>
      <c r="C5" t="s">
        <v>43</v>
      </c>
      <c r="D5">
        <v>115.9268</v>
      </c>
      <c r="E5">
        <v>121.9806</v>
      </c>
      <c r="F5">
        <v>127.312</v>
      </c>
      <c r="G5">
        <v>135.0852</v>
      </c>
      <c r="H5">
        <v>140.3082</v>
      </c>
      <c r="I5">
        <v>146.9116</v>
      </c>
      <c r="J5">
        <v>152.0032</v>
      </c>
      <c r="K5">
        <v>155.5</v>
      </c>
      <c r="L5">
        <v>156.8846</v>
      </c>
      <c r="M5">
        <v>157.879358717435</v>
      </c>
      <c r="N5">
        <v>158.356913827655</v>
      </c>
      <c r="O5">
        <v>158.859519038076</v>
      </c>
    </row>
    <row r="6" spans="3:15" ht="11.25">
      <c r="C6" t="s">
        <v>44</v>
      </c>
      <c r="D6">
        <v>115.5</v>
      </c>
      <c r="E6">
        <v>121.7</v>
      </c>
      <c r="F6">
        <v>127.6</v>
      </c>
      <c r="G6">
        <v>133.1</v>
      </c>
      <c r="H6">
        <v>140.7</v>
      </c>
      <c r="I6">
        <v>147</v>
      </c>
      <c r="J6">
        <v>152.5</v>
      </c>
      <c r="K6">
        <v>155.9</v>
      </c>
      <c r="L6">
        <v>157.4</v>
      </c>
      <c r="M6">
        <v>158</v>
      </c>
      <c r="N6">
        <v>158.5</v>
      </c>
      <c r="O6">
        <v>158.4</v>
      </c>
    </row>
    <row r="7" spans="1:15" ht="11.25">
      <c r="A7" t="s">
        <v>3</v>
      </c>
      <c r="B7" t="s">
        <v>42</v>
      </c>
      <c r="C7" t="s">
        <v>43</v>
      </c>
      <c r="D7">
        <v>21.284</v>
      </c>
      <c r="E7">
        <v>23.7052</v>
      </c>
      <c r="F7">
        <v>26.663</v>
      </c>
      <c r="G7">
        <v>30.0108</v>
      </c>
      <c r="H7">
        <v>34.1438</v>
      </c>
      <c r="I7">
        <v>37.4456</v>
      </c>
      <c r="J7">
        <v>43.5982</v>
      </c>
      <c r="K7">
        <v>48.1224</v>
      </c>
      <c r="L7">
        <v>53.8094</v>
      </c>
      <c r="M7">
        <v>59.0176352705411</v>
      </c>
      <c r="N7">
        <v>60.0831663326654</v>
      </c>
      <c r="O7">
        <v>62.6112224448898</v>
      </c>
    </row>
    <row r="8" spans="3:15" ht="11.25">
      <c r="C8" t="s">
        <v>44</v>
      </c>
      <c r="D8">
        <v>21.2</v>
      </c>
      <c r="E8">
        <v>24</v>
      </c>
      <c r="F8">
        <v>27.1</v>
      </c>
      <c r="G8">
        <v>30.4</v>
      </c>
      <c r="H8">
        <v>34.1</v>
      </c>
      <c r="I8">
        <v>38.4</v>
      </c>
      <c r="J8">
        <v>44.9</v>
      </c>
      <c r="K8">
        <v>49.6</v>
      </c>
      <c r="L8">
        <v>55.3</v>
      </c>
      <c r="M8">
        <v>58.7</v>
      </c>
      <c r="N8">
        <v>60.8</v>
      </c>
      <c r="O8">
        <v>62</v>
      </c>
    </row>
    <row r="9" spans="2:15" ht="11.25">
      <c r="B9" t="s">
        <v>45</v>
      </c>
      <c r="C9" t="s">
        <v>43</v>
      </c>
      <c r="D9">
        <v>20.9208</v>
      </c>
      <c r="E9">
        <v>23.28</v>
      </c>
      <c r="F9">
        <v>25.8628</v>
      </c>
      <c r="G9">
        <v>28.8826</v>
      </c>
      <c r="H9">
        <v>33.559</v>
      </c>
      <c r="I9">
        <v>37.9686</v>
      </c>
      <c r="J9">
        <v>42.8924</v>
      </c>
      <c r="K9">
        <v>46.8942</v>
      </c>
      <c r="L9">
        <v>49.179</v>
      </c>
      <c r="M9">
        <v>51.262124248497</v>
      </c>
      <c r="N9">
        <v>52.2609218436874</v>
      </c>
      <c r="O9">
        <v>53.1759519038076</v>
      </c>
    </row>
    <row r="10" spans="3:15" ht="11.25">
      <c r="C10" t="s">
        <v>44</v>
      </c>
      <c r="D10">
        <v>20.9</v>
      </c>
      <c r="E10">
        <v>23.6</v>
      </c>
      <c r="F10">
        <v>26.7</v>
      </c>
      <c r="G10">
        <v>29.4</v>
      </c>
      <c r="H10">
        <v>34.5</v>
      </c>
      <c r="I10">
        <v>39.4</v>
      </c>
      <c r="J10">
        <v>44.6</v>
      </c>
      <c r="K10">
        <v>48.2</v>
      </c>
      <c r="L10">
        <v>50.6</v>
      </c>
      <c r="M10">
        <v>51.5</v>
      </c>
      <c r="N10">
        <v>53.4</v>
      </c>
      <c r="O10">
        <v>53.7</v>
      </c>
    </row>
    <row r="11" spans="1:15" ht="11.25">
      <c r="A11" t="s">
        <v>4</v>
      </c>
      <c r="B11" t="s">
        <v>42</v>
      </c>
      <c r="C11" t="s">
        <v>43</v>
      </c>
      <c r="D11">
        <v>133.510985952232</v>
      </c>
      <c r="E11">
        <v>128.432764033024</v>
      </c>
      <c r="F11">
        <v>125.896564623413</v>
      </c>
      <c r="G11">
        <v>125.064252011162</v>
      </c>
      <c r="H11">
        <v>125.242188582609</v>
      </c>
      <c r="I11">
        <v>123.828290716479</v>
      </c>
      <c r="J11">
        <v>120.982978894008</v>
      </c>
      <c r="K11">
        <v>117.200234711444</v>
      </c>
      <c r="L11">
        <v>118.530268486639</v>
      </c>
      <c r="M11">
        <v>121.03126252505</v>
      </c>
      <c r="N11">
        <v>120.993987975952</v>
      </c>
      <c r="O11">
        <v>124.266332665331</v>
      </c>
    </row>
    <row r="12" spans="3:15" ht="11.25">
      <c r="C12" t="s">
        <v>44</v>
      </c>
      <c r="D12">
        <v>134.2</v>
      </c>
      <c r="E12">
        <v>130.8</v>
      </c>
      <c r="F12">
        <v>128.2</v>
      </c>
      <c r="G12">
        <v>127.9</v>
      </c>
      <c r="H12">
        <v>126</v>
      </c>
      <c r="I12">
        <v>125.1</v>
      </c>
      <c r="J12">
        <v>124.5</v>
      </c>
      <c r="K12">
        <v>120.7</v>
      </c>
      <c r="L12">
        <v>121.1</v>
      </c>
      <c r="M12">
        <v>122.8</v>
      </c>
      <c r="N12">
        <v>123.8</v>
      </c>
      <c r="O12">
        <v>123.2</v>
      </c>
    </row>
    <row r="13" spans="2:15" ht="11.25">
      <c r="B13" t="s">
        <v>45</v>
      </c>
      <c r="C13" t="s">
        <v>43</v>
      </c>
      <c r="D13">
        <v>133.845084315614</v>
      </c>
      <c r="E13">
        <v>127.816057805341</v>
      </c>
      <c r="F13">
        <v>124.845601665996</v>
      </c>
      <c r="G13">
        <v>122.244355450564</v>
      </c>
      <c r="H13">
        <v>120.714535694471</v>
      </c>
      <c r="I13">
        <v>118.973920555723</v>
      </c>
      <c r="J13">
        <v>121.756115455361</v>
      </c>
      <c r="K13">
        <v>124.5</v>
      </c>
      <c r="L13">
        <v>127.286664904323</v>
      </c>
      <c r="M13">
        <v>130.355711422846</v>
      </c>
      <c r="N13">
        <v>131.665931863727</v>
      </c>
      <c r="O13">
        <v>132.674348697395</v>
      </c>
    </row>
    <row r="14" spans="3:15" ht="11.25">
      <c r="C14" t="s">
        <v>44</v>
      </c>
      <c r="D14">
        <v>134.9</v>
      </c>
      <c r="E14">
        <v>130.3</v>
      </c>
      <c r="F14">
        <v>127.7</v>
      </c>
      <c r="G14">
        <v>124.2</v>
      </c>
      <c r="H14">
        <v>123.1</v>
      </c>
      <c r="I14">
        <v>123.2</v>
      </c>
      <c r="J14">
        <v>125.3</v>
      </c>
      <c r="K14">
        <v>127.3</v>
      </c>
      <c r="L14">
        <v>129.8</v>
      </c>
      <c r="M14">
        <v>130.7</v>
      </c>
      <c r="N14">
        <v>134.2</v>
      </c>
      <c r="O14">
        <v>135.2</v>
      </c>
    </row>
    <row r="16" ht="32.25" customHeight="1">
      <c r="B16" s="1" t="s">
        <v>46</v>
      </c>
    </row>
    <row r="17" ht="11.25">
      <c r="O17" t="s">
        <v>47</v>
      </c>
    </row>
  </sheetData>
  <sheetProtection/>
  <printOptions/>
  <pageMargins left="0.75" right="0.75" top="1.65" bottom="1" header="0.512" footer="0.512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zoomScalePageLayoutView="0" workbookViewId="0" topLeftCell="A25">
      <selection activeCell="H1" sqref="H1"/>
    </sheetView>
  </sheetViews>
  <sheetFormatPr defaultColWidth="9.33203125" defaultRowHeight="11.25"/>
  <sheetData>
    <row r="1" spans="1:14" ht="27.75" customHeight="1">
      <c r="A1" s="1" t="s">
        <v>48</v>
      </c>
      <c r="N1" t="s">
        <v>49</v>
      </c>
    </row>
  </sheetData>
  <sheetProtection/>
  <printOptions/>
  <pageMargins left="0.62" right="0.49" top="1" bottom="1" header="0.512" footer="0.51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C6" sqref="C6:H29"/>
    </sheetView>
  </sheetViews>
  <sheetFormatPr defaultColWidth="9.33203125" defaultRowHeight="11.25"/>
  <sheetData>
    <row r="1" ht="24.75" customHeight="1">
      <c r="A1" s="81" t="s">
        <v>71</v>
      </c>
    </row>
    <row r="2" ht="11.25">
      <c r="H2" t="s">
        <v>74</v>
      </c>
    </row>
    <row r="3" ht="15.75" customHeight="1">
      <c r="H3" s="80" t="s">
        <v>70</v>
      </c>
    </row>
    <row r="4" spans="1:8" ht="15" customHeight="1">
      <c r="A4" s="94"/>
      <c r="B4" s="95"/>
      <c r="C4" s="87" t="s">
        <v>42</v>
      </c>
      <c r="D4" s="88"/>
      <c r="E4" s="89"/>
      <c r="F4" s="87" t="s">
        <v>45</v>
      </c>
      <c r="G4" s="88"/>
      <c r="H4" s="89"/>
    </row>
    <row r="5" spans="1:8" ht="15" customHeight="1">
      <c r="A5" s="97"/>
      <c r="B5" s="98"/>
      <c r="C5" s="59" t="s">
        <v>69</v>
      </c>
      <c r="D5" s="60" t="s">
        <v>68</v>
      </c>
      <c r="E5" s="60" t="s">
        <v>67</v>
      </c>
      <c r="F5" s="59" t="s">
        <v>69</v>
      </c>
      <c r="G5" s="60" t="s">
        <v>68</v>
      </c>
      <c r="H5" s="61" t="s">
        <v>67</v>
      </c>
    </row>
    <row r="6" spans="1:8" ht="15" customHeight="1">
      <c r="A6" s="102" t="s">
        <v>16</v>
      </c>
      <c r="B6" s="79" t="s">
        <v>66</v>
      </c>
      <c r="C6" s="77">
        <f>'[1]Sheet3'!C5</f>
        <v>0.5</v>
      </c>
      <c r="D6" s="77">
        <f aca="true" t="shared" si="0" ref="D6:D29">100-E6-C6</f>
        <v>95.32</v>
      </c>
      <c r="E6" s="77">
        <f>'[1]Sheet3'!E5</f>
        <v>4.18</v>
      </c>
      <c r="F6" s="78">
        <f>'[1]Sheet3'!G5</f>
        <v>0.62</v>
      </c>
      <c r="G6" s="77">
        <f>100-H6-F6</f>
        <v>95.47</v>
      </c>
      <c r="H6" s="76">
        <f>'[1]Sheet3'!I5</f>
        <v>3.91</v>
      </c>
    </row>
    <row r="7" spans="1:8" ht="15" customHeight="1">
      <c r="A7" s="103"/>
      <c r="B7" s="56" t="s">
        <v>65</v>
      </c>
      <c r="C7" s="71">
        <f>'[1]Sheet3'!D5</f>
        <v>0.78</v>
      </c>
      <c r="D7" s="71">
        <f t="shared" si="0"/>
        <v>94.75</v>
      </c>
      <c r="E7" s="71">
        <f>'[1]Sheet3'!F5</f>
        <v>4.47</v>
      </c>
      <c r="F7" s="72">
        <f>'[1]Sheet3'!H5</f>
        <v>1.11</v>
      </c>
      <c r="G7" s="71">
        <f aca="true" t="shared" si="1" ref="G7:G29">100-H7-F7</f>
        <v>95.31</v>
      </c>
      <c r="H7" s="70">
        <f>'[1]Sheet3'!J5</f>
        <v>3.58</v>
      </c>
    </row>
    <row r="8" spans="1:8" ht="15" customHeight="1">
      <c r="A8" s="104" t="s">
        <v>19</v>
      </c>
      <c r="B8" s="69" t="s">
        <v>66</v>
      </c>
      <c r="C8" s="74">
        <f>'[1]Sheet3'!C6</f>
        <v>0.53</v>
      </c>
      <c r="D8" s="74">
        <f t="shared" si="0"/>
        <v>94</v>
      </c>
      <c r="E8" s="74">
        <f>'[1]Sheet3'!E6</f>
        <v>5.47</v>
      </c>
      <c r="F8" s="75">
        <f>'[1]Sheet3'!G6</f>
        <v>0.66</v>
      </c>
      <c r="G8" s="74">
        <f t="shared" si="1"/>
        <v>93.96000000000001</v>
      </c>
      <c r="H8" s="73">
        <f>'[1]Sheet3'!I6</f>
        <v>5.38</v>
      </c>
    </row>
    <row r="9" spans="1:8" ht="15" customHeight="1">
      <c r="A9" s="103"/>
      <c r="B9" s="56" t="s">
        <v>65</v>
      </c>
      <c r="C9" s="71">
        <f>'[1]Sheet3'!D6</f>
        <v>0.31</v>
      </c>
      <c r="D9" s="71">
        <f t="shared" si="0"/>
        <v>96.08</v>
      </c>
      <c r="E9" s="71">
        <f>'[1]Sheet3'!F6</f>
        <v>3.61</v>
      </c>
      <c r="F9" s="72">
        <f>'[1]Sheet3'!H6</f>
        <v>0.37</v>
      </c>
      <c r="G9" s="71">
        <f t="shared" si="1"/>
        <v>96.1</v>
      </c>
      <c r="H9" s="70">
        <f>'[1]Sheet3'!J6</f>
        <v>3.53</v>
      </c>
    </row>
    <row r="10" spans="1:8" ht="15" customHeight="1">
      <c r="A10" s="104" t="s">
        <v>20</v>
      </c>
      <c r="B10" s="69" t="s">
        <v>66</v>
      </c>
      <c r="C10" s="74">
        <f>'[1]Sheet3'!C7</f>
        <v>1.02</v>
      </c>
      <c r="D10" s="74">
        <f t="shared" si="0"/>
        <v>91.72</v>
      </c>
      <c r="E10" s="74">
        <f>'[1]Sheet3'!E7</f>
        <v>7.26</v>
      </c>
      <c r="F10" s="75">
        <f>'[1]Sheet3'!G7</f>
        <v>1.06</v>
      </c>
      <c r="G10" s="74">
        <f t="shared" si="1"/>
        <v>92.63</v>
      </c>
      <c r="H10" s="73">
        <f>'[1]Sheet3'!I7</f>
        <v>6.31</v>
      </c>
    </row>
    <row r="11" spans="1:8" ht="15" customHeight="1">
      <c r="A11" s="103"/>
      <c r="B11" s="56" t="s">
        <v>65</v>
      </c>
      <c r="C11" s="71">
        <f>'[1]Sheet3'!D7</f>
        <v>1.16</v>
      </c>
      <c r="D11" s="71">
        <f t="shared" si="0"/>
        <v>95.37</v>
      </c>
      <c r="E11" s="71">
        <f>'[1]Sheet3'!F7</f>
        <v>3.47</v>
      </c>
      <c r="F11" s="72">
        <f>'[1]Sheet3'!H7</f>
        <v>1.55</v>
      </c>
      <c r="G11" s="71">
        <f t="shared" si="1"/>
        <v>95.55</v>
      </c>
      <c r="H11" s="70">
        <f>'[1]Sheet3'!J7</f>
        <v>2.9</v>
      </c>
    </row>
    <row r="12" spans="1:8" ht="15" customHeight="1">
      <c r="A12" s="104" t="s">
        <v>21</v>
      </c>
      <c r="B12" s="69" t="s">
        <v>66</v>
      </c>
      <c r="C12" s="74">
        <f>'[1]Sheet3'!C8</f>
        <v>1.84</v>
      </c>
      <c r="D12" s="74">
        <f t="shared" si="0"/>
        <v>89.25999999999999</v>
      </c>
      <c r="E12" s="74">
        <f>'[1]Sheet3'!E8</f>
        <v>8.9</v>
      </c>
      <c r="F12" s="75">
        <f>'[1]Sheet3'!G8</f>
        <v>1.9</v>
      </c>
      <c r="G12" s="74">
        <f t="shared" si="1"/>
        <v>90.52</v>
      </c>
      <c r="H12" s="73">
        <f>'[1]Sheet3'!I8</f>
        <v>7.58</v>
      </c>
    </row>
    <row r="13" spans="1:8" ht="15" customHeight="1">
      <c r="A13" s="103"/>
      <c r="B13" s="56" t="s">
        <v>65</v>
      </c>
      <c r="C13" s="71">
        <f>'[1]Sheet3'!D8</f>
        <v>2.22</v>
      </c>
      <c r="D13" s="71">
        <f t="shared" si="0"/>
        <v>91.4</v>
      </c>
      <c r="E13" s="71">
        <f>'[1]Sheet3'!F8</f>
        <v>6.38</v>
      </c>
      <c r="F13" s="72">
        <f>'[1]Sheet3'!H8</f>
        <v>2.22</v>
      </c>
      <c r="G13" s="71">
        <f t="shared" si="1"/>
        <v>93.46000000000001</v>
      </c>
      <c r="H13" s="70">
        <f>'[1]Sheet3'!J8</f>
        <v>4.32</v>
      </c>
    </row>
    <row r="14" spans="1:8" ht="15" customHeight="1">
      <c r="A14" s="104" t="s">
        <v>22</v>
      </c>
      <c r="B14" s="69" t="s">
        <v>66</v>
      </c>
      <c r="C14" s="74">
        <f>'[1]Sheet3'!C9</f>
        <v>2.68</v>
      </c>
      <c r="D14" s="74">
        <f t="shared" si="0"/>
        <v>86.41999999999999</v>
      </c>
      <c r="E14" s="74">
        <f>'[1]Sheet3'!E9</f>
        <v>10.9</v>
      </c>
      <c r="F14" s="75">
        <f>'[1]Sheet3'!G9</f>
        <v>2.89</v>
      </c>
      <c r="G14" s="74">
        <f t="shared" si="1"/>
        <v>89.15</v>
      </c>
      <c r="H14" s="73">
        <f>'[1]Sheet3'!I9</f>
        <v>7.96</v>
      </c>
    </row>
    <row r="15" spans="1:8" ht="15" customHeight="1">
      <c r="A15" s="103"/>
      <c r="B15" s="56" t="s">
        <v>65</v>
      </c>
      <c r="C15" s="71">
        <f>'[1]Sheet3'!D9</f>
        <v>2.16</v>
      </c>
      <c r="D15" s="71">
        <f t="shared" si="0"/>
        <v>91.37</v>
      </c>
      <c r="E15" s="71">
        <f>'[1]Sheet3'!F9</f>
        <v>6.47</v>
      </c>
      <c r="F15" s="72">
        <f>'[1]Sheet3'!H9</f>
        <v>3.3</v>
      </c>
      <c r="G15" s="71">
        <f t="shared" si="1"/>
        <v>91.19</v>
      </c>
      <c r="H15" s="70">
        <f>'[1]Sheet3'!J9</f>
        <v>5.51</v>
      </c>
    </row>
    <row r="16" spans="1:8" ht="15" customHeight="1">
      <c r="A16" s="104" t="s">
        <v>23</v>
      </c>
      <c r="B16" s="69" t="s">
        <v>66</v>
      </c>
      <c r="C16" s="74">
        <f>'[1]Sheet3'!C10</f>
        <v>2.82</v>
      </c>
      <c r="D16" s="74">
        <f t="shared" si="0"/>
        <v>87.16000000000001</v>
      </c>
      <c r="E16" s="74">
        <f>'[1]Sheet3'!E10</f>
        <v>10.02</v>
      </c>
      <c r="F16" s="75">
        <f>'[1]Sheet3'!G10</f>
        <v>2.74</v>
      </c>
      <c r="G16" s="74">
        <f t="shared" si="1"/>
        <v>88.57000000000001</v>
      </c>
      <c r="H16" s="73">
        <f>'[1]Sheet3'!I10</f>
        <v>8.69</v>
      </c>
    </row>
    <row r="17" spans="1:8" ht="15" customHeight="1">
      <c r="A17" s="103"/>
      <c r="B17" s="56" t="s">
        <v>65</v>
      </c>
      <c r="C17" s="71">
        <f>'[1]Sheet3'!D10</f>
        <v>3.6</v>
      </c>
      <c r="D17" s="71">
        <f t="shared" si="0"/>
        <v>90.11</v>
      </c>
      <c r="E17" s="71">
        <f>'[1]Sheet3'!F10</f>
        <v>6.29</v>
      </c>
      <c r="F17" s="72">
        <f>'[1]Sheet3'!H10</f>
        <v>3.13</v>
      </c>
      <c r="G17" s="71">
        <f t="shared" si="1"/>
        <v>90.23</v>
      </c>
      <c r="H17" s="70">
        <f>'[1]Sheet3'!J10</f>
        <v>6.64</v>
      </c>
    </row>
    <row r="18" spans="1:8" ht="15" customHeight="1">
      <c r="A18" s="104" t="s">
        <v>24</v>
      </c>
      <c r="B18" s="69" t="s">
        <v>66</v>
      </c>
      <c r="C18" s="74">
        <f>'[1]Sheet3'!C11</f>
        <v>3.27</v>
      </c>
      <c r="D18" s="74">
        <f t="shared" si="0"/>
        <v>86.08</v>
      </c>
      <c r="E18" s="74">
        <f>'[1]Sheet3'!E11</f>
        <v>10.65</v>
      </c>
      <c r="F18" s="75">
        <f>'[1]Sheet3'!G11</f>
        <v>4.16</v>
      </c>
      <c r="G18" s="74">
        <f t="shared" si="1"/>
        <v>87.30000000000001</v>
      </c>
      <c r="H18" s="73">
        <f>'[1]Sheet3'!I11</f>
        <v>8.54</v>
      </c>
    </row>
    <row r="19" spans="1:8" ht="15" customHeight="1">
      <c r="A19" s="103"/>
      <c r="B19" s="56" t="s">
        <v>65</v>
      </c>
      <c r="C19" s="71">
        <f>'[1]Sheet3'!D11</f>
        <v>2.46</v>
      </c>
      <c r="D19" s="71">
        <f t="shared" si="0"/>
        <v>89.52000000000001</v>
      </c>
      <c r="E19" s="71">
        <f>'[1]Sheet3'!F11</f>
        <v>8.02</v>
      </c>
      <c r="F19" s="72">
        <f>'[1]Sheet3'!H11</f>
        <v>3.49</v>
      </c>
      <c r="G19" s="71">
        <f t="shared" si="1"/>
        <v>90.09</v>
      </c>
      <c r="H19" s="70">
        <f>'[1]Sheet3'!J11</f>
        <v>6.42</v>
      </c>
    </row>
    <row r="20" spans="1:8" ht="15" customHeight="1">
      <c r="A20" s="104" t="s">
        <v>25</v>
      </c>
      <c r="B20" s="69" t="s">
        <v>66</v>
      </c>
      <c r="C20" s="74">
        <f>'[1]Sheet3'!C12</f>
        <v>2.45</v>
      </c>
      <c r="D20" s="74">
        <f t="shared" si="0"/>
        <v>88.58</v>
      </c>
      <c r="E20" s="74">
        <f>'[1]Sheet3'!E12</f>
        <v>8.97</v>
      </c>
      <c r="F20" s="75">
        <f>'[1]Sheet3'!G12</f>
        <v>3.48</v>
      </c>
      <c r="G20" s="74">
        <f t="shared" si="1"/>
        <v>88.69</v>
      </c>
      <c r="H20" s="73">
        <f>'[1]Sheet3'!I12</f>
        <v>7.83</v>
      </c>
    </row>
    <row r="21" spans="1:8" ht="15" customHeight="1">
      <c r="A21" s="103"/>
      <c r="B21" s="56" t="s">
        <v>65</v>
      </c>
      <c r="C21" s="71">
        <f>'[1]Sheet3'!D12</f>
        <v>2.56</v>
      </c>
      <c r="D21" s="71">
        <f t="shared" si="0"/>
        <v>89.98</v>
      </c>
      <c r="E21" s="71">
        <f>'[1]Sheet3'!F12</f>
        <v>7.46</v>
      </c>
      <c r="F21" s="72">
        <f>'[1]Sheet3'!H12</f>
        <v>2.96</v>
      </c>
      <c r="G21" s="71">
        <f t="shared" si="1"/>
        <v>90.52000000000001</v>
      </c>
      <c r="H21" s="70">
        <f>'[1]Sheet3'!J12</f>
        <v>6.52</v>
      </c>
    </row>
    <row r="22" spans="1:8" ht="15" customHeight="1">
      <c r="A22" s="104" t="s">
        <v>26</v>
      </c>
      <c r="B22" s="69" t="s">
        <v>66</v>
      </c>
      <c r="C22" s="74">
        <f>'[1]Sheet3'!C13</f>
        <v>2.11</v>
      </c>
      <c r="D22" s="74">
        <f t="shared" si="0"/>
        <v>89.62</v>
      </c>
      <c r="E22" s="74">
        <f>'[1]Sheet3'!E13</f>
        <v>8.27</v>
      </c>
      <c r="F22" s="75">
        <f>'[1]Sheet3'!G13</f>
        <v>2.68</v>
      </c>
      <c r="G22" s="74">
        <f t="shared" si="1"/>
        <v>89.89999999999999</v>
      </c>
      <c r="H22" s="73">
        <f>'[1]Sheet3'!I13</f>
        <v>7.42</v>
      </c>
    </row>
    <row r="23" spans="1:8" ht="15" customHeight="1">
      <c r="A23" s="103"/>
      <c r="B23" s="56" t="s">
        <v>65</v>
      </c>
      <c r="C23" s="71">
        <f>'[1]Sheet3'!D13</f>
        <v>2.59</v>
      </c>
      <c r="D23" s="71">
        <f t="shared" si="0"/>
        <v>91.33</v>
      </c>
      <c r="E23" s="71">
        <f>'[1]Sheet3'!F13</f>
        <v>6.08</v>
      </c>
      <c r="F23" s="72">
        <f>'[1]Sheet3'!H13</f>
        <v>3.06</v>
      </c>
      <c r="G23" s="71">
        <f t="shared" si="1"/>
        <v>90.17</v>
      </c>
      <c r="H23" s="70">
        <f>'[1]Sheet3'!J13</f>
        <v>6.77</v>
      </c>
    </row>
    <row r="24" spans="1:8" ht="15" customHeight="1">
      <c r="A24" s="104" t="s">
        <v>27</v>
      </c>
      <c r="B24" s="69" t="s">
        <v>66</v>
      </c>
      <c r="C24" s="74">
        <f>'[1]Sheet3'!C14</f>
        <v>2.7</v>
      </c>
      <c r="D24" s="74">
        <f t="shared" si="0"/>
        <v>86.25</v>
      </c>
      <c r="E24" s="74">
        <f>'[1]Sheet3'!E14</f>
        <v>11.05</v>
      </c>
      <c r="F24" s="75">
        <f>'[1]Sheet3'!G14</f>
        <v>2.69</v>
      </c>
      <c r="G24" s="74">
        <f t="shared" si="1"/>
        <v>89.23</v>
      </c>
      <c r="H24" s="73">
        <f>'[1]Sheet3'!I14</f>
        <v>8.08</v>
      </c>
    </row>
    <row r="25" spans="1:8" ht="15" customHeight="1">
      <c r="A25" s="103"/>
      <c r="B25" s="56" t="s">
        <v>65</v>
      </c>
      <c r="C25" s="71">
        <f>'[1]Sheet3'!D14</f>
        <v>2.49</v>
      </c>
      <c r="D25" s="71">
        <f t="shared" si="0"/>
        <v>88.98</v>
      </c>
      <c r="E25" s="71">
        <f>'[1]Sheet3'!F14</f>
        <v>8.53</v>
      </c>
      <c r="F25" s="72">
        <f>'[1]Sheet3'!H14</f>
        <v>2.99</v>
      </c>
      <c r="G25" s="71">
        <f t="shared" si="1"/>
        <v>91.24000000000001</v>
      </c>
      <c r="H25" s="70">
        <f>'[1]Sheet3'!J14</f>
        <v>5.77</v>
      </c>
    </row>
    <row r="26" spans="1:8" ht="15" customHeight="1">
      <c r="A26" s="104" t="s">
        <v>28</v>
      </c>
      <c r="B26" s="69" t="s">
        <v>66</v>
      </c>
      <c r="C26" s="74">
        <f>'[1]Sheet3'!C15</f>
        <v>1.93</v>
      </c>
      <c r="D26" s="74">
        <f t="shared" si="0"/>
        <v>87.60999999999999</v>
      </c>
      <c r="E26" s="74">
        <f>'[1]Sheet3'!E15</f>
        <v>10.46</v>
      </c>
      <c r="F26" s="75">
        <f>'[1]Sheet3'!G15</f>
        <v>1.98</v>
      </c>
      <c r="G26" s="74">
        <f t="shared" si="1"/>
        <v>90.36</v>
      </c>
      <c r="H26" s="73">
        <f>'[1]Sheet3'!I15</f>
        <v>7.66</v>
      </c>
    </row>
    <row r="27" spans="1:8" ht="15" customHeight="1">
      <c r="A27" s="103"/>
      <c r="B27" s="56" t="s">
        <v>65</v>
      </c>
      <c r="C27" s="71">
        <f>'[1]Sheet3'!D15</f>
        <v>1.5</v>
      </c>
      <c r="D27" s="71">
        <f t="shared" si="0"/>
        <v>90.63</v>
      </c>
      <c r="E27" s="71">
        <f>'[1]Sheet3'!F15</f>
        <v>7.87</v>
      </c>
      <c r="F27" s="72">
        <f>'[1]Sheet3'!H15</f>
        <v>1.46</v>
      </c>
      <c r="G27" s="71">
        <f t="shared" si="1"/>
        <v>92.84</v>
      </c>
      <c r="H27" s="70">
        <f>'[1]Sheet3'!J15</f>
        <v>5.7</v>
      </c>
    </row>
    <row r="28" spans="1:8" ht="15" customHeight="1">
      <c r="A28" s="104" t="s">
        <v>29</v>
      </c>
      <c r="B28" s="48" t="s">
        <v>66</v>
      </c>
      <c r="C28" s="67">
        <f>'[1]Sheet3'!C16</f>
        <v>1.78</v>
      </c>
      <c r="D28" s="67">
        <f t="shared" si="0"/>
        <v>87.37</v>
      </c>
      <c r="E28" s="67">
        <f>'[1]Sheet3'!E16</f>
        <v>10.85</v>
      </c>
      <c r="F28" s="68">
        <f>'[1]Sheet3'!G16</f>
        <v>1.72</v>
      </c>
      <c r="G28" s="67">
        <f t="shared" si="1"/>
        <v>90.45</v>
      </c>
      <c r="H28" s="66">
        <f>'[1]Sheet3'!I16</f>
        <v>7.83</v>
      </c>
    </row>
    <row r="29" spans="1:8" ht="15" customHeight="1">
      <c r="A29" s="105"/>
      <c r="B29" s="58" t="s">
        <v>65</v>
      </c>
      <c r="C29" s="64">
        <f>'[1]Sheet3'!D16</f>
        <v>1.13</v>
      </c>
      <c r="D29" s="64">
        <f t="shared" si="0"/>
        <v>89.96000000000001</v>
      </c>
      <c r="E29" s="64">
        <f>'[1]Sheet3'!F16</f>
        <v>8.91</v>
      </c>
      <c r="F29" s="65">
        <f>'[1]Sheet3'!H16</f>
        <v>1.19</v>
      </c>
      <c r="G29" s="64">
        <f t="shared" si="1"/>
        <v>91.60000000000001</v>
      </c>
      <c r="H29" s="63">
        <f>'[1]Sheet3'!J16</f>
        <v>7.21</v>
      </c>
    </row>
    <row r="31" ht="11.25">
      <c r="D31" t="s">
        <v>64</v>
      </c>
    </row>
    <row r="33" ht="12">
      <c r="A33" s="62" t="s">
        <v>63</v>
      </c>
    </row>
    <row r="34" ht="12">
      <c r="A34" s="62" t="s">
        <v>62</v>
      </c>
    </row>
    <row r="35" ht="12">
      <c r="A35" s="62" t="s">
        <v>61</v>
      </c>
    </row>
    <row r="36" ht="12">
      <c r="A36" s="62" t="s">
        <v>60</v>
      </c>
    </row>
    <row r="59" ht="12">
      <c r="B59" s="62" t="s">
        <v>59</v>
      </c>
    </row>
  </sheetData>
  <sheetProtection/>
  <mergeCells count="15">
    <mergeCell ref="A24:A25"/>
    <mergeCell ref="A26:A27"/>
    <mergeCell ref="A28:A29"/>
    <mergeCell ref="A12:A13"/>
    <mergeCell ref="A14:A15"/>
    <mergeCell ref="A16:A17"/>
    <mergeCell ref="A18:A19"/>
    <mergeCell ref="A20:A21"/>
    <mergeCell ref="A22:A23"/>
    <mergeCell ref="A4:B5"/>
    <mergeCell ref="C4:E4"/>
    <mergeCell ref="F4:H4"/>
    <mergeCell ref="A6:A7"/>
    <mergeCell ref="A8:A9"/>
    <mergeCell ref="A10:A11"/>
  </mergeCells>
  <printOptions horizontalCentered="1"/>
  <pageMargins left="0.7874015748031497" right="0.7874015748031497" top="0.8" bottom="0.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P2" sqref="P2"/>
    </sheetView>
  </sheetViews>
  <sheetFormatPr defaultColWidth="9.33203125" defaultRowHeight="11.25"/>
  <sheetData>
    <row r="1" ht="17.25">
      <c r="A1" s="81" t="s">
        <v>72</v>
      </c>
    </row>
    <row r="2" ht="11.25">
      <c r="P2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2012-05-18T07:44:02Z</dcterms:created>
  <dcterms:modified xsi:type="dcterms:W3CDTF">2015-08-24T05:43:41Z</dcterms:modified>
  <cp:category/>
  <cp:version/>
  <cp:contentType/>
  <cp:contentStatus/>
</cp:coreProperties>
</file>