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635" windowHeight="876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1">'その２'!$A$1:$R$34</definedName>
    <definedName name="_xlnm.Print_Area" localSheetId="3">'その４'!$A$1:$R$34</definedName>
  </definedNames>
  <calcPr fullCalcOnLoad="1"/>
</workbook>
</file>

<file path=xl/sharedStrings.xml><?xml version="1.0" encoding="utf-8"?>
<sst xmlns="http://schemas.openxmlformats.org/spreadsheetml/2006/main" count="240" uniqueCount="88">
  <si>
    <t>第１７表　　性　質　別　歳　出　決　算</t>
  </si>
  <si>
    <t>（単位：千円）</t>
  </si>
  <si>
    <t>左　　　　　　　　　　　　の　　　　　　　　　　　　内　　　　　　　　　　　　訳</t>
  </si>
  <si>
    <t>一 人　 件　 費</t>
  </si>
  <si>
    <t>二 物　 件　 費</t>
  </si>
  <si>
    <t>三 維持補修費</t>
  </si>
  <si>
    <t>四 扶　 助　 費</t>
  </si>
  <si>
    <t>五 補 助 費 等</t>
  </si>
  <si>
    <t>六 普 通 建 設</t>
  </si>
  <si>
    <t xml:space="preserve"> 　う　ち</t>
  </si>
  <si>
    <t>１ 国に対するもの</t>
  </si>
  <si>
    <t>２ 都道府県に</t>
  </si>
  <si>
    <t>３ 同級他団体に</t>
  </si>
  <si>
    <t>４ 一部事務組合</t>
  </si>
  <si>
    <t>５ そ の 他 に</t>
  </si>
  <si>
    <t xml:space="preserve">  　事　 業　 費</t>
  </si>
  <si>
    <t>職　　員　　給</t>
  </si>
  <si>
    <t xml:space="preserve"> 　対するもの</t>
  </si>
  <si>
    <t xml:space="preserve">対するもの </t>
  </si>
  <si>
    <t xml:space="preserve"> に対するもの</t>
  </si>
  <si>
    <t xml:space="preserve">  対するもの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</si>
  <si>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</si>
  <si>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</si>
  <si>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</si>
  <si>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</si>
  <si>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</si>
  <si>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</si>
  <si>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</si>
  <si>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</si>
  <si>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</si>
  <si>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</si>
  <si>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</si>
  <si>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第１７表　　性　質　別　歳　出　決　算　（つづき）</t>
  </si>
  <si>
    <t>左　　　　　　　　　　　　の　　　　　　　　　　　　内　　　　　　　　　　　　訳　　　</t>
  </si>
  <si>
    <t>内　　　　　　　　　訳</t>
  </si>
  <si>
    <t>七 災 害 復 旧</t>
  </si>
  <si>
    <t>１ 補助事業費</t>
  </si>
  <si>
    <t>２ 単独事業費</t>
  </si>
  <si>
    <t>３ 国直轄事業</t>
  </si>
  <si>
    <t>４ 県 営 事 業</t>
  </si>
  <si>
    <t>５ 同級他団体</t>
  </si>
  <si>
    <t>６ 受託事業費</t>
  </si>
  <si>
    <t>　　事　 業　 費</t>
  </si>
  <si>
    <t>３ 県 営 事 業</t>
  </si>
  <si>
    <t xml:space="preserve">   負   担   金</t>
  </si>
  <si>
    <t xml:space="preserve">   施 行 事 業</t>
  </si>
  <si>
    <t>(1) 補助事業費</t>
  </si>
  <si>
    <t>(2) 単独事業費</t>
  </si>
  <si>
    <t xml:space="preserve">   負　 担　 金</t>
  </si>
  <si>
    <t>左　　　　　　　　の　　　　　　　　内　　　　　　　　訳</t>
  </si>
  <si>
    <t>左　　の　　　　内　　訳</t>
  </si>
  <si>
    <t>八 失 業 対 策</t>
  </si>
  <si>
    <t>九 公 　債　 費</t>
  </si>
  <si>
    <t>十 積　 立　 金</t>
  </si>
  <si>
    <t>　十一</t>
  </si>
  <si>
    <t>　十二</t>
  </si>
  <si>
    <t>　十三</t>
  </si>
  <si>
    <t>４ 同級他団体</t>
  </si>
  <si>
    <t>５ 受託事業費</t>
  </si>
  <si>
    <t xml:space="preserve">    事   業   費</t>
  </si>
  <si>
    <t>投資及び出資金</t>
  </si>
  <si>
    <t>貸　　付　　金</t>
  </si>
  <si>
    <t>繰　　出　　金</t>
  </si>
  <si>
    <t>　十四</t>
  </si>
  <si>
    <t>歳　出　合　計</t>
  </si>
  <si>
    <t>前 年 度 繰 上</t>
  </si>
  <si>
    <t>充　　 用　　 金</t>
  </si>
  <si>
    <t>（一～十四）</t>
  </si>
  <si>
    <t>第２　　　３　歳入歳出決算の状況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</si>
  <si>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</si>
  <si>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</si>
  <si>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</si>
  <si>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</si>
  <si>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</si>
  <si>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</si>
  <si>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</si>
  <si>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</si>
  <si>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</si>
  <si>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</si>
  <si>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町　　計</t>
  </si>
  <si>
    <t>県　　計</t>
  </si>
  <si>
    <t>市町名</t>
  </si>
  <si>
    <t>町　　計</t>
  </si>
  <si>
    <t>市町名</t>
  </si>
  <si>
    <t>白紙ページ</t>
  </si>
  <si>
    <t>愛　荘　町</t>
  </si>
  <si>
    <t>大津市</t>
  </si>
  <si>
    <t>左　　　　の　　　　内　　　　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</si>
</sst>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0" xfId="48" applyFont="1" applyFill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left"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0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0" fillId="0" borderId="0" xfId="48" applyFont="1" applyAlignment="1">
      <alignment/>
    </xf>
    <xf numFmtId="38" fontId="4" fillId="0" borderId="0" xfId="48" applyFont="1" applyAlignment="1">
      <alignment/>
    </xf>
    <xf numFmtId="38" fontId="4" fillId="0" borderId="0" xfId="48" applyFont="1" applyAlignment="1">
      <alignment/>
    </xf>
    <xf numFmtId="3" fontId="6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distributed"/>
    </xf>
    <xf numFmtId="3" fontId="6" fillId="0" borderId="11" xfId="48" applyNumberFormat="1" applyFont="1" applyBorder="1" applyAlignment="1">
      <alignment horizontal="distributed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" fontId="4" fillId="0" borderId="11" xfId="48" applyNumberFormat="1" applyFont="1" applyBorder="1" applyAlignment="1">
      <alignment horizontal="right"/>
    </xf>
    <xf numFmtId="3" fontId="0" fillId="0" borderId="0" xfId="48" applyNumberFormat="1" applyFont="1" applyBorder="1" applyAlignment="1">
      <alignment horizontal="right"/>
    </xf>
    <xf numFmtId="3" fontId="0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center"/>
    </xf>
    <xf numFmtId="3" fontId="6" fillId="0" borderId="11" xfId="48" applyNumberFormat="1" applyFont="1" applyBorder="1" applyAlignment="1">
      <alignment horizontal="center"/>
    </xf>
    <xf numFmtId="3" fontId="6" fillId="0" borderId="10" xfId="48" applyNumberFormat="1" applyFont="1" applyBorder="1" applyAlignment="1">
      <alignment horizontal="right"/>
    </xf>
    <xf numFmtId="3" fontId="6" fillId="0" borderId="10" xfId="48" applyNumberFormat="1" applyFont="1" applyBorder="1" applyAlignment="1">
      <alignment/>
    </xf>
    <xf numFmtId="3" fontId="6" fillId="0" borderId="14" xfId="48" applyNumberFormat="1" applyFont="1" applyBorder="1" applyAlignment="1">
      <alignment/>
    </xf>
    <xf numFmtId="3" fontId="0" fillId="0" borderId="10" xfId="48" applyNumberFormat="1" applyFont="1" applyBorder="1" applyAlignment="1">
      <alignment horizontal="right"/>
    </xf>
    <xf numFmtId="3" fontId="0" fillId="0" borderId="14" xfId="48" applyNumberFormat="1" applyFont="1" applyBorder="1" applyAlignment="1">
      <alignment horizontal="right"/>
    </xf>
    <xf numFmtId="38" fontId="0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0" xfId="48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3" fontId="4" fillId="0" borderId="0" xfId="48" applyNumberFormat="1" applyFont="1" applyBorder="1" applyAlignment="1">
      <alignment horizontal="right"/>
    </xf>
    <xf numFmtId="3" fontId="6" fillId="0" borderId="0" xfId="48" applyNumberFormat="1" applyFont="1" applyBorder="1" applyAlignment="1">
      <alignment horizontal="right"/>
    </xf>
    <xf numFmtId="41" fontId="4" fillId="0" borderId="11" xfId="48" applyNumberFormat="1" applyFont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38" fontId="6" fillId="0" borderId="15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"/>
    </xf>
    <xf numFmtId="41" fontId="9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25" sqref="D25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45" t="s">
        <v>68</v>
      </c>
    </row>
    <row r="4" spans="1:18" ht="24">
      <c r="A4" s="4"/>
      <c r="B4" s="34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41" customFormat="1" ht="15" thickBot="1">
      <c r="A6" s="36"/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 t="s">
        <v>1</v>
      </c>
    </row>
    <row r="7" spans="1:18" s="17" customFormat="1" ht="13.5">
      <c r="A7" s="15"/>
      <c r="B7" s="14"/>
      <c r="C7" s="23"/>
      <c r="D7" s="9"/>
      <c r="E7" s="29"/>
      <c r="F7" s="23"/>
      <c r="G7" s="23"/>
      <c r="H7" s="23"/>
      <c r="I7" s="23"/>
      <c r="J7" s="21" t="s">
        <v>2</v>
      </c>
      <c r="K7" s="21"/>
      <c r="L7" s="21"/>
      <c r="M7" s="21"/>
      <c r="N7" s="22"/>
      <c r="O7" s="23"/>
      <c r="P7" s="16"/>
      <c r="Q7" s="15"/>
      <c r="R7" s="15"/>
    </row>
    <row r="8" spans="1:18" s="17" customFormat="1" ht="13.5">
      <c r="A8" s="15"/>
      <c r="B8" s="14"/>
      <c r="C8" s="23"/>
      <c r="D8" s="24" t="s">
        <v>3</v>
      </c>
      <c r="E8" s="24"/>
      <c r="F8" s="24" t="s">
        <v>4</v>
      </c>
      <c r="G8" s="24" t="s">
        <v>5</v>
      </c>
      <c r="H8" s="24" t="s">
        <v>6</v>
      </c>
      <c r="I8" s="24" t="s">
        <v>7</v>
      </c>
      <c r="J8" s="24"/>
      <c r="K8" s="24"/>
      <c r="L8" s="24"/>
      <c r="M8" s="24"/>
      <c r="N8" s="24"/>
      <c r="O8" s="24" t="s">
        <v>8</v>
      </c>
      <c r="P8" s="16"/>
      <c r="Q8" s="15"/>
      <c r="R8" s="15"/>
    </row>
    <row r="9" spans="1:18" s="17" customFormat="1" ht="13.5">
      <c r="A9" s="15"/>
      <c r="B9" s="32" t="s">
        <v>69</v>
      </c>
      <c r="C9" s="24"/>
      <c r="D9" s="24"/>
      <c r="E9" s="23" t="s">
        <v>9</v>
      </c>
      <c r="F9" s="24"/>
      <c r="G9" s="24"/>
      <c r="H9" s="24"/>
      <c r="I9" s="24"/>
      <c r="J9" s="24" t="s">
        <v>10</v>
      </c>
      <c r="K9" s="24" t="s">
        <v>11</v>
      </c>
      <c r="L9" s="24" t="s">
        <v>12</v>
      </c>
      <c r="M9" s="24" t="s">
        <v>13</v>
      </c>
      <c r="N9" s="24" t="s">
        <v>14</v>
      </c>
      <c r="O9" s="24" t="s">
        <v>15</v>
      </c>
      <c r="P9" s="16"/>
      <c r="Q9" s="33" t="s">
        <v>69</v>
      </c>
      <c r="R9" s="15"/>
    </row>
    <row r="10" spans="1:18" s="18" customFormat="1" ht="13.5">
      <c r="A10" s="9"/>
      <c r="B10" s="14"/>
      <c r="C10" s="23"/>
      <c r="D10" s="24"/>
      <c r="E10" s="24" t="s">
        <v>16</v>
      </c>
      <c r="F10" s="24"/>
      <c r="G10" s="24"/>
      <c r="H10" s="24"/>
      <c r="I10" s="24"/>
      <c r="J10" s="24"/>
      <c r="K10" s="24" t="s">
        <v>17</v>
      </c>
      <c r="L10" s="24" t="s">
        <v>18</v>
      </c>
      <c r="M10" s="24" t="s">
        <v>19</v>
      </c>
      <c r="N10" s="24" t="s">
        <v>20</v>
      </c>
      <c r="O10" s="24"/>
      <c r="P10" s="14"/>
      <c r="Q10" s="9"/>
      <c r="R10" s="9"/>
    </row>
    <row r="11" spans="1:18" s="17" customFormat="1" ht="14.25" thickBot="1">
      <c r="A11" s="13"/>
      <c r="B11" s="30"/>
      <c r="C11" s="3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"/>
      <c r="Q11" s="13"/>
      <c r="R11" s="13"/>
    </row>
    <row r="12" spans="1:17" s="54" customFormat="1" ht="52.5" customHeight="1">
      <c r="A12" s="47"/>
      <c r="B12" s="48" t="s">
        <v>21</v>
      </c>
      <c r="C12" s="49"/>
      <c r="D12" s="50">
        <v>19842954</v>
      </c>
      <c r="E12" s="50">
        <v>12981679</v>
      </c>
      <c r="F12" s="51">
        <v>15349500</v>
      </c>
      <c r="G12" s="50">
        <v>1154572</v>
      </c>
      <c r="H12" s="51">
        <v>30736372</v>
      </c>
      <c r="I12" s="51">
        <v>8908050</v>
      </c>
      <c r="J12" s="51">
        <v>181545</v>
      </c>
      <c r="K12" s="50">
        <v>17215</v>
      </c>
      <c r="L12" s="50">
        <v>0</v>
      </c>
      <c r="M12" s="50">
        <v>29331</v>
      </c>
      <c r="N12" s="51">
        <v>8679959</v>
      </c>
      <c r="O12" s="52">
        <v>16064077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6758758</v>
      </c>
      <c r="E13" s="50">
        <v>4932576</v>
      </c>
      <c r="F13" s="51">
        <v>5693851</v>
      </c>
      <c r="G13" s="50">
        <v>87542</v>
      </c>
      <c r="H13" s="51">
        <v>9492950</v>
      </c>
      <c r="I13" s="51">
        <v>2086488</v>
      </c>
      <c r="J13" s="51">
        <v>90936</v>
      </c>
      <c r="K13" s="50">
        <v>439</v>
      </c>
      <c r="L13" s="50">
        <v>0</v>
      </c>
      <c r="M13" s="50">
        <v>144949</v>
      </c>
      <c r="N13" s="51">
        <v>1850164</v>
      </c>
      <c r="O13" s="52">
        <v>6700181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7968789</v>
      </c>
      <c r="E14" s="50">
        <v>5445551</v>
      </c>
      <c r="F14" s="51">
        <v>6752665</v>
      </c>
      <c r="G14" s="50">
        <v>259521</v>
      </c>
      <c r="H14" s="51">
        <v>10168888</v>
      </c>
      <c r="I14" s="51">
        <v>6526038</v>
      </c>
      <c r="J14" s="51">
        <v>87886</v>
      </c>
      <c r="K14" s="50">
        <v>0</v>
      </c>
      <c r="L14" s="50">
        <v>26401</v>
      </c>
      <c r="M14" s="50">
        <v>3160072</v>
      </c>
      <c r="N14" s="51">
        <v>3251679</v>
      </c>
      <c r="O14" s="52">
        <v>8559257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4427863</v>
      </c>
      <c r="E15" s="50">
        <v>3074565</v>
      </c>
      <c r="F15" s="51">
        <v>4432502</v>
      </c>
      <c r="G15" s="50">
        <v>152580</v>
      </c>
      <c r="H15" s="51">
        <v>6676755</v>
      </c>
      <c r="I15" s="51">
        <v>2565905</v>
      </c>
      <c r="J15" s="51">
        <v>7687</v>
      </c>
      <c r="K15" s="50">
        <v>4469</v>
      </c>
      <c r="L15" s="50">
        <v>15999</v>
      </c>
      <c r="M15" s="50">
        <v>917251</v>
      </c>
      <c r="N15" s="51">
        <v>1620499</v>
      </c>
      <c r="O15" s="52">
        <v>5410047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6962627</v>
      </c>
      <c r="E16" s="50">
        <v>4227320</v>
      </c>
      <c r="F16" s="51">
        <v>6116189</v>
      </c>
      <c r="G16" s="50">
        <v>177754</v>
      </c>
      <c r="H16" s="51">
        <v>10002374</v>
      </c>
      <c r="I16" s="51">
        <v>4740763</v>
      </c>
      <c r="J16" s="51">
        <v>34946</v>
      </c>
      <c r="K16" s="50">
        <v>2645</v>
      </c>
      <c r="L16" s="50">
        <v>11037</v>
      </c>
      <c r="M16" s="50">
        <v>1510945</v>
      </c>
      <c r="N16" s="51">
        <v>3181190</v>
      </c>
      <c r="O16" s="52">
        <v>6772853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4391444</v>
      </c>
      <c r="E17" s="50">
        <v>2521090</v>
      </c>
      <c r="F17" s="51">
        <v>3796528</v>
      </c>
      <c r="G17" s="50">
        <v>163660</v>
      </c>
      <c r="H17" s="51">
        <v>5680452</v>
      </c>
      <c r="I17" s="51">
        <v>2604202</v>
      </c>
      <c r="J17" s="51">
        <v>95339</v>
      </c>
      <c r="K17" s="50">
        <v>711</v>
      </c>
      <c r="L17" s="50">
        <v>44212</v>
      </c>
      <c r="M17" s="50">
        <v>1093366</v>
      </c>
      <c r="N17" s="51">
        <v>1370574</v>
      </c>
      <c r="O17" s="52">
        <v>3019885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3214433</v>
      </c>
      <c r="E18" s="50">
        <v>2214562</v>
      </c>
      <c r="F18" s="51">
        <v>3840239</v>
      </c>
      <c r="G18" s="50">
        <v>118623</v>
      </c>
      <c r="H18" s="51">
        <v>4787499</v>
      </c>
      <c r="I18" s="51">
        <v>2290957</v>
      </c>
      <c r="J18" s="51">
        <v>27894</v>
      </c>
      <c r="K18" s="50">
        <v>225</v>
      </c>
      <c r="L18" s="50">
        <v>4860</v>
      </c>
      <c r="M18" s="50">
        <v>798407</v>
      </c>
      <c r="N18" s="51">
        <v>1459571</v>
      </c>
      <c r="O18" s="52">
        <v>1480348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6152223</v>
      </c>
      <c r="E19" s="50">
        <v>4030960</v>
      </c>
      <c r="F19" s="51">
        <v>6311416</v>
      </c>
      <c r="G19" s="50">
        <v>245947</v>
      </c>
      <c r="H19" s="51">
        <v>4809386</v>
      </c>
      <c r="I19" s="51">
        <v>5429452</v>
      </c>
      <c r="J19" s="51">
        <v>4078</v>
      </c>
      <c r="K19" s="50">
        <v>2107</v>
      </c>
      <c r="L19" s="50">
        <v>24380</v>
      </c>
      <c r="M19" s="50">
        <v>1781052</v>
      </c>
      <c r="N19" s="51">
        <v>3617835</v>
      </c>
      <c r="O19" s="52">
        <v>3281241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3885345</v>
      </c>
      <c r="E20" s="50">
        <v>2393425</v>
      </c>
      <c r="F20" s="51">
        <v>3215470</v>
      </c>
      <c r="G20" s="50">
        <v>72710</v>
      </c>
      <c r="H20" s="51">
        <v>3358439</v>
      </c>
      <c r="I20" s="51">
        <v>1571242</v>
      </c>
      <c r="J20" s="51">
        <v>29199</v>
      </c>
      <c r="K20" s="50">
        <v>798</v>
      </c>
      <c r="L20" s="50">
        <v>40115</v>
      </c>
      <c r="M20" s="50">
        <v>752510</v>
      </c>
      <c r="N20" s="51">
        <v>748620</v>
      </c>
      <c r="O20" s="52">
        <v>2055354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3131414</v>
      </c>
      <c r="E21" s="50">
        <v>2205387</v>
      </c>
      <c r="F21" s="51">
        <v>3196774</v>
      </c>
      <c r="G21" s="50">
        <v>73734</v>
      </c>
      <c r="H21" s="51">
        <v>3482071</v>
      </c>
      <c r="I21" s="51">
        <v>2099883</v>
      </c>
      <c r="J21" s="51">
        <v>12736</v>
      </c>
      <c r="K21" s="50">
        <v>60140</v>
      </c>
      <c r="L21" s="50">
        <v>15327</v>
      </c>
      <c r="M21" s="50">
        <v>909964</v>
      </c>
      <c r="N21" s="51">
        <v>1101716</v>
      </c>
      <c r="O21" s="52">
        <v>3989277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4530933</v>
      </c>
      <c r="E22" s="50">
        <v>3247845</v>
      </c>
      <c r="F22" s="51">
        <v>4126913</v>
      </c>
      <c r="G22" s="50">
        <v>144084</v>
      </c>
      <c r="H22" s="51">
        <v>3959472</v>
      </c>
      <c r="I22" s="51">
        <v>2145747</v>
      </c>
      <c r="J22" s="51">
        <v>15802</v>
      </c>
      <c r="K22" s="50">
        <v>979</v>
      </c>
      <c r="L22" s="50">
        <v>0</v>
      </c>
      <c r="M22" s="50">
        <v>6753</v>
      </c>
      <c r="N22" s="51">
        <v>2122213</v>
      </c>
      <c r="O22" s="52">
        <v>3703160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7165664</v>
      </c>
      <c r="E23" s="50">
        <v>4735340</v>
      </c>
      <c r="F23" s="51">
        <v>6930267</v>
      </c>
      <c r="G23" s="50">
        <v>90251</v>
      </c>
      <c r="H23" s="51">
        <v>8429924</v>
      </c>
      <c r="I23" s="51">
        <v>5360150</v>
      </c>
      <c r="J23" s="51">
        <v>49816</v>
      </c>
      <c r="K23" s="50">
        <v>450</v>
      </c>
      <c r="L23" s="50">
        <v>0</v>
      </c>
      <c r="M23" s="50">
        <v>2741455</v>
      </c>
      <c r="N23" s="51">
        <v>2568429</v>
      </c>
      <c r="O23" s="52">
        <v>8223975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3072495</v>
      </c>
      <c r="E24" s="50">
        <v>2052514</v>
      </c>
      <c r="F24" s="51">
        <v>2703542</v>
      </c>
      <c r="G24" s="50">
        <v>106098</v>
      </c>
      <c r="H24" s="51">
        <v>2769750</v>
      </c>
      <c r="I24" s="51">
        <v>1960995</v>
      </c>
      <c r="J24" s="51">
        <v>50642</v>
      </c>
      <c r="K24" s="50">
        <v>1195</v>
      </c>
      <c r="L24" s="50">
        <v>23246</v>
      </c>
      <c r="M24" s="50">
        <v>1081183</v>
      </c>
      <c r="N24" s="51">
        <v>804729</v>
      </c>
      <c r="O24" s="52">
        <v>4332146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v>81504942</v>
      </c>
      <c r="E25" s="50">
        <v>54062814</v>
      </c>
      <c r="F25" s="51">
        <v>72465856</v>
      </c>
      <c r="G25" s="50">
        <v>2847076</v>
      </c>
      <c r="H25" s="50">
        <v>104354332</v>
      </c>
      <c r="I25" s="50">
        <v>48289872</v>
      </c>
      <c r="J25" s="51">
        <v>688506</v>
      </c>
      <c r="K25" s="51">
        <v>91373</v>
      </c>
      <c r="L25" s="50">
        <v>205577</v>
      </c>
      <c r="M25" s="50">
        <v>14927238</v>
      </c>
      <c r="N25" s="51">
        <v>32377178</v>
      </c>
      <c r="O25" s="52">
        <v>73591801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1556462</v>
      </c>
      <c r="E26" s="50">
        <v>1074224</v>
      </c>
      <c r="F26" s="51">
        <v>1268178</v>
      </c>
      <c r="G26" s="50">
        <v>52510</v>
      </c>
      <c r="H26" s="51">
        <v>1404864</v>
      </c>
      <c r="I26" s="51">
        <v>1041619</v>
      </c>
      <c r="J26" s="51">
        <v>437</v>
      </c>
      <c r="K26" s="50">
        <v>275</v>
      </c>
      <c r="L26" s="50">
        <v>0</v>
      </c>
      <c r="M26" s="50">
        <v>531430</v>
      </c>
      <c r="N26" s="51">
        <v>509477</v>
      </c>
      <c r="O26" s="52">
        <v>1336750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1031031</v>
      </c>
      <c r="E27" s="50">
        <v>672843</v>
      </c>
      <c r="F27" s="51">
        <v>1125147</v>
      </c>
      <c r="G27" s="50">
        <v>12267</v>
      </c>
      <c r="H27" s="51">
        <v>752887</v>
      </c>
      <c r="I27" s="51">
        <v>768356</v>
      </c>
      <c r="J27" s="51">
        <v>4779</v>
      </c>
      <c r="K27" s="50">
        <v>247</v>
      </c>
      <c r="L27" s="50">
        <v>0</v>
      </c>
      <c r="M27" s="50">
        <v>333687</v>
      </c>
      <c r="N27" s="51">
        <v>429643</v>
      </c>
      <c r="O27" s="52">
        <v>1050950</v>
      </c>
      <c r="P27" s="53"/>
      <c r="Q27" s="48" t="s">
        <v>28</v>
      </c>
    </row>
    <row r="28" spans="1:17" s="54" customFormat="1" ht="35.25" customHeight="1">
      <c r="A28" s="47"/>
      <c r="B28" s="48" t="s">
        <v>85</v>
      </c>
      <c r="C28" s="49"/>
      <c r="D28" s="50">
        <v>1212781</v>
      </c>
      <c r="E28" s="50">
        <v>820905</v>
      </c>
      <c r="F28" s="51">
        <v>1703043</v>
      </c>
      <c r="G28" s="50">
        <v>30716</v>
      </c>
      <c r="H28" s="51">
        <v>1567626</v>
      </c>
      <c r="I28" s="51">
        <v>1052586</v>
      </c>
      <c r="J28" s="51">
        <v>3866</v>
      </c>
      <c r="K28" s="50">
        <v>0</v>
      </c>
      <c r="L28" s="50">
        <v>33696</v>
      </c>
      <c r="M28" s="50">
        <v>676967</v>
      </c>
      <c r="N28" s="51">
        <v>338057</v>
      </c>
      <c r="O28" s="52">
        <v>1187981</v>
      </c>
      <c r="P28" s="53"/>
      <c r="Q28" s="48" t="s">
        <v>85</v>
      </c>
    </row>
    <row r="29" spans="1:17" s="54" customFormat="1" ht="35.25" customHeight="1">
      <c r="A29" s="47"/>
      <c r="B29" s="48" t="s">
        <v>29</v>
      </c>
      <c r="C29" s="49"/>
      <c r="D29" s="50">
        <v>739419</v>
      </c>
      <c r="E29" s="50">
        <v>440081</v>
      </c>
      <c r="F29" s="51">
        <v>622584</v>
      </c>
      <c r="G29" s="50">
        <v>38665</v>
      </c>
      <c r="H29" s="51">
        <v>536121</v>
      </c>
      <c r="I29" s="51">
        <v>440344</v>
      </c>
      <c r="J29" s="51">
        <v>2500</v>
      </c>
      <c r="K29" s="50">
        <v>143</v>
      </c>
      <c r="L29" s="50">
        <v>98476</v>
      </c>
      <c r="M29" s="50">
        <v>144929</v>
      </c>
      <c r="N29" s="51">
        <v>194296</v>
      </c>
      <c r="O29" s="52">
        <v>257364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762917</v>
      </c>
      <c r="E30" s="50">
        <v>521469</v>
      </c>
      <c r="F30" s="51">
        <v>986267</v>
      </c>
      <c r="G30" s="50">
        <v>34163</v>
      </c>
      <c r="H30" s="51">
        <v>371718</v>
      </c>
      <c r="I30" s="51">
        <v>429510</v>
      </c>
      <c r="J30" s="51">
        <v>2329</v>
      </c>
      <c r="K30" s="50">
        <v>27</v>
      </c>
      <c r="L30" s="50">
        <v>107025</v>
      </c>
      <c r="M30" s="50">
        <v>151853</v>
      </c>
      <c r="N30" s="51">
        <v>168276</v>
      </c>
      <c r="O30" s="52">
        <v>138579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801926</v>
      </c>
      <c r="E31" s="50">
        <v>528485</v>
      </c>
      <c r="F31" s="51">
        <v>843207</v>
      </c>
      <c r="G31" s="50">
        <v>17508</v>
      </c>
      <c r="H31" s="51">
        <v>366629</v>
      </c>
      <c r="I31" s="51">
        <v>662262</v>
      </c>
      <c r="J31" s="51">
        <v>4286</v>
      </c>
      <c r="K31" s="50">
        <v>28</v>
      </c>
      <c r="L31" s="50">
        <v>96510</v>
      </c>
      <c r="M31" s="50">
        <v>170782</v>
      </c>
      <c r="N31" s="51">
        <v>390656</v>
      </c>
      <c r="O31" s="52">
        <v>1001156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v>6104536</v>
      </c>
      <c r="E32" s="50">
        <v>4058007</v>
      </c>
      <c r="F32" s="51">
        <v>6548426</v>
      </c>
      <c r="G32" s="50">
        <v>185829</v>
      </c>
      <c r="H32" s="50">
        <v>4999845</v>
      </c>
      <c r="I32" s="72">
        <v>4394677</v>
      </c>
      <c r="J32" s="51">
        <v>18197</v>
      </c>
      <c r="K32" s="50">
        <v>720</v>
      </c>
      <c r="L32" s="50">
        <v>335707</v>
      </c>
      <c r="M32" s="50">
        <v>2009648</v>
      </c>
      <c r="N32" s="51">
        <v>2030405</v>
      </c>
      <c r="O32" s="52">
        <v>4972780</v>
      </c>
      <c r="P32" s="53"/>
      <c r="Q32" s="55" t="s">
        <v>79</v>
      </c>
    </row>
    <row r="33" spans="1:17" s="54" customFormat="1" ht="52.5" customHeight="1">
      <c r="A33" s="47"/>
      <c r="B33" s="55" t="s">
        <v>80</v>
      </c>
      <c r="C33" s="56"/>
      <c r="D33" s="50">
        <v>87609478</v>
      </c>
      <c r="E33" s="50">
        <v>58120821</v>
      </c>
      <c r="F33" s="51">
        <v>79014282</v>
      </c>
      <c r="G33" s="50">
        <v>3032905</v>
      </c>
      <c r="H33" s="50">
        <v>109354177</v>
      </c>
      <c r="I33" s="72">
        <v>52684549</v>
      </c>
      <c r="J33" s="51">
        <v>706703</v>
      </c>
      <c r="K33" s="50">
        <v>92093</v>
      </c>
      <c r="L33" s="50">
        <v>541284</v>
      </c>
      <c r="M33" s="50">
        <v>16936886</v>
      </c>
      <c r="N33" s="51">
        <v>34407583</v>
      </c>
      <c r="O33" s="52">
        <v>78564581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E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S1" sqref="S1:U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0" t="s">
        <v>1</v>
      </c>
    </row>
    <row r="7" spans="1:18" s="10" customFormat="1" ht="13.5">
      <c r="A7" s="8"/>
      <c r="B7" s="19"/>
      <c r="C7" s="20"/>
      <c r="D7" s="21" t="s">
        <v>33</v>
      </c>
      <c r="E7" s="21"/>
      <c r="F7" s="21"/>
      <c r="G7" s="21"/>
      <c r="H7" s="21"/>
      <c r="I7" s="21"/>
      <c r="J7" s="21"/>
      <c r="K7" s="22"/>
      <c r="L7" s="23"/>
      <c r="M7" s="73" t="s">
        <v>87</v>
      </c>
      <c r="N7" s="74"/>
      <c r="O7" s="75"/>
      <c r="P7" s="19"/>
      <c r="Q7" s="8"/>
      <c r="R7" s="8"/>
    </row>
    <row r="8" spans="1:18" s="10" customFormat="1" ht="13.5">
      <c r="A8" s="8"/>
      <c r="B8" s="19"/>
      <c r="C8" s="20"/>
      <c r="D8" s="24"/>
      <c r="E8" s="24"/>
      <c r="F8" s="24"/>
      <c r="G8" s="24"/>
      <c r="H8" s="24"/>
      <c r="I8" s="24"/>
      <c r="J8" s="21" t="s">
        <v>34</v>
      </c>
      <c r="K8" s="22"/>
      <c r="L8" s="24" t="s">
        <v>35</v>
      </c>
      <c r="M8" s="24"/>
      <c r="N8" s="24"/>
      <c r="O8" s="24"/>
      <c r="P8" s="19"/>
      <c r="Q8" s="8"/>
      <c r="R8" s="8"/>
    </row>
    <row r="9" spans="1:18" s="10" customFormat="1" ht="13.5">
      <c r="A9" s="8"/>
      <c r="B9" s="32" t="s">
        <v>81</v>
      </c>
      <c r="C9" s="24"/>
      <c r="D9" s="24" t="s">
        <v>36</v>
      </c>
      <c r="E9" s="24" t="s">
        <v>37</v>
      </c>
      <c r="F9" s="24" t="s">
        <v>38</v>
      </c>
      <c r="G9" s="24" t="s">
        <v>39</v>
      </c>
      <c r="H9" s="24" t="s">
        <v>40</v>
      </c>
      <c r="I9" s="24" t="s">
        <v>41</v>
      </c>
      <c r="J9" s="24"/>
      <c r="K9" s="24"/>
      <c r="L9" s="24" t="s">
        <v>42</v>
      </c>
      <c r="M9" s="24" t="s">
        <v>36</v>
      </c>
      <c r="N9" s="24" t="s">
        <v>37</v>
      </c>
      <c r="O9" s="24" t="s">
        <v>43</v>
      </c>
      <c r="P9" s="19"/>
      <c r="Q9" s="33" t="s">
        <v>81</v>
      </c>
      <c r="R9" s="8"/>
    </row>
    <row r="10" spans="1:18" s="10" customFormat="1" ht="13.5">
      <c r="A10" s="8"/>
      <c r="B10" s="19"/>
      <c r="C10" s="20"/>
      <c r="D10" s="24"/>
      <c r="E10" s="24"/>
      <c r="F10" s="24" t="s">
        <v>44</v>
      </c>
      <c r="G10" s="24" t="s">
        <v>44</v>
      </c>
      <c r="H10" s="24" t="s">
        <v>45</v>
      </c>
      <c r="I10" s="24"/>
      <c r="J10" s="24" t="s">
        <v>46</v>
      </c>
      <c r="K10" s="24" t="s">
        <v>47</v>
      </c>
      <c r="L10" s="24"/>
      <c r="M10" s="24"/>
      <c r="N10" s="24"/>
      <c r="O10" s="24" t="s">
        <v>48</v>
      </c>
      <c r="P10" s="19"/>
      <c r="Q10" s="8"/>
      <c r="R10" s="8"/>
    </row>
    <row r="11" spans="1:18" s="10" customFormat="1" ht="14.25" thickBot="1">
      <c r="A11" s="12"/>
      <c r="B11" s="12"/>
      <c r="C11" s="26"/>
      <c r="D11" s="28"/>
      <c r="E11" s="28"/>
      <c r="F11" s="28"/>
      <c r="G11" s="28"/>
      <c r="H11" s="27" t="s">
        <v>44</v>
      </c>
      <c r="I11" s="28"/>
      <c r="J11" s="28"/>
      <c r="K11" s="28"/>
      <c r="L11" s="28"/>
      <c r="M11" s="28"/>
      <c r="N11" s="28"/>
      <c r="O11" s="28"/>
      <c r="P11" s="12"/>
      <c r="Q11" s="12"/>
      <c r="R11" s="12"/>
    </row>
    <row r="12" spans="1:17" s="54" customFormat="1" ht="52.5" customHeight="1">
      <c r="A12" s="47"/>
      <c r="B12" s="48" t="s">
        <v>21</v>
      </c>
      <c r="C12" s="49"/>
      <c r="D12" s="50">
        <v>8953555</v>
      </c>
      <c r="E12" s="50">
        <v>7055843</v>
      </c>
      <c r="F12" s="51">
        <v>0</v>
      </c>
      <c r="G12" s="50">
        <v>24037</v>
      </c>
      <c r="H12" s="51">
        <v>0</v>
      </c>
      <c r="I12" s="51">
        <v>30642</v>
      </c>
      <c r="J12" s="51">
        <v>0</v>
      </c>
      <c r="K12" s="50">
        <v>30642</v>
      </c>
      <c r="L12" s="50">
        <v>411178</v>
      </c>
      <c r="M12" s="50">
        <v>167707</v>
      </c>
      <c r="N12" s="51">
        <v>243471</v>
      </c>
      <c r="O12" s="71">
        <v>0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3234142</v>
      </c>
      <c r="E13" s="50">
        <v>3426724</v>
      </c>
      <c r="F13" s="51">
        <v>0</v>
      </c>
      <c r="G13" s="50">
        <v>39315</v>
      </c>
      <c r="H13" s="51">
        <v>0</v>
      </c>
      <c r="I13" s="51">
        <v>0</v>
      </c>
      <c r="J13" s="51">
        <v>0</v>
      </c>
      <c r="K13" s="50">
        <v>0</v>
      </c>
      <c r="L13" s="50">
        <v>30953</v>
      </c>
      <c r="M13" s="50">
        <v>30953</v>
      </c>
      <c r="N13" s="51">
        <v>0</v>
      </c>
      <c r="O13" s="71">
        <v>0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3513533</v>
      </c>
      <c r="E14" s="50">
        <v>4958122</v>
      </c>
      <c r="F14" s="51">
        <v>0</v>
      </c>
      <c r="G14" s="50">
        <v>71002</v>
      </c>
      <c r="H14" s="51">
        <v>0</v>
      </c>
      <c r="I14" s="51">
        <v>16600</v>
      </c>
      <c r="J14" s="51">
        <v>0</v>
      </c>
      <c r="K14" s="50">
        <v>16600</v>
      </c>
      <c r="L14" s="50">
        <v>110144</v>
      </c>
      <c r="M14" s="50">
        <v>37315</v>
      </c>
      <c r="N14" s="51">
        <v>72829</v>
      </c>
      <c r="O14" s="71">
        <v>0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3886636</v>
      </c>
      <c r="E15" s="50">
        <v>1477768</v>
      </c>
      <c r="F15" s="51">
        <v>0</v>
      </c>
      <c r="G15" s="50">
        <v>44482</v>
      </c>
      <c r="H15" s="51">
        <v>0</v>
      </c>
      <c r="I15" s="51">
        <v>1161</v>
      </c>
      <c r="J15" s="51">
        <v>0</v>
      </c>
      <c r="K15" s="50">
        <v>1161</v>
      </c>
      <c r="L15" s="50">
        <v>19069</v>
      </c>
      <c r="M15" s="50">
        <v>11386</v>
      </c>
      <c r="N15" s="51">
        <v>7683</v>
      </c>
      <c r="O15" s="71">
        <v>0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3196918</v>
      </c>
      <c r="E16" s="50">
        <v>3536049</v>
      </c>
      <c r="F16" s="51">
        <v>0</v>
      </c>
      <c r="G16" s="50">
        <v>39886</v>
      </c>
      <c r="H16" s="51">
        <v>0</v>
      </c>
      <c r="I16" s="51">
        <v>0</v>
      </c>
      <c r="J16" s="51">
        <v>0</v>
      </c>
      <c r="K16" s="50">
        <v>0</v>
      </c>
      <c r="L16" s="50">
        <v>0</v>
      </c>
      <c r="M16" s="50">
        <v>0</v>
      </c>
      <c r="N16" s="51">
        <v>0</v>
      </c>
      <c r="O16" s="71">
        <v>0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1659112</v>
      </c>
      <c r="E17" s="50">
        <v>1280026</v>
      </c>
      <c r="F17" s="51">
        <v>0</v>
      </c>
      <c r="G17" s="50">
        <v>80747</v>
      </c>
      <c r="H17" s="51">
        <v>0</v>
      </c>
      <c r="I17" s="51">
        <v>0</v>
      </c>
      <c r="J17" s="51">
        <v>0</v>
      </c>
      <c r="K17" s="50">
        <v>0</v>
      </c>
      <c r="L17" s="50">
        <v>0</v>
      </c>
      <c r="M17" s="50">
        <v>0</v>
      </c>
      <c r="N17" s="51">
        <v>0</v>
      </c>
      <c r="O17" s="71">
        <v>0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620165</v>
      </c>
      <c r="E18" s="50">
        <v>839147</v>
      </c>
      <c r="F18" s="51">
        <v>0</v>
      </c>
      <c r="G18" s="50">
        <v>17949</v>
      </c>
      <c r="H18" s="51">
        <v>0</v>
      </c>
      <c r="I18" s="51">
        <v>3087</v>
      </c>
      <c r="J18" s="51">
        <v>3087</v>
      </c>
      <c r="K18" s="50">
        <v>0</v>
      </c>
      <c r="L18" s="50">
        <v>300424</v>
      </c>
      <c r="M18" s="50">
        <v>120104</v>
      </c>
      <c r="N18" s="51">
        <v>180320</v>
      </c>
      <c r="O18" s="71">
        <v>0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1192789</v>
      </c>
      <c r="E19" s="50">
        <v>1884648</v>
      </c>
      <c r="F19" s="51">
        <v>0</v>
      </c>
      <c r="G19" s="50">
        <v>203804</v>
      </c>
      <c r="H19" s="51">
        <v>0</v>
      </c>
      <c r="I19" s="51">
        <v>0</v>
      </c>
      <c r="J19" s="51">
        <v>0</v>
      </c>
      <c r="K19" s="50">
        <v>0</v>
      </c>
      <c r="L19" s="50">
        <v>700012</v>
      </c>
      <c r="M19" s="50">
        <v>654506</v>
      </c>
      <c r="N19" s="51">
        <v>45506</v>
      </c>
      <c r="O19" s="71">
        <v>0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525163</v>
      </c>
      <c r="E20" s="50">
        <v>1385111</v>
      </c>
      <c r="F20" s="51">
        <v>0</v>
      </c>
      <c r="G20" s="50">
        <v>25872</v>
      </c>
      <c r="H20" s="51">
        <v>99360</v>
      </c>
      <c r="I20" s="51">
        <v>19848</v>
      </c>
      <c r="J20" s="51">
        <v>0</v>
      </c>
      <c r="K20" s="50">
        <v>19848</v>
      </c>
      <c r="L20" s="50">
        <v>0</v>
      </c>
      <c r="M20" s="50">
        <v>0</v>
      </c>
      <c r="N20" s="51">
        <v>0</v>
      </c>
      <c r="O20" s="71">
        <v>0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1441259</v>
      </c>
      <c r="E21" s="50">
        <v>2530600</v>
      </c>
      <c r="F21" s="51">
        <v>0</v>
      </c>
      <c r="G21" s="50">
        <v>11092</v>
      </c>
      <c r="H21" s="51">
        <v>0</v>
      </c>
      <c r="I21" s="51">
        <v>6326</v>
      </c>
      <c r="J21" s="51">
        <v>6326</v>
      </c>
      <c r="K21" s="50">
        <v>0</v>
      </c>
      <c r="L21" s="50">
        <v>139588</v>
      </c>
      <c r="M21" s="50">
        <v>70513</v>
      </c>
      <c r="N21" s="51">
        <v>69075</v>
      </c>
      <c r="O21" s="71">
        <v>0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2180762</v>
      </c>
      <c r="E22" s="50">
        <v>1463008</v>
      </c>
      <c r="F22" s="51">
        <v>0</v>
      </c>
      <c r="G22" s="50">
        <v>59390</v>
      </c>
      <c r="H22" s="51">
        <v>0</v>
      </c>
      <c r="I22" s="51">
        <v>0</v>
      </c>
      <c r="J22" s="51">
        <v>0</v>
      </c>
      <c r="K22" s="50">
        <v>0</v>
      </c>
      <c r="L22" s="50">
        <v>1081762</v>
      </c>
      <c r="M22" s="50">
        <v>1021626</v>
      </c>
      <c r="N22" s="51">
        <v>60136</v>
      </c>
      <c r="O22" s="71">
        <v>0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2239863</v>
      </c>
      <c r="E23" s="50">
        <v>5916680</v>
      </c>
      <c r="F23" s="51">
        <v>0</v>
      </c>
      <c r="G23" s="50">
        <v>67432</v>
      </c>
      <c r="H23" s="51">
        <v>0</v>
      </c>
      <c r="I23" s="51">
        <v>0</v>
      </c>
      <c r="J23" s="51">
        <v>0</v>
      </c>
      <c r="K23" s="50">
        <v>0</v>
      </c>
      <c r="L23" s="50">
        <v>111641</v>
      </c>
      <c r="M23" s="50">
        <v>82198</v>
      </c>
      <c r="N23" s="51">
        <v>29443</v>
      </c>
      <c r="O23" s="71">
        <v>0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737179</v>
      </c>
      <c r="E24" s="50">
        <v>3579351</v>
      </c>
      <c r="F24" s="51">
        <v>0</v>
      </c>
      <c r="G24" s="50">
        <v>15616</v>
      </c>
      <c r="H24" s="51">
        <v>0</v>
      </c>
      <c r="I24" s="51">
        <v>0</v>
      </c>
      <c r="J24" s="51">
        <v>0</v>
      </c>
      <c r="K24" s="50">
        <v>0</v>
      </c>
      <c r="L24" s="50">
        <v>51631</v>
      </c>
      <c r="M24" s="50">
        <v>38830</v>
      </c>
      <c r="N24" s="51">
        <v>12801</v>
      </c>
      <c r="O24" s="71">
        <v>0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f>SUM(D12:D24)</f>
        <v>33381076</v>
      </c>
      <c r="E25" s="50">
        <f aca="true" t="shared" si="0" ref="E25:O25">SUM(E12:E24)</f>
        <v>39333077</v>
      </c>
      <c r="F25" s="51">
        <f t="shared" si="0"/>
        <v>0</v>
      </c>
      <c r="G25" s="50">
        <f t="shared" si="0"/>
        <v>700624</v>
      </c>
      <c r="H25" s="50">
        <f t="shared" si="0"/>
        <v>99360</v>
      </c>
      <c r="I25" s="50">
        <f>SUM(I12:I24)</f>
        <v>77664</v>
      </c>
      <c r="J25" s="51">
        <f t="shared" si="0"/>
        <v>9413</v>
      </c>
      <c r="K25" s="50">
        <f t="shared" si="0"/>
        <v>68251</v>
      </c>
      <c r="L25" s="50">
        <f t="shared" si="0"/>
        <v>2956402</v>
      </c>
      <c r="M25" s="50">
        <f t="shared" si="0"/>
        <v>2235138</v>
      </c>
      <c r="N25" s="51">
        <f t="shared" si="0"/>
        <v>721264</v>
      </c>
      <c r="O25" s="71">
        <f t="shared" si="0"/>
        <v>0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653261</v>
      </c>
      <c r="E26" s="50">
        <v>659749</v>
      </c>
      <c r="F26" s="51">
        <v>0</v>
      </c>
      <c r="G26" s="50">
        <v>23740</v>
      </c>
      <c r="H26" s="51">
        <v>0</v>
      </c>
      <c r="I26" s="51">
        <v>0</v>
      </c>
      <c r="J26" s="51">
        <v>0</v>
      </c>
      <c r="K26" s="50">
        <v>0</v>
      </c>
      <c r="L26" s="50">
        <v>36921</v>
      </c>
      <c r="M26" s="50">
        <v>36921</v>
      </c>
      <c r="N26" s="51">
        <v>0</v>
      </c>
      <c r="O26" s="71">
        <v>0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694705</v>
      </c>
      <c r="E27" s="50">
        <v>326484</v>
      </c>
      <c r="F27" s="51">
        <v>0</v>
      </c>
      <c r="G27" s="50">
        <v>4833</v>
      </c>
      <c r="H27" s="51">
        <v>24928</v>
      </c>
      <c r="I27" s="51">
        <v>0</v>
      </c>
      <c r="J27" s="51">
        <v>0</v>
      </c>
      <c r="K27" s="50">
        <v>0</v>
      </c>
      <c r="L27" s="50">
        <v>79470</v>
      </c>
      <c r="M27" s="50">
        <v>9864</v>
      </c>
      <c r="N27" s="51">
        <v>69606</v>
      </c>
      <c r="O27" s="71">
        <v>0</v>
      </c>
      <c r="P27" s="53"/>
      <c r="Q27" s="48" t="s">
        <v>28</v>
      </c>
    </row>
    <row r="28" spans="1:17" s="54" customFormat="1" ht="35.25" customHeight="1">
      <c r="A28" s="47"/>
      <c r="B28" s="48" t="s">
        <v>85</v>
      </c>
      <c r="C28" s="49"/>
      <c r="D28" s="50">
        <v>458241</v>
      </c>
      <c r="E28" s="50">
        <v>725084</v>
      </c>
      <c r="F28" s="51">
        <v>0</v>
      </c>
      <c r="G28" s="50">
        <v>4656</v>
      </c>
      <c r="H28" s="51">
        <v>0</v>
      </c>
      <c r="I28" s="51">
        <v>0</v>
      </c>
      <c r="J28" s="51">
        <v>0</v>
      </c>
      <c r="K28" s="50">
        <v>0</v>
      </c>
      <c r="L28" s="50">
        <v>395</v>
      </c>
      <c r="M28" s="50">
        <v>0</v>
      </c>
      <c r="N28" s="51">
        <v>395</v>
      </c>
      <c r="O28" s="71">
        <v>0</v>
      </c>
      <c r="P28" s="53"/>
      <c r="Q28" s="48" t="s">
        <v>85</v>
      </c>
    </row>
    <row r="29" spans="1:17" s="54" customFormat="1" ht="35.25" customHeight="1">
      <c r="A29" s="47"/>
      <c r="B29" s="48" t="s">
        <v>29</v>
      </c>
      <c r="C29" s="49"/>
      <c r="D29" s="50">
        <v>44271</v>
      </c>
      <c r="E29" s="50">
        <v>212036</v>
      </c>
      <c r="F29" s="51">
        <v>0</v>
      </c>
      <c r="G29" s="50">
        <v>1057</v>
      </c>
      <c r="H29" s="51">
        <v>0</v>
      </c>
      <c r="I29" s="51">
        <v>0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71">
        <v>0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33473</v>
      </c>
      <c r="E30" s="50">
        <v>103105</v>
      </c>
      <c r="F30" s="51">
        <v>0</v>
      </c>
      <c r="G30" s="50">
        <v>0</v>
      </c>
      <c r="H30" s="51">
        <v>2001</v>
      </c>
      <c r="I30" s="51">
        <v>0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71">
        <v>0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429242</v>
      </c>
      <c r="E31" s="50">
        <v>561846</v>
      </c>
      <c r="F31" s="51">
        <v>0</v>
      </c>
      <c r="G31" s="50">
        <v>10068</v>
      </c>
      <c r="H31" s="51">
        <v>0</v>
      </c>
      <c r="I31" s="51">
        <v>0</v>
      </c>
      <c r="J31" s="51">
        <v>0</v>
      </c>
      <c r="K31" s="50">
        <v>0</v>
      </c>
      <c r="L31" s="50">
        <v>30551</v>
      </c>
      <c r="M31" s="50">
        <v>21593</v>
      </c>
      <c r="N31" s="51">
        <v>8958</v>
      </c>
      <c r="O31" s="71">
        <v>0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f aca="true" t="shared" si="1" ref="D32:O32">SUM(D26:D31)</f>
        <v>2313193</v>
      </c>
      <c r="E32" s="50">
        <f t="shared" si="1"/>
        <v>2588304</v>
      </c>
      <c r="F32" s="51">
        <f t="shared" si="1"/>
        <v>0</v>
      </c>
      <c r="G32" s="50">
        <f t="shared" si="1"/>
        <v>44354</v>
      </c>
      <c r="H32" s="50">
        <f t="shared" si="1"/>
        <v>26929</v>
      </c>
      <c r="I32" s="72">
        <f t="shared" si="1"/>
        <v>0</v>
      </c>
      <c r="J32" s="51">
        <f t="shared" si="1"/>
        <v>0</v>
      </c>
      <c r="K32" s="50">
        <f t="shared" si="1"/>
        <v>0</v>
      </c>
      <c r="L32" s="50">
        <f t="shared" si="1"/>
        <v>147337</v>
      </c>
      <c r="M32" s="50">
        <f t="shared" si="1"/>
        <v>68378</v>
      </c>
      <c r="N32" s="51">
        <f t="shared" si="1"/>
        <v>78959</v>
      </c>
      <c r="O32" s="71">
        <f t="shared" si="1"/>
        <v>0</v>
      </c>
      <c r="P32" s="53"/>
      <c r="Q32" s="55" t="s">
        <v>78</v>
      </c>
    </row>
    <row r="33" spans="1:17" s="54" customFormat="1" ht="52.5" customHeight="1">
      <c r="A33" s="47"/>
      <c r="B33" s="55" t="s">
        <v>80</v>
      </c>
      <c r="C33" s="56"/>
      <c r="D33" s="50">
        <f aca="true" t="shared" si="2" ref="D33:O33">D25+D32</f>
        <v>35694269</v>
      </c>
      <c r="E33" s="50">
        <f t="shared" si="2"/>
        <v>41921381</v>
      </c>
      <c r="F33" s="51">
        <f t="shared" si="2"/>
        <v>0</v>
      </c>
      <c r="G33" s="50">
        <f t="shared" si="2"/>
        <v>744978</v>
      </c>
      <c r="H33" s="50">
        <f t="shared" si="2"/>
        <v>126289</v>
      </c>
      <c r="I33" s="72">
        <f t="shared" si="2"/>
        <v>77664</v>
      </c>
      <c r="J33" s="51">
        <f t="shared" si="2"/>
        <v>9413</v>
      </c>
      <c r="K33" s="50">
        <f t="shared" si="2"/>
        <v>68251</v>
      </c>
      <c r="L33" s="50">
        <f t="shared" si="2"/>
        <v>3103739</v>
      </c>
      <c r="M33" s="50">
        <f t="shared" si="2"/>
        <v>2303516</v>
      </c>
      <c r="N33" s="51">
        <f t="shared" si="2"/>
        <v>800223</v>
      </c>
      <c r="O33" s="71">
        <f t="shared" si="2"/>
        <v>0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sheetProtection/>
  <mergeCells count="1"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A13" sqref="A13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0" t="s">
        <v>1</v>
      </c>
    </row>
    <row r="7" spans="1:18" s="10" customFormat="1" ht="13.5">
      <c r="A7" s="8"/>
      <c r="B7" s="19"/>
      <c r="C7" s="20"/>
      <c r="D7" s="21" t="s">
        <v>49</v>
      </c>
      <c r="E7" s="21"/>
      <c r="F7" s="21"/>
      <c r="G7" s="22"/>
      <c r="H7" s="23"/>
      <c r="I7" s="21" t="s">
        <v>50</v>
      </c>
      <c r="J7" s="22"/>
      <c r="K7" s="23"/>
      <c r="L7" s="23"/>
      <c r="M7" s="23"/>
      <c r="N7" s="23"/>
      <c r="O7" s="23"/>
      <c r="P7" s="19"/>
      <c r="Q7" s="8"/>
      <c r="R7" s="8"/>
    </row>
    <row r="8" spans="1:18" s="10" customFormat="1" ht="13.5">
      <c r="A8" s="8"/>
      <c r="B8" s="19"/>
      <c r="C8" s="20"/>
      <c r="D8" s="24"/>
      <c r="E8" s="24"/>
      <c r="F8" s="21" t="s">
        <v>34</v>
      </c>
      <c r="G8" s="22"/>
      <c r="H8" s="24" t="s">
        <v>51</v>
      </c>
      <c r="I8" s="24"/>
      <c r="J8" s="24"/>
      <c r="K8" s="24" t="s">
        <v>52</v>
      </c>
      <c r="L8" s="24" t="s">
        <v>53</v>
      </c>
      <c r="M8" s="23" t="s">
        <v>54</v>
      </c>
      <c r="N8" s="25" t="s">
        <v>55</v>
      </c>
      <c r="O8" s="25" t="s">
        <v>56</v>
      </c>
      <c r="P8" s="19"/>
      <c r="Q8" s="8"/>
      <c r="R8" s="8"/>
    </row>
    <row r="9" spans="1:18" s="10" customFormat="1" ht="13.5">
      <c r="A9" s="8"/>
      <c r="B9" s="32" t="s">
        <v>69</v>
      </c>
      <c r="C9" s="24"/>
      <c r="D9" s="24" t="s">
        <v>57</v>
      </c>
      <c r="E9" s="24" t="s">
        <v>58</v>
      </c>
      <c r="F9" s="24"/>
      <c r="G9" s="24"/>
      <c r="H9" s="24" t="s">
        <v>59</v>
      </c>
      <c r="I9" s="24" t="s">
        <v>36</v>
      </c>
      <c r="J9" s="24" t="s">
        <v>37</v>
      </c>
      <c r="K9" s="24"/>
      <c r="L9" s="24"/>
      <c r="M9" s="24" t="s">
        <v>60</v>
      </c>
      <c r="N9" s="24" t="s">
        <v>61</v>
      </c>
      <c r="O9" s="24" t="s">
        <v>62</v>
      </c>
      <c r="P9" s="19"/>
      <c r="Q9" s="33" t="s">
        <v>69</v>
      </c>
      <c r="R9" s="8"/>
    </row>
    <row r="10" spans="1:18" s="10" customFormat="1" ht="13.5">
      <c r="A10" s="8"/>
      <c r="B10" s="19"/>
      <c r="C10" s="20"/>
      <c r="D10" s="24" t="s">
        <v>45</v>
      </c>
      <c r="E10" s="24"/>
      <c r="F10" s="24" t="s">
        <v>46</v>
      </c>
      <c r="G10" s="24" t="s">
        <v>47</v>
      </c>
      <c r="H10" s="24"/>
      <c r="I10" s="24"/>
      <c r="J10" s="24"/>
      <c r="K10" s="24"/>
      <c r="L10" s="24"/>
      <c r="M10" s="24"/>
      <c r="N10" s="24"/>
      <c r="O10" s="24"/>
      <c r="P10" s="14"/>
      <c r="Q10" s="8"/>
      <c r="R10" s="8"/>
    </row>
    <row r="11" spans="1:18" s="10" customFormat="1" ht="14.25" thickBot="1">
      <c r="A11" s="12"/>
      <c r="B11" s="12"/>
      <c r="C11" s="26"/>
      <c r="D11" s="27" t="s">
        <v>44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"/>
      <c r="Q11" s="12"/>
      <c r="R11" s="12"/>
    </row>
    <row r="12" spans="1:17" s="54" customFormat="1" ht="52.5" customHeight="1">
      <c r="A12" s="47"/>
      <c r="B12" s="48" t="s">
        <v>21</v>
      </c>
      <c r="C12" s="49"/>
      <c r="D12" s="50">
        <v>0</v>
      </c>
      <c r="E12" s="50">
        <v>0</v>
      </c>
      <c r="F12" s="51">
        <v>0</v>
      </c>
      <c r="G12" s="50">
        <v>0</v>
      </c>
      <c r="H12" s="51">
        <v>0</v>
      </c>
      <c r="I12" s="51">
        <v>0</v>
      </c>
      <c r="J12" s="51">
        <v>0</v>
      </c>
      <c r="K12" s="50">
        <v>11827670</v>
      </c>
      <c r="L12" s="50">
        <v>1006102</v>
      </c>
      <c r="M12" s="50">
        <v>70852</v>
      </c>
      <c r="N12" s="51">
        <v>64611</v>
      </c>
      <c r="O12" s="52">
        <v>9588464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0</v>
      </c>
      <c r="E13" s="50">
        <v>0</v>
      </c>
      <c r="F13" s="51">
        <v>0</v>
      </c>
      <c r="G13" s="50">
        <v>0</v>
      </c>
      <c r="H13" s="51">
        <v>0</v>
      </c>
      <c r="I13" s="51">
        <v>0</v>
      </c>
      <c r="J13" s="51">
        <v>0</v>
      </c>
      <c r="K13" s="50">
        <v>3396563</v>
      </c>
      <c r="L13" s="50">
        <v>1258816</v>
      </c>
      <c r="M13" s="50">
        <v>522176</v>
      </c>
      <c r="N13" s="51">
        <v>8353</v>
      </c>
      <c r="O13" s="52">
        <v>5728081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0</v>
      </c>
      <c r="E14" s="50">
        <v>0</v>
      </c>
      <c r="F14" s="51">
        <v>0</v>
      </c>
      <c r="G14" s="50">
        <v>0</v>
      </c>
      <c r="H14" s="51">
        <v>0</v>
      </c>
      <c r="I14" s="51">
        <v>0</v>
      </c>
      <c r="J14" s="51">
        <v>0</v>
      </c>
      <c r="K14" s="50">
        <v>7253620</v>
      </c>
      <c r="L14" s="50">
        <v>2095647</v>
      </c>
      <c r="M14" s="50">
        <v>891047</v>
      </c>
      <c r="N14" s="51">
        <v>121192</v>
      </c>
      <c r="O14" s="52">
        <v>6244336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0</v>
      </c>
      <c r="E15" s="50">
        <v>0</v>
      </c>
      <c r="F15" s="51">
        <v>0</v>
      </c>
      <c r="G15" s="50">
        <v>0</v>
      </c>
      <c r="H15" s="51">
        <v>0</v>
      </c>
      <c r="I15" s="51">
        <v>0</v>
      </c>
      <c r="J15" s="51">
        <v>0</v>
      </c>
      <c r="K15" s="50">
        <v>2181565</v>
      </c>
      <c r="L15" s="50">
        <v>608626</v>
      </c>
      <c r="M15" s="50">
        <v>391849</v>
      </c>
      <c r="N15" s="51">
        <v>20000</v>
      </c>
      <c r="O15" s="52">
        <v>3750313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0</v>
      </c>
      <c r="E16" s="50">
        <v>0</v>
      </c>
      <c r="F16" s="51">
        <v>0</v>
      </c>
      <c r="G16" s="50">
        <v>0</v>
      </c>
      <c r="H16" s="51">
        <v>0</v>
      </c>
      <c r="I16" s="51">
        <v>0</v>
      </c>
      <c r="J16" s="51">
        <v>0</v>
      </c>
      <c r="K16" s="50">
        <v>4529163</v>
      </c>
      <c r="L16" s="50">
        <v>1345175</v>
      </c>
      <c r="M16" s="50">
        <v>162700</v>
      </c>
      <c r="N16" s="51">
        <v>6100</v>
      </c>
      <c r="O16" s="52">
        <v>3032329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0</v>
      </c>
      <c r="E17" s="50">
        <v>0</v>
      </c>
      <c r="F17" s="51">
        <v>0</v>
      </c>
      <c r="G17" s="50">
        <v>0</v>
      </c>
      <c r="H17" s="51">
        <v>0</v>
      </c>
      <c r="I17" s="51">
        <v>0</v>
      </c>
      <c r="J17" s="51">
        <v>0</v>
      </c>
      <c r="K17" s="50">
        <v>2506118</v>
      </c>
      <c r="L17" s="50">
        <v>912035</v>
      </c>
      <c r="M17" s="50">
        <v>66694</v>
      </c>
      <c r="N17" s="51">
        <v>2000</v>
      </c>
      <c r="O17" s="52">
        <v>2519705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0</v>
      </c>
      <c r="E18" s="50">
        <v>0</v>
      </c>
      <c r="F18" s="51">
        <v>0</v>
      </c>
      <c r="G18" s="50">
        <v>0</v>
      </c>
      <c r="H18" s="51">
        <v>0</v>
      </c>
      <c r="I18" s="51">
        <v>0</v>
      </c>
      <c r="J18" s="51">
        <v>0</v>
      </c>
      <c r="K18" s="50">
        <v>4021138</v>
      </c>
      <c r="L18" s="50">
        <v>793774</v>
      </c>
      <c r="M18" s="50">
        <v>119519</v>
      </c>
      <c r="N18" s="51">
        <v>19000</v>
      </c>
      <c r="O18" s="52">
        <v>1325292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0</v>
      </c>
      <c r="E19" s="50">
        <v>0</v>
      </c>
      <c r="F19" s="51">
        <v>0</v>
      </c>
      <c r="G19" s="50">
        <v>0</v>
      </c>
      <c r="H19" s="51">
        <v>0</v>
      </c>
      <c r="I19" s="51">
        <v>0</v>
      </c>
      <c r="J19" s="51">
        <v>0</v>
      </c>
      <c r="K19" s="50">
        <v>4225626</v>
      </c>
      <c r="L19" s="50">
        <v>562290</v>
      </c>
      <c r="M19" s="50">
        <v>70965</v>
      </c>
      <c r="N19" s="51">
        <v>284000</v>
      </c>
      <c r="O19" s="52">
        <v>4504330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0</v>
      </c>
      <c r="E20" s="50">
        <v>0</v>
      </c>
      <c r="F20" s="51">
        <v>0</v>
      </c>
      <c r="G20" s="50">
        <v>0</v>
      </c>
      <c r="H20" s="51">
        <v>0</v>
      </c>
      <c r="I20" s="51">
        <v>0</v>
      </c>
      <c r="J20" s="51">
        <v>0</v>
      </c>
      <c r="K20" s="50">
        <v>2784604</v>
      </c>
      <c r="L20" s="50">
        <v>412673</v>
      </c>
      <c r="M20" s="50">
        <v>0</v>
      </c>
      <c r="N20" s="51">
        <v>7600</v>
      </c>
      <c r="O20" s="52">
        <v>1670257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0</v>
      </c>
      <c r="E21" s="50">
        <v>0</v>
      </c>
      <c r="F21" s="51">
        <v>0</v>
      </c>
      <c r="G21" s="50">
        <v>0</v>
      </c>
      <c r="H21" s="51">
        <v>0</v>
      </c>
      <c r="I21" s="51">
        <v>0</v>
      </c>
      <c r="J21" s="51">
        <v>0</v>
      </c>
      <c r="K21" s="50">
        <v>2393183</v>
      </c>
      <c r="L21" s="50">
        <v>13203</v>
      </c>
      <c r="M21" s="50">
        <v>0</v>
      </c>
      <c r="N21" s="51">
        <v>12000</v>
      </c>
      <c r="O21" s="52">
        <v>1887914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0</v>
      </c>
      <c r="E22" s="50">
        <v>0</v>
      </c>
      <c r="F22" s="51">
        <v>0</v>
      </c>
      <c r="G22" s="50">
        <v>0</v>
      </c>
      <c r="H22" s="51">
        <v>0</v>
      </c>
      <c r="I22" s="51">
        <v>0</v>
      </c>
      <c r="J22" s="51">
        <v>0</v>
      </c>
      <c r="K22" s="50">
        <v>3594437</v>
      </c>
      <c r="L22" s="50">
        <v>1481186</v>
      </c>
      <c r="M22" s="50">
        <v>0</v>
      </c>
      <c r="N22" s="51">
        <v>5000</v>
      </c>
      <c r="O22" s="52">
        <v>4161950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0</v>
      </c>
      <c r="E23" s="50">
        <v>0</v>
      </c>
      <c r="F23" s="51">
        <v>0</v>
      </c>
      <c r="G23" s="50">
        <v>0</v>
      </c>
      <c r="H23" s="51">
        <v>0</v>
      </c>
      <c r="I23" s="51">
        <v>0</v>
      </c>
      <c r="J23" s="51">
        <v>0</v>
      </c>
      <c r="K23" s="50">
        <v>5732311</v>
      </c>
      <c r="L23" s="50">
        <v>958218</v>
      </c>
      <c r="M23" s="50">
        <v>6626</v>
      </c>
      <c r="N23" s="51">
        <v>14240</v>
      </c>
      <c r="O23" s="52">
        <v>5273908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0</v>
      </c>
      <c r="E24" s="50">
        <v>0</v>
      </c>
      <c r="F24" s="51">
        <v>0</v>
      </c>
      <c r="G24" s="50">
        <v>0</v>
      </c>
      <c r="H24" s="51">
        <v>0</v>
      </c>
      <c r="I24" s="51">
        <v>0</v>
      </c>
      <c r="J24" s="51">
        <v>0</v>
      </c>
      <c r="K24" s="50">
        <v>2772978</v>
      </c>
      <c r="L24" s="50">
        <v>1062296</v>
      </c>
      <c r="M24" s="50">
        <v>800</v>
      </c>
      <c r="N24" s="51">
        <v>46433</v>
      </c>
      <c r="O24" s="52">
        <v>2592540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f aca="true" t="shared" si="0" ref="D25:O25">SUM(D12:D24)</f>
        <v>0</v>
      </c>
      <c r="E25" s="50">
        <f t="shared" si="0"/>
        <v>0</v>
      </c>
      <c r="F25" s="51">
        <f t="shared" si="0"/>
        <v>0</v>
      </c>
      <c r="G25" s="50">
        <f t="shared" si="0"/>
        <v>0</v>
      </c>
      <c r="H25" s="50">
        <f t="shared" si="0"/>
        <v>0</v>
      </c>
      <c r="I25" s="50">
        <f t="shared" si="0"/>
        <v>0</v>
      </c>
      <c r="J25" s="51">
        <f t="shared" si="0"/>
        <v>0</v>
      </c>
      <c r="K25" s="50">
        <f t="shared" si="0"/>
        <v>57218976</v>
      </c>
      <c r="L25" s="50">
        <f t="shared" si="0"/>
        <v>12510041</v>
      </c>
      <c r="M25" s="50">
        <f t="shared" si="0"/>
        <v>2303228</v>
      </c>
      <c r="N25" s="51">
        <f t="shared" si="0"/>
        <v>610529</v>
      </c>
      <c r="O25" s="52">
        <f t="shared" si="0"/>
        <v>52279419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0</v>
      </c>
      <c r="E26" s="50">
        <v>0</v>
      </c>
      <c r="F26" s="51">
        <v>0</v>
      </c>
      <c r="G26" s="50">
        <v>0</v>
      </c>
      <c r="H26" s="51">
        <v>0</v>
      </c>
      <c r="I26" s="51">
        <v>0</v>
      </c>
      <c r="J26" s="51">
        <v>0</v>
      </c>
      <c r="K26" s="50">
        <v>564101</v>
      </c>
      <c r="L26" s="50">
        <v>123801</v>
      </c>
      <c r="M26" s="50">
        <v>6000</v>
      </c>
      <c r="N26" s="51">
        <v>9960</v>
      </c>
      <c r="O26" s="52">
        <v>1087039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0</v>
      </c>
      <c r="E27" s="50">
        <v>0</v>
      </c>
      <c r="F27" s="51">
        <v>0</v>
      </c>
      <c r="G27" s="50">
        <v>0</v>
      </c>
      <c r="H27" s="51">
        <v>0</v>
      </c>
      <c r="I27" s="51">
        <v>0</v>
      </c>
      <c r="J27" s="51">
        <v>0</v>
      </c>
      <c r="K27" s="50">
        <v>509674</v>
      </c>
      <c r="L27" s="50">
        <v>61713</v>
      </c>
      <c r="M27" s="50">
        <v>0</v>
      </c>
      <c r="N27" s="51">
        <v>1000</v>
      </c>
      <c r="O27" s="52">
        <v>628446</v>
      </c>
      <c r="P27" s="53"/>
      <c r="Q27" s="48" t="s">
        <v>28</v>
      </c>
    </row>
    <row r="28" spans="1:17" s="54" customFormat="1" ht="35.25" customHeight="1">
      <c r="A28" s="47"/>
      <c r="B28" s="48" t="s">
        <v>85</v>
      </c>
      <c r="C28" s="49"/>
      <c r="D28" s="50">
        <v>0</v>
      </c>
      <c r="E28" s="50">
        <v>0</v>
      </c>
      <c r="F28" s="51">
        <v>0</v>
      </c>
      <c r="G28" s="50">
        <v>0</v>
      </c>
      <c r="H28" s="51">
        <v>0</v>
      </c>
      <c r="I28" s="51">
        <v>0</v>
      </c>
      <c r="J28" s="51">
        <v>0</v>
      </c>
      <c r="K28" s="50">
        <v>859066</v>
      </c>
      <c r="L28" s="50">
        <v>764364</v>
      </c>
      <c r="M28" s="50">
        <v>0</v>
      </c>
      <c r="N28" s="51">
        <v>4330</v>
      </c>
      <c r="O28" s="52">
        <v>1119251</v>
      </c>
      <c r="P28" s="53"/>
      <c r="Q28" s="48" t="s">
        <v>85</v>
      </c>
    </row>
    <row r="29" spans="1:17" s="54" customFormat="1" ht="35.25" customHeight="1">
      <c r="A29" s="47"/>
      <c r="B29" s="48" t="s">
        <v>29</v>
      </c>
      <c r="C29" s="49"/>
      <c r="D29" s="50">
        <v>0</v>
      </c>
      <c r="E29" s="50">
        <v>0</v>
      </c>
      <c r="F29" s="51">
        <v>0</v>
      </c>
      <c r="G29" s="50">
        <v>0</v>
      </c>
      <c r="H29" s="51">
        <v>0</v>
      </c>
      <c r="I29" s="51">
        <v>0</v>
      </c>
      <c r="J29" s="51">
        <v>0</v>
      </c>
      <c r="K29" s="50">
        <v>451654</v>
      </c>
      <c r="L29" s="50">
        <v>342194</v>
      </c>
      <c r="M29" s="50">
        <v>0</v>
      </c>
      <c r="N29" s="51">
        <v>997</v>
      </c>
      <c r="O29" s="52">
        <v>552763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0</v>
      </c>
      <c r="E30" s="50">
        <v>0</v>
      </c>
      <c r="F30" s="51">
        <v>0</v>
      </c>
      <c r="G30" s="50">
        <v>0</v>
      </c>
      <c r="H30" s="51">
        <v>0</v>
      </c>
      <c r="I30" s="51">
        <v>0</v>
      </c>
      <c r="J30" s="51">
        <v>0</v>
      </c>
      <c r="K30" s="50">
        <v>474209</v>
      </c>
      <c r="L30" s="50">
        <v>19391</v>
      </c>
      <c r="M30" s="50">
        <v>0</v>
      </c>
      <c r="N30" s="51">
        <v>1715</v>
      </c>
      <c r="O30" s="52">
        <v>484680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0</v>
      </c>
      <c r="E31" s="50">
        <v>0</v>
      </c>
      <c r="F31" s="51">
        <v>0</v>
      </c>
      <c r="G31" s="50">
        <v>0</v>
      </c>
      <c r="H31" s="51">
        <v>0</v>
      </c>
      <c r="I31" s="51">
        <v>0</v>
      </c>
      <c r="J31" s="51">
        <v>0</v>
      </c>
      <c r="K31" s="50">
        <v>426852</v>
      </c>
      <c r="L31" s="50">
        <v>96501</v>
      </c>
      <c r="M31" s="50">
        <v>100</v>
      </c>
      <c r="N31" s="51">
        <v>460</v>
      </c>
      <c r="O31" s="52">
        <v>444561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f aca="true" t="shared" si="1" ref="D32:O32">SUM(D26:D31)</f>
        <v>0</v>
      </c>
      <c r="E32" s="50">
        <f t="shared" si="1"/>
        <v>0</v>
      </c>
      <c r="F32" s="51">
        <f t="shared" si="1"/>
        <v>0</v>
      </c>
      <c r="G32" s="50">
        <f t="shared" si="1"/>
        <v>0</v>
      </c>
      <c r="H32" s="50">
        <f t="shared" si="1"/>
        <v>0</v>
      </c>
      <c r="I32" s="72">
        <f t="shared" si="1"/>
        <v>0</v>
      </c>
      <c r="J32" s="51">
        <f t="shared" si="1"/>
        <v>0</v>
      </c>
      <c r="K32" s="50">
        <f t="shared" si="1"/>
        <v>3285556</v>
      </c>
      <c r="L32" s="50">
        <f t="shared" si="1"/>
        <v>1407964</v>
      </c>
      <c r="M32" s="50">
        <f t="shared" si="1"/>
        <v>6100</v>
      </c>
      <c r="N32" s="51">
        <f t="shared" si="1"/>
        <v>18462</v>
      </c>
      <c r="O32" s="52">
        <f t="shared" si="1"/>
        <v>4316740</v>
      </c>
      <c r="P32" s="53"/>
      <c r="Q32" s="55" t="s">
        <v>82</v>
      </c>
    </row>
    <row r="33" spans="1:17" s="54" customFormat="1" ht="52.5" customHeight="1">
      <c r="A33" s="47"/>
      <c r="B33" s="55" t="s">
        <v>80</v>
      </c>
      <c r="C33" s="56"/>
      <c r="D33" s="50">
        <f aca="true" t="shared" si="2" ref="D33:O33">D25+D32</f>
        <v>0</v>
      </c>
      <c r="E33" s="50">
        <f t="shared" si="2"/>
        <v>0</v>
      </c>
      <c r="F33" s="51">
        <f t="shared" si="2"/>
        <v>0</v>
      </c>
      <c r="G33" s="50">
        <f t="shared" si="2"/>
        <v>0</v>
      </c>
      <c r="H33" s="50">
        <f t="shared" si="2"/>
        <v>0</v>
      </c>
      <c r="I33" s="72">
        <f t="shared" si="2"/>
        <v>0</v>
      </c>
      <c r="J33" s="51">
        <f t="shared" si="2"/>
        <v>0</v>
      </c>
      <c r="K33" s="50">
        <f t="shared" si="2"/>
        <v>60504532</v>
      </c>
      <c r="L33" s="50">
        <f t="shared" si="2"/>
        <v>13918005</v>
      </c>
      <c r="M33" s="50">
        <f t="shared" si="2"/>
        <v>2309328</v>
      </c>
      <c r="N33" s="51">
        <f t="shared" si="2"/>
        <v>628991</v>
      </c>
      <c r="O33" s="52">
        <f t="shared" si="2"/>
        <v>56596159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E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S1" sqref="S1:U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5" width="15.375" style="62" customWidth="1"/>
    <col min="16" max="16" width="1.75390625" style="62" customWidth="1"/>
    <col min="17" max="17" width="13.375" style="62" customWidth="1"/>
    <col min="18" max="18" width="1.75390625" style="62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P4" s="63"/>
      <c r="Q4" s="63"/>
      <c r="R4" s="63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P5" s="63"/>
      <c r="Q5" s="63"/>
      <c r="R5" s="63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0" t="s">
        <v>1</v>
      </c>
      <c r="J6" s="64"/>
      <c r="K6" s="64"/>
      <c r="L6" s="64"/>
      <c r="M6" s="64"/>
      <c r="N6" s="64"/>
      <c r="O6" s="64"/>
      <c r="P6" s="64"/>
      <c r="Q6" s="64"/>
      <c r="R6" s="65"/>
    </row>
    <row r="7" spans="1:18" s="10" customFormat="1" ht="13.5">
      <c r="A7" s="8"/>
      <c r="B7" s="19"/>
      <c r="C7" s="20"/>
      <c r="D7" s="23"/>
      <c r="E7" s="23"/>
      <c r="F7" s="9"/>
      <c r="G7" s="9"/>
      <c r="H7" s="9"/>
      <c r="I7" s="9"/>
      <c r="J7" s="66"/>
      <c r="K7" s="66"/>
      <c r="L7" s="66"/>
      <c r="M7" s="66"/>
      <c r="N7" s="66"/>
      <c r="O7" s="66"/>
      <c r="P7" s="19"/>
      <c r="Q7" s="19"/>
      <c r="R7" s="19"/>
    </row>
    <row r="8" spans="1:18" s="10" customFormat="1" ht="13.5">
      <c r="A8" s="8"/>
      <c r="B8" s="19"/>
      <c r="C8" s="20"/>
      <c r="D8" s="25" t="s">
        <v>63</v>
      </c>
      <c r="E8" s="24" t="s">
        <v>64</v>
      </c>
      <c r="F8" s="11"/>
      <c r="G8" s="11"/>
      <c r="H8" s="11"/>
      <c r="I8" s="11"/>
      <c r="J8" s="66"/>
      <c r="K8" s="66"/>
      <c r="L8" s="66"/>
      <c r="M8" s="66"/>
      <c r="N8" s="66"/>
      <c r="O8" s="66"/>
      <c r="P8" s="19"/>
      <c r="Q8" s="19"/>
      <c r="R8" s="19"/>
    </row>
    <row r="9" spans="1:18" s="10" customFormat="1" ht="13.5">
      <c r="A9" s="8"/>
      <c r="B9" s="32" t="s">
        <v>83</v>
      </c>
      <c r="C9" s="24"/>
      <c r="D9" s="24" t="s">
        <v>65</v>
      </c>
      <c r="E9" s="24"/>
      <c r="F9" s="11"/>
      <c r="G9" s="11"/>
      <c r="H9" s="11"/>
      <c r="I9" s="11"/>
      <c r="J9" s="66"/>
      <c r="K9" s="66"/>
      <c r="L9" s="66"/>
      <c r="M9" s="66"/>
      <c r="N9" s="66"/>
      <c r="O9" s="66"/>
      <c r="P9" s="19"/>
      <c r="Q9" s="32"/>
      <c r="R9" s="19"/>
    </row>
    <row r="10" spans="1:18" s="10" customFormat="1" ht="13.5">
      <c r="A10" s="8"/>
      <c r="B10" s="19"/>
      <c r="C10" s="20"/>
      <c r="D10" s="24" t="s">
        <v>66</v>
      </c>
      <c r="E10" s="24" t="s">
        <v>67</v>
      </c>
      <c r="F10" s="11"/>
      <c r="G10" s="11"/>
      <c r="H10" s="11"/>
      <c r="I10" s="11"/>
      <c r="J10" s="66"/>
      <c r="K10" s="66"/>
      <c r="L10" s="66"/>
      <c r="M10" s="66"/>
      <c r="N10" s="66"/>
      <c r="O10" s="66"/>
      <c r="P10" s="14"/>
      <c r="Q10" s="19"/>
      <c r="R10" s="19"/>
    </row>
    <row r="11" spans="1:18" s="10" customFormat="1" ht="14.25" thickBot="1">
      <c r="A11" s="12"/>
      <c r="B11" s="12"/>
      <c r="C11" s="26"/>
      <c r="D11" s="28"/>
      <c r="E11" s="28"/>
      <c r="F11" s="13"/>
      <c r="G11" s="13"/>
      <c r="H11" s="13"/>
      <c r="I11" s="13"/>
      <c r="J11" s="66"/>
      <c r="K11" s="66"/>
      <c r="L11" s="66"/>
      <c r="M11" s="66"/>
      <c r="N11" s="66"/>
      <c r="O11" s="66"/>
      <c r="P11" s="16"/>
      <c r="Q11" s="19"/>
      <c r="R11" s="19"/>
    </row>
    <row r="12" spans="1:18" s="54" customFormat="1" ht="52.5" customHeight="1">
      <c r="A12" s="47"/>
      <c r="B12" s="48" t="s">
        <v>86</v>
      </c>
      <c r="C12" s="49"/>
      <c r="D12" s="50">
        <v>0</v>
      </c>
      <c r="E12" s="50">
        <v>115024402</v>
      </c>
      <c r="F12" s="51"/>
      <c r="G12" s="50"/>
      <c r="H12" s="51"/>
      <c r="I12" s="51"/>
      <c r="J12" s="76" t="s">
        <v>84</v>
      </c>
      <c r="K12" s="76"/>
      <c r="L12" s="76"/>
      <c r="M12" s="76"/>
      <c r="N12" s="76"/>
      <c r="O12" s="76"/>
      <c r="P12" s="76"/>
      <c r="Q12" s="76"/>
      <c r="R12" s="76"/>
    </row>
    <row r="13" spans="1:18" s="54" customFormat="1" ht="35.25" customHeight="1">
      <c r="A13" s="47"/>
      <c r="B13" s="48" t="s">
        <v>22</v>
      </c>
      <c r="C13" s="49"/>
      <c r="D13" s="50">
        <v>0</v>
      </c>
      <c r="E13" s="50">
        <v>41764712</v>
      </c>
      <c r="F13" s="51"/>
      <c r="G13" s="50"/>
      <c r="H13" s="51"/>
      <c r="I13" s="51"/>
      <c r="J13" s="76"/>
      <c r="K13" s="76"/>
      <c r="L13" s="76"/>
      <c r="M13" s="76"/>
      <c r="N13" s="76"/>
      <c r="O13" s="76"/>
      <c r="P13" s="76"/>
      <c r="Q13" s="76"/>
      <c r="R13" s="76"/>
    </row>
    <row r="14" spans="1:18" s="54" customFormat="1" ht="35.25" customHeight="1">
      <c r="A14" s="47"/>
      <c r="B14" s="48" t="s">
        <v>23</v>
      </c>
      <c r="C14" s="49"/>
      <c r="D14" s="50">
        <v>0</v>
      </c>
      <c r="E14" s="50">
        <v>56951144</v>
      </c>
      <c r="F14" s="51"/>
      <c r="G14" s="50"/>
      <c r="H14" s="51"/>
      <c r="I14" s="51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54" customFormat="1" ht="35.25" customHeight="1">
      <c r="A15" s="47"/>
      <c r="B15" s="48" t="s">
        <v>24</v>
      </c>
      <c r="C15" s="49"/>
      <c r="D15" s="50">
        <v>0</v>
      </c>
      <c r="E15" s="50">
        <v>30637074</v>
      </c>
      <c r="F15" s="51"/>
      <c r="G15" s="50"/>
      <c r="H15" s="51"/>
      <c r="I15" s="51"/>
      <c r="J15" s="76"/>
      <c r="K15" s="76"/>
      <c r="L15" s="76"/>
      <c r="M15" s="76"/>
      <c r="N15" s="76"/>
      <c r="O15" s="76"/>
      <c r="P15" s="76"/>
      <c r="Q15" s="76"/>
      <c r="R15" s="76"/>
    </row>
    <row r="16" spans="1:18" s="54" customFormat="1" ht="35.25" customHeight="1">
      <c r="A16" s="47"/>
      <c r="B16" s="48" t="s">
        <v>25</v>
      </c>
      <c r="C16" s="49"/>
      <c r="D16" s="50">
        <v>0</v>
      </c>
      <c r="E16" s="50">
        <v>43848027</v>
      </c>
      <c r="F16" s="51"/>
      <c r="G16" s="50"/>
      <c r="H16" s="51"/>
      <c r="I16" s="51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54" customFormat="1" ht="35.25" customHeight="1">
      <c r="A17" s="47"/>
      <c r="B17" s="48" t="s">
        <v>26</v>
      </c>
      <c r="C17" s="49"/>
      <c r="D17" s="50">
        <v>0</v>
      </c>
      <c r="E17" s="50">
        <v>25662723</v>
      </c>
      <c r="F17" s="51"/>
      <c r="G17" s="50"/>
      <c r="H17" s="51"/>
      <c r="I17" s="51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54" customFormat="1" ht="35.25" customHeight="1">
      <c r="A18" s="47"/>
      <c r="B18" s="48" t="s">
        <v>70</v>
      </c>
      <c r="C18" s="49"/>
      <c r="D18" s="50">
        <v>0</v>
      </c>
      <c r="E18" s="50">
        <v>22311246</v>
      </c>
      <c r="F18" s="51"/>
      <c r="G18" s="50"/>
      <c r="H18" s="51"/>
      <c r="I18" s="51"/>
      <c r="J18" s="76"/>
      <c r="K18" s="76"/>
      <c r="L18" s="76"/>
      <c r="M18" s="76"/>
      <c r="N18" s="76"/>
      <c r="O18" s="76"/>
      <c r="P18" s="76"/>
      <c r="Q18" s="76"/>
      <c r="R18" s="76"/>
    </row>
    <row r="19" spans="1:18" s="54" customFormat="1" ht="35.25" customHeight="1">
      <c r="A19" s="47"/>
      <c r="B19" s="48" t="s">
        <v>71</v>
      </c>
      <c r="C19" s="49"/>
      <c r="D19" s="50">
        <v>0</v>
      </c>
      <c r="E19" s="50">
        <v>36576888</v>
      </c>
      <c r="F19" s="51"/>
      <c r="G19" s="50"/>
      <c r="H19" s="51"/>
      <c r="I19" s="51"/>
      <c r="J19" s="76"/>
      <c r="K19" s="76"/>
      <c r="L19" s="76"/>
      <c r="M19" s="76"/>
      <c r="N19" s="76"/>
      <c r="O19" s="76"/>
      <c r="P19" s="76"/>
      <c r="Q19" s="76"/>
      <c r="R19" s="76"/>
    </row>
    <row r="20" spans="1:18" s="54" customFormat="1" ht="35.25" customHeight="1">
      <c r="A20" s="47"/>
      <c r="B20" s="48" t="s">
        <v>72</v>
      </c>
      <c r="C20" s="49"/>
      <c r="D20" s="50">
        <v>0</v>
      </c>
      <c r="E20" s="50">
        <v>19033694</v>
      </c>
      <c r="F20" s="51"/>
      <c r="G20" s="50"/>
      <c r="H20" s="51"/>
      <c r="I20" s="51"/>
      <c r="J20" s="67"/>
      <c r="K20" s="68"/>
      <c r="L20" s="68"/>
      <c r="M20" s="68"/>
      <c r="N20" s="67"/>
      <c r="O20" s="69"/>
      <c r="P20" s="53"/>
      <c r="Q20" s="48"/>
      <c r="R20" s="53"/>
    </row>
    <row r="21" spans="1:18" s="54" customFormat="1" ht="35.25" customHeight="1">
      <c r="A21" s="47"/>
      <c r="B21" s="48" t="s">
        <v>73</v>
      </c>
      <c r="C21" s="49"/>
      <c r="D21" s="50">
        <v>0</v>
      </c>
      <c r="E21" s="50">
        <v>20419041</v>
      </c>
      <c r="F21" s="51"/>
      <c r="G21" s="50"/>
      <c r="H21" s="51"/>
      <c r="I21" s="51"/>
      <c r="J21" s="67"/>
      <c r="K21" s="68"/>
      <c r="L21" s="68"/>
      <c r="M21" s="68"/>
      <c r="N21" s="67"/>
      <c r="O21" s="69"/>
      <c r="P21" s="53"/>
      <c r="Q21" s="48"/>
      <c r="R21" s="53"/>
    </row>
    <row r="22" spans="1:18" s="54" customFormat="1" ht="35.25" customHeight="1">
      <c r="A22" s="47"/>
      <c r="B22" s="48" t="s">
        <v>74</v>
      </c>
      <c r="C22" s="49"/>
      <c r="D22" s="50">
        <v>0</v>
      </c>
      <c r="E22" s="50">
        <v>28934644</v>
      </c>
      <c r="F22" s="51"/>
      <c r="G22" s="50"/>
      <c r="H22" s="51"/>
      <c r="I22" s="51"/>
      <c r="J22" s="67"/>
      <c r="K22" s="68"/>
      <c r="L22" s="68"/>
      <c r="M22" s="68"/>
      <c r="N22" s="67"/>
      <c r="O22" s="69"/>
      <c r="P22" s="53"/>
      <c r="Q22" s="48"/>
      <c r="R22" s="53"/>
    </row>
    <row r="23" spans="1:18" s="54" customFormat="1" ht="35.25" customHeight="1">
      <c r="A23" s="47"/>
      <c r="B23" s="48" t="s">
        <v>75</v>
      </c>
      <c r="C23" s="49"/>
      <c r="D23" s="50">
        <v>0</v>
      </c>
      <c r="E23" s="50">
        <v>48297175</v>
      </c>
      <c r="F23" s="51"/>
      <c r="G23" s="50"/>
      <c r="H23" s="51"/>
      <c r="I23" s="51"/>
      <c r="J23" s="67"/>
      <c r="K23" s="68"/>
      <c r="L23" s="68"/>
      <c r="M23" s="68"/>
      <c r="N23" s="67"/>
      <c r="O23" s="69"/>
      <c r="P23" s="53"/>
      <c r="Q23" s="48"/>
      <c r="R23" s="53"/>
    </row>
    <row r="24" spans="1:18" s="54" customFormat="1" ht="35.25" customHeight="1">
      <c r="A24" s="47"/>
      <c r="B24" s="48" t="s">
        <v>76</v>
      </c>
      <c r="C24" s="49"/>
      <c r="D24" s="50">
        <v>0</v>
      </c>
      <c r="E24" s="50">
        <v>21471704</v>
      </c>
      <c r="F24" s="51"/>
      <c r="G24" s="50"/>
      <c r="H24" s="51"/>
      <c r="I24" s="51"/>
      <c r="J24" s="67"/>
      <c r="K24" s="68"/>
      <c r="L24" s="68"/>
      <c r="M24" s="68"/>
      <c r="N24" s="67"/>
      <c r="O24" s="69"/>
      <c r="P24" s="53"/>
      <c r="Q24" s="48"/>
      <c r="R24" s="53"/>
    </row>
    <row r="25" spans="1:18" s="54" customFormat="1" ht="52.5" customHeight="1">
      <c r="A25" s="47"/>
      <c r="B25" s="55" t="s">
        <v>77</v>
      </c>
      <c r="C25" s="56"/>
      <c r="D25" s="50">
        <f>SUM(D12:D24)</f>
        <v>0</v>
      </c>
      <c r="E25" s="50">
        <f>SUM(E12:E24)</f>
        <v>510932474</v>
      </c>
      <c r="F25" s="51"/>
      <c r="G25" s="50"/>
      <c r="H25" s="50"/>
      <c r="I25" s="50"/>
      <c r="J25" s="67"/>
      <c r="K25" s="68"/>
      <c r="L25" s="68"/>
      <c r="M25" s="68"/>
      <c r="N25" s="67"/>
      <c r="O25" s="69"/>
      <c r="P25" s="53"/>
      <c r="Q25" s="55"/>
      <c r="R25" s="53"/>
    </row>
    <row r="26" spans="1:18" s="54" customFormat="1" ht="52.5" customHeight="1">
      <c r="A26" s="47"/>
      <c r="B26" s="48" t="s">
        <v>27</v>
      </c>
      <c r="C26" s="49"/>
      <c r="D26" s="50">
        <v>0</v>
      </c>
      <c r="E26" s="50">
        <v>8488205</v>
      </c>
      <c r="F26" s="51"/>
      <c r="G26" s="50"/>
      <c r="H26" s="51"/>
      <c r="I26" s="51"/>
      <c r="J26" s="67"/>
      <c r="K26" s="68"/>
      <c r="L26" s="68"/>
      <c r="M26" s="68"/>
      <c r="N26" s="67"/>
      <c r="O26" s="69"/>
      <c r="P26" s="53"/>
      <c r="Q26" s="48"/>
      <c r="R26" s="53"/>
    </row>
    <row r="27" spans="1:18" s="54" customFormat="1" ht="35.25" customHeight="1">
      <c r="A27" s="47"/>
      <c r="B27" s="48" t="s">
        <v>28</v>
      </c>
      <c r="C27" s="49"/>
      <c r="D27" s="50">
        <v>0</v>
      </c>
      <c r="E27" s="50">
        <v>6020941</v>
      </c>
      <c r="F27" s="51"/>
      <c r="G27" s="50"/>
      <c r="H27" s="51"/>
      <c r="I27" s="51"/>
      <c r="J27" s="67"/>
      <c r="K27" s="68"/>
      <c r="L27" s="68"/>
      <c r="M27" s="68"/>
      <c r="N27" s="67"/>
      <c r="O27" s="69"/>
      <c r="P27" s="53"/>
      <c r="Q27" s="48"/>
      <c r="R27" s="53"/>
    </row>
    <row r="28" spans="1:18" s="54" customFormat="1" ht="35.25" customHeight="1">
      <c r="A28" s="47"/>
      <c r="B28" s="48" t="s">
        <v>85</v>
      </c>
      <c r="C28" s="49"/>
      <c r="D28" s="50">
        <v>0</v>
      </c>
      <c r="E28" s="50">
        <v>9502139</v>
      </c>
      <c r="F28" s="51"/>
      <c r="G28" s="50"/>
      <c r="H28" s="51"/>
      <c r="I28" s="51"/>
      <c r="J28" s="67"/>
      <c r="K28" s="68"/>
      <c r="L28" s="68"/>
      <c r="M28" s="68"/>
      <c r="N28" s="67"/>
      <c r="O28" s="69"/>
      <c r="P28" s="53"/>
      <c r="Q28" s="48"/>
      <c r="R28" s="53"/>
    </row>
    <row r="29" spans="1:18" s="54" customFormat="1" ht="35.25" customHeight="1">
      <c r="A29" s="47"/>
      <c r="B29" s="48" t="s">
        <v>29</v>
      </c>
      <c r="C29" s="49"/>
      <c r="D29" s="50">
        <v>0</v>
      </c>
      <c r="E29" s="50">
        <v>3982105</v>
      </c>
      <c r="F29" s="51"/>
      <c r="G29" s="50"/>
      <c r="H29" s="51"/>
      <c r="I29" s="51"/>
      <c r="J29" s="67"/>
      <c r="K29" s="68"/>
      <c r="L29" s="68"/>
      <c r="M29" s="68"/>
      <c r="N29" s="67"/>
      <c r="O29" s="69"/>
      <c r="P29" s="53"/>
      <c r="Q29" s="48"/>
      <c r="R29" s="53"/>
    </row>
    <row r="30" spans="1:18" s="54" customFormat="1" ht="35.25" customHeight="1">
      <c r="A30" s="47"/>
      <c r="B30" s="48" t="s">
        <v>30</v>
      </c>
      <c r="C30" s="49"/>
      <c r="D30" s="50">
        <v>0</v>
      </c>
      <c r="E30" s="50">
        <v>3703149</v>
      </c>
      <c r="F30" s="51"/>
      <c r="G30" s="50"/>
      <c r="H30" s="51"/>
      <c r="I30" s="51"/>
      <c r="J30" s="67"/>
      <c r="K30" s="68"/>
      <c r="L30" s="68"/>
      <c r="M30" s="68"/>
      <c r="N30" s="67"/>
      <c r="O30" s="69"/>
      <c r="P30" s="53"/>
      <c r="Q30" s="48"/>
      <c r="R30" s="53"/>
    </row>
    <row r="31" spans="1:18" s="54" customFormat="1" ht="35.25" customHeight="1">
      <c r="A31" s="47"/>
      <c r="B31" s="48" t="s">
        <v>31</v>
      </c>
      <c r="C31" s="49"/>
      <c r="D31" s="50">
        <v>0</v>
      </c>
      <c r="E31" s="50">
        <v>4691713</v>
      </c>
      <c r="F31" s="51"/>
      <c r="G31" s="50"/>
      <c r="H31" s="51"/>
      <c r="I31" s="51"/>
      <c r="J31" s="67"/>
      <c r="K31" s="68"/>
      <c r="L31" s="68"/>
      <c r="M31" s="68"/>
      <c r="N31" s="67"/>
      <c r="O31" s="69"/>
      <c r="P31" s="53"/>
      <c r="Q31" s="48"/>
      <c r="R31" s="53"/>
    </row>
    <row r="32" spans="1:18" s="54" customFormat="1" ht="52.5" customHeight="1">
      <c r="A32" s="47"/>
      <c r="B32" s="55" t="s">
        <v>78</v>
      </c>
      <c r="C32" s="56"/>
      <c r="D32" s="50">
        <f>SUM(D26:D31)</f>
        <v>0</v>
      </c>
      <c r="E32" s="50">
        <f>SUM(E26:E31)</f>
        <v>36388252</v>
      </c>
      <c r="F32" s="51"/>
      <c r="G32" s="50"/>
      <c r="H32" s="50"/>
      <c r="I32" s="72"/>
      <c r="J32" s="67"/>
      <c r="K32" s="68"/>
      <c r="L32" s="68"/>
      <c r="M32" s="68"/>
      <c r="N32" s="67"/>
      <c r="O32" s="69"/>
      <c r="P32" s="53"/>
      <c r="Q32" s="55"/>
      <c r="R32" s="53"/>
    </row>
    <row r="33" spans="1:18" s="54" customFormat="1" ht="52.5" customHeight="1">
      <c r="A33" s="47"/>
      <c r="B33" s="55" t="s">
        <v>80</v>
      </c>
      <c r="C33" s="56"/>
      <c r="D33" s="50">
        <f>D25+D32</f>
        <v>0</v>
      </c>
      <c r="E33" s="50">
        <f>E25+E32</f>
        <v>547320726</v>
      </c>
      <c r="F33" s="51"/>
      <c r="G33" s="50"/>
      <c r="H33" s="50"/>
      <c r="I33" s="72"/>
      <c r="J33" s="67"/>
      <c r="K33" s="68"/>
      <c r="L33" s="68"/>
      <c r="M33" s="68"/>
      <c r="N33" s="67"/>
      <c r="O33" s="69"/>
      <c r="P33" s="53"/>
      <c r="Q33" s="55"/>
      <c r="R33" s="53"/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53"/>
      <c r="K34" s="53"/>
      <c r="L34" s="53"/>
      <c r="M34" s="53"/>
      <c r="N34" s="53"/>
      <c r="O34" s="53"/>
      <c r="P34" s="53"/>
      <c r="Q34" s="70"/>
      <c r="R34" s="53"/>
    </row>
  </sheetData>
  <sheetProtection/>
  <mergeCells count="1">
    <mergeCell ref="J12:R19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2014-02-27T00:29:46Z</cp:lastPrinted>
  <dcterms:created xsi:type="dcterms:W3CDTF">1996-12-27T11:06:01Z</dcterms:created>
  <dcterms:modified xsi:type="dcterms:W3CDTF">2016-03-28T08:27:24Z</dcterms:modified>
  <cp:category/>
  <cp:version/>
  <cp:contentType/>
  <cp:contentStatus/>
</cp:coreProperties>
</file>