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9345" windowHeight="8715" activeTab="0"/>
  </bookViews>
  <sheets>
    <sheet name="その１" sheetId="1" r:id="rId1"/>
  </sheets>
  <definedNames>
    <definedName name="_xlnm.Print_Area" localSheetId="0">'その１'!$A$1:$R$34</definedName>
  </definedNames>
  <calcPr fullCalcOnLoad="1"/>
</workbook>
</file>

<file path=xl/sharedStrings.xml><?xml version="1.0" encoding="utf-8"?>
<sst xmlns="http://schemas.openxmlformats.org/spreadsheetml/2006/main" count="78" uniqueCount="54">
  <si>
    <t>第１３表　　決　　算　　収　　支</t>
  </si>
  <si>
    <t>（単位：千円）</t>
  </si>
  <si>
    <t>歳　入　総　額</t>
  </si>
  <si>
    <t>歳　出　総　額</t>
  </si>
  <si>
    <t>歳入歳出差引</t>
  </si>
  <si>
    <t>翌年度に繰り</t>
  </si>
  <si>
    <t>実　質　収　支</t>
  </si>
  <si>
    <t>単 年 度 収 支</t>
  </si>
  <si>
    <t>繰 上 償 還 金</t>
  </si>
  <si>
    <t>積　　立　　金</t>
  </si>
  <si>
    <t>実質単年度収支</t>
  </si>
  <si>
    <t>　（参考）</t>
  </si>
  <si>
    <t>Ａ－Ｂ</t>
  </si>
  <si>
    <t>越すべき財源</t>
  </si>
  <si>
    <t>Ｃ－Ｄ</t>
  </si>
  <si>
    <t>Ｅ－Ｊ</t>
  </si>
  <si>
    <t>取 り 崩 し 額</t>
  </si>
  <si>
    <t>Ｆ＋Ｇ＋Ｈ－Ｉ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</si>
  <si>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</si>
  <si>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</si>
  <si>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</si>
  <si>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</si>
  <si>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</si>
  <si>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</si>
  <si>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</si>
  <si>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</si>
  <si>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</si>
  <si>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</si>
  <si>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</si>
  <si>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</si>
  <si>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</si>
  <si>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</si>
  <si>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</si>
  <si>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</si>
  <si>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</si>
  <si>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</si>
  <si>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</si>
  <si>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</si>
  <si>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</si>
  <si>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　　　１　決算収支の状況</t>
  </si>
  <si>
    <t>積　 立　　金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</si>
  <si>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</si>
  <si>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</si>
  <si>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</si>
  <si>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</si>
  <si>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</si>
  <si>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</si>
  <si>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</si>
  <si>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</si>
  <si>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</si>
  <si>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</si>
  <si>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</si>
  <si>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愛　荘　町</t>
  </si>
  <si>
    <t>平 成 22 年 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</si>
</sst>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(&quot;#,##0&quot;)&quot;"/>
    <numFmt numFmtId="178" formatCode="#,##0;&quot;△ 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Fill="1" applyAlignment="1">
      <alignment horizontal="right"/>
    </xf>
    <xf numFmtId="38" fontId="0" fillId="0" borderId="0" xfId="16" applyFill="1" applyAlignment="1">
      <alignment horizontal="right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0" xfId="16" applyFont="1" applyAlignment="1">
      <alignment horizontal="righ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4" fillId="0" borderId="2" xfId="16" applyNumberFormat="1" applyFont="1" applyBorder="1" applyAlignment="1">
      <alignment horizontal="right"/>
    </xf>
    <xf numFmtId="3" fontId="0" fillId="0" borderId="0" xfId="16" applyNumberFormat="1" applyBorder="1" applyAlignment="1">
      <alignment horizontal="right"/>
    </xf>
    <xf numFmtId="3" fontId="0" fillId="0" borderId="0" xfId="16" applyNumberFormat="1" applyAlignment="1">
      <alignment horizontal="right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" fontId="0" fillId="0" borderId="1" xfId="16" applyNumberFormat="1" applyBorder="1" applyAlignment="1">
      <alignment horizontal="right"/>
    </xf>
    <xf numFmtId="3" fontId="0" fillId="0" borderId="3" xfId="16" applyNumberFormat="1" applyBorder="1" applyAlignment="1">
      <alignment horizontal="right"/>
    </xf>
    <xf numFmtId="3" fontId="0" fillId="0" borderId="0" xfId="16" applyNumberForma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 quotePrefix="1">
      <alignment horizontal="right"/>
    </xf>
    <xf numFmtId="178" fontId="4" fillId="0" borderId="0" xfId="0" applyNumberFormat="1" applyFont="1" applyAlignment="1">
      <alignment horizontal="right"/>
    </xf>
    <xf numFmtId="178" fontId="0" fillId="0" borderId="1" xfId="16" applyNumberFormat="1" applyBorder="1" applyAlignment="1">
      <alignment horizontal="right"/>
    </xf>
    <xf numFmtId="178" fontId="4" fillId="0" borderId="0" xfId="0" applyNumberFormat="1" applyFont="1" applyAlignment="1">
      <alignment/>
    </xf>
    <xf numFmtId="178" fontId="4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Normal="85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9" sqref="V9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18" t="s">
        <v>39</v>
      </c>
    </row>
    <row r="4" spans="1:18" ht="24">
      <c r="A4" s="3"/>
      <c r="B4" s="19" t="s">
        <v>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7.2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2" customFormat="1" ht="15" thickBot="1">
      <c r="A6" s="21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 t="s">
        <v>1</v>
      </c>
    </row>
    <row r="7" spans="1:18" s="6" customFormat="1" ht="13.5">
      <c r="A7" s="5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5"/>
      <c r="R7" s="5"/>
    </row>
    <row r="8" spans="1:18" s="6" customFormat="1" ht="13.5">
      <c r="A8" s="5"/>
      <c r="B8" s="10"/>
      <c r="C8" s="11"/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40</v>
      </c>
      <c r="K8" s="13" t="s">
        <v>8</v>
      </c>
      <c r="L8" s="13" t="s">
        <v>9</v>
      </c>
      <c r="M8" s="13" t="s">
        <v>10</v>
      </c>
      <c r="N8" s="11" t="s">
        <v>11</v>
      </c>
      <c r="O8" s="13"/>
      <c r="P8" s="12"/>
      <c r="Q8" s="5"/>
      <c r="R8" s="5"/>
    </row>
    <row r="9" spans="1:18" s="6" customFormat="1" ht="13.5">
      <c r="A9" s="5"/>
      <c r="B9" s="17" t="s">
        <v>41</v>
      </c>
      <c r="C9" s="13"/>
      <c r="D9" s="13"/>
      <c r="E9" s="13"/>
      <c r="F9" s="13" t="s">
        <v>12</v>
      </c>
      <c r="G9" s="13" t="s">
        <v>13</v>
      </c>
      <c r="H9" s="13" t="s">
        <v>14</v>
      </c>
      <c r="I9" s="13" t="s">
        <v>15</v>
      </c>
      <c r="J9" s="13"/>
      <c r="K9" s="13"/>
      <c r="L9" s="13" t="s">
        <v>16</v>
      </c>
      <c r="M9" s="13" t="s">
        <v>17</v>
      </c>
      <c r="N9" s="13" t="s">
        <v>53</v>
      </c>
      <c r="O9" s="13"/>
      <c r="P9" s="12"/>
      <c r="Q9" s="17" t="s">
        <v>41</v>
      </c>
      <c r="R9" s="5"/>
    </row>
    <row r="10" spans="1:18" s="8" customFormat="1" ht="13.5">
      <c r="A10" s="7"/>
      <c r="B10" s="10"/>
      <c r="C10" s="1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 t="s">
        <v>6</v>
      </c>
      <c r="O10" s="13"/>
      <c r="P10" s="10"/>
      <c r="Q10" s="10"/>
      <c r="R10" s="7"/>
    </row>
    <row r="11" spans="1:18" s="6" customFormat="1" ht="14.25" thickBot="1">
      <c r="A11" s="9"/>
      <c r="B11" s="14"/>
      <c r="C11" s="15"/>
      <c r="D11" s="16" t="s">
        <v>18</v>
      </c>
      <c r="E11" s="16" t="s">
        <v>19</v>
      </c>
      <c r="F11" s="16" t="s">
        <v>20</v>
      </c>
      <c r="G11" s="16" t="s">
        <v>21</v>
      </c>
      <c r="H11" s="16" t="s">
        <v>22</v>
      </c>
      <c r="I11" s="16" t="s">
        <v>23</v>
      </c>
      <c r="J11" s="16" t="s">
        <v>24</v>
      </c>
      <c r="K11" s="16" t="s">
        <v>25</v>
      </c>
      <c r="L11" s="16" t="s">
        <v>26</v>
      </c>
      <c r="M11" s="16"/>
      <c r="N11" s="16" t="s">
        <v>27</v>
      </c>
      <c r="O11" s="16"/>
      <c r="P11" s="9"/>
      <c r="Q11" s="14"/>
      <c r="R11" s="9"/>
    </row>
    <row r="12" spans="1:17" s="28" customFormat="1" ht="52.5" customHeight="1">
      <c r="A12" s="23"/>
      <c r="B12" s="24" t="s">
        <v>28</v>
      </c>
      <c r="C12" s="25"/>
      <c r="D12" s="37">
        <v>105700243</v>
      </c>
      <c r="E12" s="37">
        <v>104021858</v>
      </c>
      <c r="F12" s="38">
        <v>1678385</v>
      </c>
      <c r="G12" s="37">
        <v>141139</v>
      </c>
      <c r="H12" s="38">
        <v>1537246</v>
      </c>
      <c r="I12" s="42">
        <v>925948</v>
      </c>
      <c r="J12" s="38">
        <v>353776</v>
      </c>
      <c r="K12" s="37">
        <v>0</v>
      </c>
      <c r="L12" s="37">
        <v>0</v>
      </c>
      <c r="M12" s="40">
        <v>1279724</v>
      </c>
      <c r="N12" s="38">
        <v>611298</v>
      </c>
      <c r="O12" s="26"/>
      <c r="P12" s="27"/>
      <c r="Q12" s="24" t="s">
        <v>28</v>
      </c>
    </row>
    <row r="13" spans="1:17" s="28" customFormat="1" ht="35.25" customHeight="1">
      <c r="A13" s="23"/>
      <c r="B13" s="24" t="s">
        <v>29</v>
      </c>
      <c r="C13" s="25"/>
      <c r="D13" s="37">
        <v>40225190</v>
      </c>
      <c r="E13" s="37">
        <v>38544864</v>
      </c>
      <c r="F13" s="38">
        <v>1680326</v>
      </c>
      <c r="G13" s="37">
        <v>86953</v>
      </c>
      <c r="H13" s="38">
        <v>1593373</v>
      </c>
      <c r="I13" s="42">
        <v>880918</v>
      </c>
      <c r="J13" s="38">
        <v>806738</v>
      </c>
      <c r="K13" s="37">
        <v>1300</v>
      </c>
      <c r="L13" s="37">
        <v>0</v>
      </c>
      <c r="M13" s="40">
        <v>1688956</v>
      </c>
      <c r="N13" s="38">
        <v>712455</v>
      </c>
      <c r="O13" s="26"/>
      <c r="P13" s="27"/>
      <c r="Q13" s="24" t="s">
        <v>29</v>
      </c>
    </row>
    <row r="14" spans="1:17" s="28" customFormat="1" ht="35.25" customHeight="1">
      <c r="A14" s="23"/>
      <c r="B14" s="24" t="s">
        <v>30</v>
      </c>
      <c r="C14" s="25"/>
      <c r="D14" s="37">
        <v>55596300</v>
      </c>
      <c r="E14" s="37">
        <v>53673468</v>
      </c>
      <c r="F14" s="38">
        <v>1922832</v>
      </c>
      <c r="G14" s="37">
        <v>1386892</v>
      </c>
      <c r="H14" s="38">
        <v>535940</v>
      </c>
      <c r="I14" s="42">
        <v>19238</v>
      </c>
      <c r="J14" s="38">
        <v>5628</v>
      </c>
      <c r="K14" s="37">
        <v>1520</v>
      </c>
      <c r="L14" s="37">
        <v>702</v>
      </c>
      <c r="M14" s="40">
        <v>25684</v>
      </c>
      <c r="N14" s="38">
        <v>516702</v>
      </c>
      <c r="O14" s="26"/>
      <c r="P14" s="27"/>
      <c r="Q14" s="24" t="s">
        <v>30</v>
      </c>
    </row>
    <row r="15" spans="1:17" s="28" customFormat="1" ht="35.25" customHeight="1">
      <c r="A15" s="23"/>
      <c r="B15" s="24" t="s">
        <v>31</v>
      </c>
      <c r="C15" s="25"/>
      <c r="D15" s="37">
        <v>29067250</v>
      </c>
      <c r="E15" s="37">
        <v>27831460</v>
      </c>
      <c r="F15" s="38">
        <v>1235790</v>
      </c>
      <c r="G15" s="37">
        <v>109432</v>
      </c>
      <c r="H15" s="38">
        <v>1126358</v>
      </c>
      <c r="I15" s="42">
        <v>-330762</v>
      </c>
      <c r="J15" s="38">
        <v>736799</v>
      </c>
      <c r="K15" s="37">
        <v>2416</v>
      </c>
      <c r="L15" s="37">
        <v>0</v>
      </c>
      <c r="M15" s="40">
        <v>408453</v>
      </c>
      <c r="N15" s="38">
        <v>1457120</v>
      </c>
      <c r="O15" s="26"/>
      <c r="P15" s="27"/>
      <c r="Q15" s="24" t="s">
        <v>31</v>
      </c>
    </row>
    <row r="16" spans="1:17" s="28" customFormat="1" ht="35.25" customHeight="1">
      <c r="A16" s="23"/>
      <c r="B16" s="24" t="s">
        <v>32</v>
      </c>
      <c r="C16" s="25"/>
      <c r="D16" s="37">
        <v>42212178</v>
      </c>
      <c r="E16" s="37">
        <v>41016359</v>
      </c>
      <c r="F16" s="38">
        <v>1195819</v>
      </c>
      <c r="G16" s="37">
        <v>691226</v>
      </c>
      <c r="H16" s="38">
        <v>504593</v>
      </c>
      <c r="I16" s="42">
        <v>107258</v>
      </c>
      <c r="J16" s="38">
        <v>206250</v>
      </c>
      <c r="K16" s="37">
        <v>0</v>
      </c>
      <c r="L16" s="37">
        <v>0</v>
      </c>
      <c r="M16" s="40">
        <v>313508</v>
      </c>
      <c r="N16" s="38">
        <v>397335</v>
      </c>
      <c r="O16" s="26"/>
      <c r="P16" s="27"/>
      <c r="Q16" s="24" t="s">
        <v>32</v>
      </c>
    </row>
    <row r="17" spans="1:17" s="28" customFormat="1" ht="35.25" customHeight="1">
      <c r="A17" s="23"/>
      <c r="B17" s="24" t="s">
        <v>33</v>
      </c>
      <c r="C17" s="25"/>
      <c r="D17" s="37">
        <v>26858329</v>
      </c>
      <c r="E17" s="37">
        <v>25840681</v>
      </c>
      <c r="F17" s="38">
        <v>1017648</v>
      </c>
      <c r="G17" s="37">
        <v>398602</v>
      </c>
      <c r="H17" s="38">
        <v>619046</v>
      </c>
      <c r="I17" s="42">
        <v>110108</v>
      </c>
      <c r="J17" s="38">
        <v>17799</v>
      </c>
      <c r="K17" s="37">
        <v>0</v>
      </c>
      <c r="L17" s="37">
        <v>0</v>
      </c>
      <c r="M17" s="40">
        <v>127907</v>
      </c>
      <c r="N17" s="38">
        <v>508938</v>
      </c>
      <c r="O17" s="26"/>
      <c r="P17" s="27"/>
      <c r="Q17" s="24" t="s">
        <v>33</v>
      </c>
    </row>
    <row r="18" spans="1:17" s="28" customFormat="1" ht="35.25" customHeight="1">
      <c r="A18" s="23"/>
      <c r="B18" s="24" t="s">
        <v>42</v>
      </c>
      <c r="C18" s="25"/>
      <c r="D18" s="37">
        <v>28150179</v>
      </c>
      <c r="E18" s="37">
        <v>27585778</v>
      </c>
      <c r="F18" s="38">
        <v>564401</v>
      </c>
      <c r="G18" s="37">
        <v>27348</v>
      </c>
      <c r="H18" s="38">
        <v>537053</v>
      </c>
      <c r="I18" s="42">
        <v>230599</v>
      </c>
      <c r="J18" s="38">
        <v>283225</v>
      </c>
      <c r="K18" s="37">
        <v>0</v>
      </c>
      <c r="L18" s="37">
        <v>0</v>
      </c>
      <c r="M18" s="40">
        <v>513824</v>
      </c>
      <c r="N18" s="38">
        <v>306454</v>
      </c>
      <c r="O18" s="26"/>
      <c r="P18" s="27"/>
      <c r="Q18" s="24" t="s">
        <v>42</v>
      </c>
    </row>
    <row r="19" spans="1:17" s="28" customFormat="1" ht="35.25" customHeight="1">
      <c r="A19" s="23"/>
      <c r="B19" s="24" t="s">
        <v>43</v>
      </c>
      <c r="C19" s="25"/>
      <c r="D19" s="37">
        <v>35981896</v>
      </c>
      <c r="E19" s="37">
        <v>35082231</v>
      </c>
      <c r="F19" s="38">
        <v>899665</v>
      </c>
      <c r="G19" s="37">
        <v>279708</v>
      </c>
      <c r="H19" s="38">
        <v>619957</v>
      </c>
      <c r="I19" s="42">
        <v>48665</v>
      </c>
      <c r="J19" s="38">
        <v>487391</v>
      </c>
      <c r="K19" s="37">
        <v>346720</v>
      </c>
      <c r="L19" s="37">
        <v>1065</v>
      </c>
      <c r="M19" s="40">
        <v>881711</v>
      </c>
      <c r="N19" s="38">
        <v>571292</v>
      </c>
      <c r="O19" s="26"/>
      <c r="P19" s="27"/>
      <c r="Q19" s="24" t="s">
        <v>43</v>
      </c>
    </row>
    <row r="20" spans="1:17" s="28" customFormat="1" ht="35.25" customHeight="1">
      <c r="A20" s="23"/>
      <c r="B20" s="24" t="s">
        <v>44</v>
      </c>
      <c r="C20" s="25"/>
      <c r="D20" s="37">
        <v>21681832</v>
      </c>
      <c r="E20" s="37">
        <v>21041011</v>
      </c>
      <c r="F20" s="38">
        <v>640821</v>
      </c>
      <c r="G20" s="37">
        <v>137601</v>
      </c>
      <c r="H20" s="38">
        <v>503220</v>
      </c>
      <c r="I20" s="42">
        <v>121098</v>
      </c>
      <c r="J20" s="38">
        <v>202198</v>
      </c>
      <c r="K20" s="37">
        <v>82556</v>
      </c>
      <c r="L20" s="37">
        <v>95000</v>
      </c>
      <c r="M20" s="40">
        <v>310852</v>
      </c>
      <c r="N20" s="39">
        <v>382122</v>
      </c>
      <c r="O20" s="26"/>
      <c r="P20" s="27"/>
      <c r="Q20" s="24" t="s">
        <v>44</v>
      </c>
    </row>
    <row r="21" spans="1:17" s="28" customFormat="1" ht="35.25" customHeight="1">
      <c r="A21" s="23"/>
      <c r="B21" s="24" t="s">
        <v>45</v>
      </c>
      <c r="C21" s="25"/>
      <c r="D21" s="37">
        <v>17693109</v>
      </c>
      <c r="E21" s="37">
        <v>17234664</v>
      </c>
      <c r="F21" s="38">
        <v>458445</v>
      </c>
      <c r="G21" s="37">
        <v>73889</v>
      </c>
      <c r="H21" s="38">
        <v>384556</v>
      </c>
      <c r="I21" s="42">
        <v>3135</v>
      </c>
      <c r="J21" s="38">
        <v>118150</v>
      </c>
      <c r="K21" s="37">
        <v>0</v>
      </c>
      <c r="L21" s="37">
        <v>0</v>
      </c>
      <c r="M21" s="40">
        <v>121285</v>
      </c>
      <c r="N21" s="39">
        <v>381421</v>
      </c>
      <c r="O21" s="26"/>
      <c r="P21" s="27"/>
      <c r="Q21" s="24" t="s">
        <v>45</v>
      </c>
    </row>
    <row r="22" spans="1:17" s="28" customFormat="1" ht="35.25" customHeight="1">
      <c r="A22" s="23"/>
      <c r="B22" s="24" t="s">
        <v>46</v>
      </c>
      <c r="C22" s="25"/>
      <c r="D22" s="37">
        <v>29819036</v>
      </c>
      <c r="E22" s="37">
        <v>28332740</v>
      </c>
      <c r="F22" s="38">
        <v>1486296</v>
      </c>
      <c r="G22" s="37">
        <v>672788</v>
      </c>
      <c r="H22" s="38">
        <v>813508</v>
      </c>
      <c r="I22" s="42">
        <v>206192</v>
      </c>
      <c r="J22" s="38">
        <v>940</v>
      </c>
      <c r="K22" s="37">
        <v>0</v>
      </c>
      <c r="L22" s="37">
        <v>0</v>
      </c>
      <c r="M22" s="40">
        <v>207132</v>
      </c>
      <c r="N22" s="39">
        <v>607316</v>
      </c>
      <c r="O22" s="26"/>
      <c r="P22" s="27"/>
      <c r="Q22" s="24" t="s">
        <v>46</v>
      </c>
    </row>
    <row r="23" spans="1:17" s="28" customFormat="1" ht="35.25" customHeight="1">
      <c r="A23" s="23"/>
      <c r="B23" s="24" t="s">
        <v>47</v>
      </c>
      <c r="C23" s="25"/>
      <c r="D23" s="37">
        <v>47793862</v>
      </c>
      <c r="E23" s="37">
        <v>45548510</v>
      </c>
      <c r="F23" s="38">
        <v>2245352</v>
      </c>
      <c r="G23" s="37">
        <v>421617</v>
      </c>
      <c r="H23" s="38">
        <v>1823735</v>
      </c>
      <c r="I23" s="42">
        <v>151567</v>
      </c>
      <c r="J23" s="38">
        <v>669302</v>
      </c>
      <c r="K23" s="37">
        <v>77048</v>
      </c>
      <c r="L23" s="37">
        <v>0</v>
      </c>
      <c r="M23" s="40">
        <v>897917</v>
      </c>
      <c r="N23" s="38">
        <v>1672168</v>
      </c>
      <c r="O23" s="26"/>
      <c r="P23" s="27"/>
      <c r="Q23" s="24" t="s">
        <v>47</v>
      </c>
    </row>
    <row r="24" spans="1:17" s="28" customFormat="1" ht="35.25" customHeight="1">
      <c r="A24" s="23"/>
      <c r="B24" s="24" t="s">
        <v>48</v>
      </c>
      <c r="C24" s="25"/>
      <c r="D24" s="37">
        <v>19940358</v>
      </c>
      <c r="E24" s="37">
        <v>19073537</v>
      </c>
      <c r="F24" s="38">
        <v>866821</v>
      </c>
      <c r="G24" s="37">
        <v>24313</v>
      </c>
      <c r="H24" s="38">
        <v>842508</v>
      </c>
      <c r="I24" s="42">
        <v>67783</v>
      </c>
      <c r="J24" s="38">
        <v>2086</v>
      </c>
      <c r="K24" s="37">
        <v>1713819</v>
      </c>
      <c r="L24" s="37">
        <v>0</v>
      </c>
      <c r="M24" s="40">
        <v>1783688</v>
      </c>
      <c r="N24" s="38">
        <v>774725</v>
      </c>
      <c r="O24" s="26"/>
      <c r="P24" s="27"/>
      <c r="Q24" s="24" t="s">
        <v>48</v>
      </c>
    </row>
    <row r="25" spans="1:17" s="28" customFormat="1" ht="52.5" customHeight="1">
      <c r="A25" s="23"/>
      <c r="B25" s="29" t="s">
        <v>49</v>
      </c>
      <c r="C25" s="30"/>
      <c r="D25" s="37">
        <f>SUM(D12:D24)</f>
        <v>500719762</v>
      </c>
      <c r="E25" s="37">
        <f aca="true" t="shared" si="0" ref="E25:M25">SUM(E12:E24)</f>
        <v>484827161</v>
      </c>
      <c r="F25" s="38">
        <f t="shared" si="0"/>
        <v>15892601</v>
      </c>
      <c r="G25" s="37">
        <f t="shared" si="0"/>
        <v>4451508</v>
      </c>
      <c r="H25" s="37">
        <f t="shared" si="0"/>
        <v>11441093</v>
      </c>
      <c r="I25" s="40">
        <f t="shared" si="0"/>
        <v>2541747</v>
      </c>
      <c r="J25" s="38">
        <f t="shared" si="0"/>
        <v>3890282</v>
      </c>
      <c r="K25" s="37">
        <f t="shared" si="0"/>
        <v>2225379</v>
      </c>
      <c r="L25" s="37">
        <f t="shared" si="0"/>
        <v>96767</v>
      </c>
      <c r="M25" s="40">
        <f t="shared" si="0"/>
        <v>8560641</v>
      </c>
      <c r="N25" s="38">
        <v>8899346</v>
      </c>
      <c r="O25" s="26"/>
      <c r="P25" s="27"/>
      <c r="Q25" s="29" t="s">
        <v>49</v>
      </c>
    </row>
    <row r="26" spans="1:17" s="28" customFormat="1" ht="52.5" customHeight="1">
      <c r="A26" s="23"/>
      <c r="B26" s="24" t="s">
        <v>34</v>
      </c>
      <c r="C26" s="25"/>
      <c r="D26" s="37">
        <v>9105310</v>
      </c>
      <c r="E26" s="37">
        <v>8607259</v>
      </c>
      <c r="F26" s="38">
        <v>498051</v>
      </c>
      <c r="G26" s="37">
        <v>27089</v>
      </c>
      <c r="H26" s="38">
        <v>470962</v>
      </c>
      <c r="I26" s="42">
        <v>105172</v>
      </c>
      <c r="J26" s="38">
        <v>1503</v>
      </c>
      <c r="K26" s="37">
        <v>204685</v>
      </c>
      <c r="L26" s="37">
        <v>0</v>
      </c>
      <c r="M26" s="40">
        <v>311360</v>
      </c>
      <c r="N26" s="38">
        <v>365790</v>
      </c>
      <c r="O26" s="26"/>
      <c r="P26" s="27"/>
      <c r="Q26" s="24" t="s">
        <v>34</v>
      </c>
    </row>
    <row r="27" spans="1:17" s="28" customFormat="1" ht="35.25" customHeight="1">
      <c r="A27" s="23"/>
      <c r="B27" s="24" t="s">
        <v>35</v>
      </c>
      <c r="C27" s="25"/>
      <c r="D27" s="37">
        <v>5299939</v>
      </c>
      <c r="E27" s="37">
        <v>4999390</v>
      </c>
      <c r="F27" s="38">
        <v>300549</v>
      </c>
      <c r="G27" s="37">
        <v>41036</v>
      </c>
      <c r="H27" s="38">
        <v>259513</v>
      </c>
      <c r="I27" s="42">
        <v>-1813</v>
      </c>
      <c r="J27" s="38">
        <v>1161</v>
      </c>
      <c r="K27" s="37">
        <v>149545</v>
      </c>
      <c r="L27" s="37">
        <v>498000</v>
      </c>
      <c r="M27" s="40">
        <v>-349107</v>
      </c>
      <c r="N27" s="38">
        <v>261326</v>
      </c>
      <c r="O27" s="26"/>
      <c r="P27" s="27"/>
      <c r="Q27" s="24" t="s">
        <v>35</v>
      </c>
    </row>
    <row r="28" spans="1:17" s="28" customFormat="1" ht="35.25" customHeight="1">
      <c r="A28" s="23"/>
      <c r="B28" s="24" t="s">
        <v>52</v>
      </c>
      <c r="C28" s="25"/>
      <c r="D28" s="37">
        <v>10449888</v>
      </c>
      <c r="E28" s="37">
        <v>10140876</v>
      </c>
      <c r="F28" s="38">
        <v>309012</v>
      </c>
      <c r="G28" s="37">
        <v>81296</v>
      </c>
      <c r="H28" s="38">
        <v>227716</v>
      </c>
      <c r="I28" s="42">
        <v>-8473</v>
      </c>
      <c r="J28" s="38">
        <v>212367</v>
      </c>
      <c r="K28" s="37">
        <v>189797</v>
      </c>
      <c r="L28" s="37">
        <v>0</v>
      </c>
      <c r="M28" s="40">
        <v>393691</v>
      </c>
      <c r="N28" s="38">
        <v>236189</v>
      </c>
      <c r="O28" s="26"/>
      <c r="P28" s="27"/>
      <c r="Q28" s="24" t="s">
        <v>52</v>
      </c>
    </row>
    <row r="29" spans="1:17" s="28" customFormat="1" ht="35.25" customHeight="1">
      <c r="A29" s="23"/>
      <c r="B29" s="24" t="s">
        <v>36</v>
      </c>
      <c r="C29" s="25"/>
      <c r="D29" s="37">
        <v>3823016</v>
      </c>
      <c r="E29" s="37">
        <v>3557172</v>
      </c>
      <c r="F29" s="38">
        <v>265844</v>
      </c>
      <c r="G29" s="37">
        <v>58504</v>
      </c>
      <c r="H29" s="38">
        <v>207340</v>
      </c>
      <c r="I29" s="42">
        <v>63787</v>
      </c>
      <c r="J29" s="38">
        <v>205862</v>
      </c>
      <c r="K29" s="37">
        <v>71750</v>
      </c>
      <c r="L29" s="37">
        <v>0</v>
      </c>
      <c r="M29" s="40">
        <v>341399</v>
      </c>
      <c r="N29" s="38">
        <v>143553</v>
      </c>
      <c r="O29" s="26"/>
      <c r="P29" s="27"/>
      <c r="Q29" s="24" t="s">
        <v>36</v>
      </c>
    </row>
    <row r="30" spans="1:17" s="28" customFormat="1" ht="35.25" customHeight="1">
      <c r="A30" s="23"/>
      <c r="B30" s="24" t="s">
        <v>37</v>
      </c>
      <c r="C30" s="25"/>
      <c r="D30" s="37">
        <v>3872183</v>
      </c>
      <c r="E30" s="37">
        <v>3763223</v>
      </c>
      <c r="F30" s="38">
        <v>108960</v>
      </c>
      <c r="G30" s="37">
        <v>5280</v>
      </c>
      <c r="H30" s="38">
        <v>103680</v>
      </c>
      <c r="I30" s="42">
        <v>-11784</v>
      </c>
      <c r="J30" s="38">
        <v>99560</v>
      </c>
      <c r="K30" s="37">
        <v>0</v>
      </c>
      <c r="L30" s="37">
        <v>0</v>
      </c>
      <c r="M30" s="40">
        <v>87776</v>
      </c>
      <c r="N30" s="38">
        <v>115464</v>
      </c>
      <c r="O30" s="26"/>
      <c r="P30" s="27"/>
      <c r="Q30" s="24" t="s">
        <v>37</v>
      </c>
    </row>
    <row r="31" spans="1:17" s="28" customFormat="1" ht="35.25" customHeight="1">
      <c r="A31" s="23"/>
      <c r="B31" s="24" t="s">
        <v>38</v>
      </c>
      <c r="C31" s="25"/>
      <c r="D31" s="37">
        <v>4587551</v>
      </c>
      <c r="E31" s="37">
        <v>4301899</v>
      </c>
      <c r="F31" s="38">
        <v>285652</v>
      </c>
      <c r="G31" s="37">
        <v>50547</v>
      </c>
      <c r="H31" s="38">
        <v>235105</v>
      </c>
      <c r="I31" s="42">
        <v>104219</v>
      </c>
      <c r="J31" s="38">
        <v>2633</v>
      </c>
      <c r="K31" s="37">
        <v>0</v>
      </c>
      <c r="L31" s="37">
        <v>263000</v>
      </c>
      <c r="M31" s="40">
        <v>-156148</v>
      </c>
      <c r="N31" s="38">
        <v>130886</v>
      </c>
      <c r="O31" s="26"/>
      <c r="P31" s="27"/>
      <c r="Q31" s="24" t="s">
        <v>38</v>
      </c>
    </row>
    <row r="32" spans="1:17" s="28" customFormat="1" ht="52.5" customHeight="1">
      <c r="A32" s="23"/>
      <c r="B32" s="29" t="s">
        <v>50</v>
      </c>
      <c r="C32" s="30"/>
      <c r="D32" s="37">
        <f aca="true" t="shared" si="1" ref="D32:M32">SUM(D26:D31)</f>
        <v>37137887</v>
      </c>
      <c r="E32" s="37">
        <f t="shared" si="1"/>
        <v>35369819</v>
      </c>
      <c r="F32" s="38">
        <f t="shared" si="1"/>
        <v>1768068</v>
      </c>
      <c r="G32" s="37">
        <f t="shared" si="1"/>
        <v>263752</v>
      </c>
      <c r="H32" s="37">
        <f t="shared" si="1"/>
        <v>1504316</v>
      </c>
      <c r="I32" s="43">
        <f t="shared" si="1"/>
        <v>251108</v>
      </c>
      <c r="J32" s="38">
        <f t="shared" si="1"/>
        <v>523086</v>
      </c>
      <c r="K32" s="37">
        <f t="shared" si="1"/>
        <v>615777</v>
      </c>
      <c r="L32" s="37">
        <f t="shared" si="1"/>
        <v>761000</v>
      </c>
      <c r="M32" s="40">
        <f t="shared" si="1"/>
        <v>628971</v>
      </c>
      <c r="N32" s="38">
        <v>1253208</v>
      </c>
      <c r="O32" s="26"/>
      <c r="P32" s="27"/>
      <c r="Q32" s="29" t="s">
        <v>50</v>
      </c>
    </row>
    <row r="33" spans="1:17" s="28" customFormat="1" ht="52.5" customHeight="1">
      <c r="A33" s="23"/>
      <c r="B33" s="29" t="s">
        <v>51</v>
      </c>
      <c r="C33" s="30"/>
      <c r="D33" s="37">
        <f aca="true" t="shared" si="2" ref="D33:M33">D32+D25</f>
        <v>537857649</v>
      </c>
      <c r="E33" s="37">
        <f t="shared" si="2"/>
        <v>520196980</v>
      </c>
      <c r="F33" s="38">
        <f t="shared" si="2"/>
        <v>17660669</v>
      </c>
      <c r="G33" s="37">
        <f t="shared" si="2"/>
        <v>4715260</v>
      </c>
      <c r="H33" s="37">
        <f t="shared" si="2"/>
        <v>12945409</v>
      </c>
      <c r="I33" s="43">
        <f t="shared" si="2"/>
        <v>2792855</v>
      </c>
      <c r="J33" s="38">
        <f t="shared" si="2"/>
        <v>4413368</v>
      </c>
      <c r="K33" s="37">
        <f t="shared" si="2"/>
        <v>2841156</v>
      </c>
      <c r="L33" s="37">
        <f t="shared" si="2"/>
        <v>857767</v>
      </c>
      <c r="M33" s="40">
        <f t="shared" si="2"/>
        <v>9189612</v>
      </c>
      <c r="N33" s="38">
        <v>10152554</v>
      </c>
      <c r="O33" s="26"/>
      <c r="P33" s="27"/>
      <c r="Q33" s="29" t="s">
        <v>51</v>
      </c>
    </row>
    <row r="34" spans="1:18" s="28" customFormat="1" ht="26.25" customHeight="1" thickBot="1">
      <c r="A34" s="31"/>
      <c r="B34" s="3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41"/>
      <c r="N34" s="34"/>
      <c r="O34" s="35"/>
      <c r="P34" s="34"/>
      <c r="Q34" s="31"/>
      <c r="R34" s="34"/>
    </row>
    <row r="35" spans="2:3" s="28" customFormat="1" ht="13.5">
      <c r="B35" s="36"/>
      <c r="C35" s="36"/>
    </row>
    <row r="36" spans="2:3" s="28" customFormat="1" ht="13.5">
      <c r="B36" s="36"/>
      <c r="C36" s="36"/>
    </row>
    <row r="37" spans="2:3" s="28" customFormat="1" ht="13.5">
      <c r="B37" s="36"/>
      <c r="C37" s="36"/>
    </row>
    <row r="38" spans="2:3" s="28" customFormat="1" ht="13.5">
      <c r="B38" s="36"/>
      <c r="C38" s="36"/>
    </row>
    <row r="39" spans="2:3" s="28" customFormat="1" ht="13.5">
      <c r="B39" s="36"/>
      <c r="C39" s="36"/>
    </row>
    <row r="40" spans="2:3" s="28" customFormat="1" ht="13.5">
      <c r="B40" s="36"/>
      <c r="C40" s="36"/>
    </row>
    <row r="41" spans="2:3" s="28" customFormat="1" ht="13.5">
      <c r="B41" s="36"/>
      <c r="C41" s="36"/>
    </row>
    <row r="42" spans="2:3" s="28" customFormat="1" ht="13.5">
      <c r="B42" s="36"/>
      <c r="C42" s="36"/>
    </row>
    <row r="43" spans="2:3" s="28" customFormat="1" ht="13.5">
      <c r="B43" s="36"/>
      <c r="C43" s="36"/>
    </row>
    <row r="44" spans="2:3" s="28" customFormat="1" ht="13.5">
      <c r="B44" s="36"/>
      <c r="C44" s="36"/>
    </row>
    <row r="45" spans="2:3" s="28" customFormat="1" ht="13.5">
      <c r="B45" s="36"/>
      <c r="C45" s="36"/>
    </row>
    <row r="46" spans="2:3" s="28" customFormat="1" ht="13.5">
      <c r="B46" s="36"/>
      <c r="C46" s="36"/>
    </row>
    <row r="47" spans="2:3" s="28" customFormat="1" ht="13.5">
      <c r="B47" s="36"/>
      <c r="C47" s="36"/>
    </row>
    <row r="48" spans="2:3" s="28" customFormat="1" ht="13.5">
      <c r="B48" s="36"/>
      <c r="C48" s="36"/>
    </row>
    <row r="49" spans="2:3" s="28" customFormat="1" ht="13.5">
      <c r="B49" s="36"/>
      <c r="C49" s="36"/>
    </row>
    <row r="50" spans="2:3" s="28" customFormat="1" ht="13.5">
      <c r="B50" s="36"/>
      <c r="C50" s="36"/>
    </row>
    <row r="51" spans="2:3" s="28" customFormat="1" ht="13.5">
      <c r="B51" s="36"/>
      <c r="C51" s="36"/>
    </row>
    <row r="52" spans="2:3" s="28" customFormat="1" ht="13.5">
      <c r="B52" s="36"/>
      <c r="C52" s="36"/>
    </row>
    <row r="53" spans="2:3" s="28" customFormat="1" ht="13.5">
      <c r="B53" s="36"/>
      <c r="C53" s="36"/>
    </row>
    <row r="54" spans="2:3" s="28" customFormat="1" ht="13.5">
      <c r="B54" s="36"/>
      <c r="C54" s="36"/>
    </row>
    <row r="55" spans="2:3" s="28" customFormat="1" ht="13.5">
      <c r="B55" s="36"/>
      <c r="C55" s="36"/>
    </row>
    <row r="56" spans="2:3" s="28" customFormat="1" ht="13.5">
      <c r="B56" s="36"/>
      <c r="C56" s="36"/>
    </row>
    <row r="57" spans="2:3" s="28" customFormat="1" ht="13.5">
      <c r="B57" s="36"/>
      <c r="C57" s="36"/>
    </row>
    <row r="58" spans="2:3" s="28" customFormat="1" ht="13.5">
      <c r="B58" s="36"/>
      <c r="C58" s="36"/>
    </row>
    <row r="59" spans="2:3" s="28" customFormat="1" ht="13.5">
      <c r="B59" s="36"/>
      <c r="C59" s="36"/>
    </row>
    <row r="60" spans="2:3" s="28" customFormat="1" ht="13.5">
      <c r="B60" s="36"/>
      <c r="C60" s="3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2010-12-28T00:56:29Z</cp:lastPrinted>
  <dcterms:created xsi:type="dcterms:W3CDTF">1996-12-27T11:06:01Z</dcterms:created>
  <dcterms:modified xsi:type="dcterms:W3CDTF">2013-03-28T05:54:05Z</dcterms:modified>
  <cp:category/>
  <cp:version/>
  <cp:contentType/>
  <cp:contentStatus/>
</cp:coreProperties>
</file>