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860" windowWidth="15270" windowHeight="5085" activeTab="0"/>
  </bookViews>
  <sheets>
    <sheet name="経営状況の推移（農集）" sheetId="1" r:id="rId1"/>
    <sheet name="農集施設業務①" sheetId="2" r:id="rId2"/>
    <sheet name="農集施設業務②" sheetId="3" r:id="rId3"/>
    <sheet name="経営状況の推移（林集）" sheetId="4" r:id="rId4"/>
    <sheet name="林集施設業務" sheetId="5" r:id="rId5"/>
    <sheet name="経営状況の推移（小規模）" sheetId="6" r:id="rId6"/>
    <sheet name="小規模施設業務" sheetId="7" r:id="rId7"/>
    <sheet name="経営状況の推移（個別）" sheetId="8" r:id="rId8"/>
    <sheet name="個別施設業務 " sheetId="9" r:id="rId9"/>
    <sheet name="農業歳入歳出" sheetId="10" r:id="rId10"/>
    <sheet name="林業歳入出" sheetId="11" r:id="rId11"/>
    <sheet name="小規模歳入歳出" sheetId="12" r:id="rId12"/>
    <sheet name="個別歳入歳出" sheetId="13" r:id="rId13"/>
  </sheets>
  <definedNames>
    <definedName name="_xlnm.Print_Area" localSheetId="7">'経営状況の推移（個別）'!$A$1:$J$44</definedName>
    <definedName name="_xlnm.Print_Area" localSheetId="5">'経営状況の推移（小規模）'!$A$1:$J$44</definedName>
    <definedName name="_xlnm.Print_Area" localSheetId="0">'経営状況の推移（農集）'!$A$1:$J$44</definedName>
    <definedName name="_xlnm.Print_Area" localSheetId="3">'経営状況の推移（林集）'!$A$1:$J$44</definedName>
    <definedName name="_xlnm.Print_Area" localSheetId="12">'個別歳入歳出'!$A$1:$I$33</definedName>
    <definedName name="_xlnm.Print_Area" localSheetId="8">'個別施設業務 '!$A$1:$AB$47</definedName>
    <definedName name="_xlnm.Print_Area" localSheetId="11">'小規模歳入歳出'!$A$1:$I$34</definedName>
    <definedName name="_xlnm.Print_Area" localSheetId="6">'小規模施設業務'!$A$1:$AB$49</definedName>
    <definedName name="_xlnm.Print_Area" localSheetId="9">'農業歳入歳出'!$A$1:$BT$35</definedName>
    <definedName name="_xlnm.Print_Area" localSheetId="10">'林業歳入出'!$A$1:$I$34</definedName>
    <definedName name="_xlnm.Print_Area" localSheetId="4">'林集施設業務'!$A$1:$AB$49</definedName>
  </definedNames>
  <calcPr fullCalcOnLoad="1"/>
</workbook>
</file>

<file path=xl/sharedStrings.xml><?xml version="1.0" encoding="utf-8"?>
<sst xmlns="http://schemas.openxmlformats.org/spreadsheetml/2006/main" count="1469" uniqueCount="318">
  <si>
    <t>大津市</t>
  </si>
  <si>
    <t>彦根市</t>
  </si>
  <si>
    <t>長浜市</t>
  </si>
  <si>
    <t>近江八幡市</t>
  </si>
  <si>
    <t>日 野 町</t>
  </si>
  <si>
    <t>竜 王 町</t>
  </si>
  <si>
    <t>建設事業開始年月日</t>
  </si>
  <si>
    <t>２．</t>
  </si>
  <si>
    <t>供用開始年月日</t>
  </si>
  <si>
    <t>３．</t>
  </si>
  <si>
    <t>普及状況</t>
  </si>
  <si>
    <t>行政区域内人口</t>
  </si>
  <si>
    <t>－</t>
  </si>
  <si>
    <t>全体計画人口</t>
  </si>
  <si>
    <t>(3)</t>
  </si>
  <si>
    <t>現在排水区域内人口</t>
  </si>
  <si>
    <t>(4)</t>
  </si>
  <si>
    <t>現在処理区域内人口</t>
  </si>
  <si>
    <t>(5)</t>
  </si>
  <si>
    <t>(6)</t>
  </si>
  <si>
    <t>行政区域面積</t>
  </si>
  <si>
    <t>(7)</t>
  </si>
  <si>
    <t>全体計画面積</t>
  </si>
  <si>
    <t>(8)</t>
  </si>
  <si>
    <t>現在排水区域面積</t>
  </si>
  <si>
    <t>(9)</t>
  </si>
  <si>
    <t>現在処理区域面積</t>
  </si>
  <si>
    <t>(10)</t>
  </si>
  <si>
    <t>普及率</t>
  </si>
  <si>
    <t>(11)</t>
  </si>
  <si>
    <t>事業費</t>
  </si>
  <si>
    <t>総事業費</t>
  </si>
  <si>
    <t>(ｱ)</t>
  </si>
  <si>
    <t>国庫補助金</t>
  </si>
  <si>
    <t>(ｲ)</t>
  </si>
  <si>
    <t>企業債</t>
  </si>
  <si>
    <t>(ｳ)</t>
  </si>
  <si>
    <t>受益者負担金</t>
  </si>
  <si>
    <t>(ｴ)</t>
  </si>
  <si>
    <t>その他</t>
  </si>
  <si>
    <t>管きょ費</t>
  </si>
  <si>
    <t>ポンプ場費</t>
  </si>
  <si>
    <t>処理場費</t>
  </si>
  <si>
    <t>補助対象事業費</t>
  </si>
  <si>
    <t>(2)</t>
  </si>
  <si>
    <t>施設業務の概要</t>
  </si>
  <si>
    <t>（農業集落排水事業）</t>
  </si>
  <si>
    <t xml:space="preserve">団　 体 　名 </t>
  </si>
  <si>
    <t>栗 東 市</t>
  </si>
  <si>
    <t>甲賀市</t>
  </si>
  <si>
    <t>野洲市</t>
  </si>
  <si>
    <t>高島市</t>
  </si>
  <si>
    <t>東近江市</t>
  </si>
  <si>
    <t>米原市</t>
  </si>
  <si>
    <t>多 賀 町</t>
  </si>
  <si>
    <t>計</t>
  </si>
  <si>
    <t>(人)</t>
  </si>
  <si>
    <t>(千円)</t>
  </si>
  <si>
    <t>草津市</t>
  </si>
  <si>
    <t>守山市</t>
  </si>
  <si>
    <t>栗東市</t>
  </si>
  <si>
    <t>日野町</t>
  </si>
  <si>
    <t>竜王町</t>
  </si>
  <si>
    <t>多賀町</t>
  </si>
  <si>
    <t>管きょ</t>
  </si>
  <si>
    <t>下水管
布設延長</t>
  </si>
  <si>
    <t>種 　別 　延 　長</t>
  </si>
  <si>
    <t>汚水管</t>
  </si>
  <si>
    <t>雨水管</t>
  </si>
  <si>
    <t>合流管</t>
  </si>
  <si>
    <t>同上のうち未供用</t>
  </si>
  <si>
    <t>処理場</t>
  </si>
  <si>
    <r>
      <t>現在１日晴天時
処理能力　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</si>
  <si>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現在１日晴天時
最大処理量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</si>
  <si>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現在１日晴天時
平均処理量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</si>
  <si>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年間総処理量
　　　　　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</si>
  <si>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年間有収水量
　　　　　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</si>
  <si>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ポンプ場</t>
  </si>
  <si>
    <t>(1)</t>
  </si>
  <si>
    <t>ポンプ場数 
　　　　 　　　(ヵ所)</t>
  </si>
  <si>
    <t>ポンプ場数 
　　　　　　 　(ヵ所)</t>
  </si>
  <si>
    <t>１日晴天時
最大排水量</t>
  </si>
  <si>
    <t>職員数</t>
  </si>
  <si>
    <t>損益勘定
所属職員</t>
  </si>
  <si>
    <t>資本勘定
所属職員</t>
  </si>
  <si>
    <t>（林業集落排水事業）</t>
  </si>
  <si>
    <t>朽 木 村</t>
  </si>
  <si>
    <t>(1)</t>
  </si>
  <si>
    <r>
      <t>年間総処理量
　　　 　　 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</si>
  <si>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年間有収水量
　　　　  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</si>
  <si>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（小規模集合排水処理事業）</t>
  </si>
  <si>
    <t>（個別排水処理事業）</t>
  </si>
  <si>
    <t>浄化槽設置基数</t>
  </si>
  <si>
    <t>高度処理(基)</t>
  </si>
  <si>
    <t>計 画 処   理 能 力</t>
  </si>
  <si>
    <t>浄化槽費</t>
  </si>
  <si>
    <t>合流管</t>
  </si>
  <si>
    <t>汚水管</t>
  </si>
  <si>
    <t>雨水管</t>
  </si>
  <si>
    <t>H 2. 7.17</t>
  </si>
  <si>
    <t>H 2. 4. 1</t>
  </si>
  <si>
    <t>S61. 7.10</t>
  </si>
  <si>
    <t>H元. 4. 1</t>
  </si>
  <si>
    <t>H 7. 8. 3</t>
  </si>
  <si>
    <t>S58. 9.21</t>
  </si>
  <si>
    <t>S62.12.25</t>
  </si>
  <si>
    <t>S59. 2.21</t>
  </si>
  <si>
    <t>S57.11. 1</t>
  </si>
  <si>
    <t>S62. 1.10</t>
  </si>
  <si>
    <t>S61. 3. 1</t>
  </si>
  <si>
    <t>１．</t>
  </si>
  <si>
    <t>S61. 4. 1</t>
  </si>
  <si>
    <t>H14.5.29</t>
  </si>
  <si>
    <t xml:space="preserve">－ </t>
  </si>
  <si>
    <t>S60. 9.10</t>
  </si>
  <si>
    <t>H 5. 4. 1</t>
  </si>
  <si>
    <t>H 5.11.22</t>
  </si>
  <si>
    <t>H元.12.16</t>
  </si>
  <si>
    <t>H 4. 4. 1</t>
  </si>
  <si>
    <t>H10. 4. 1</t>
  </si>
  <si>
    <t>S59.12. 1</t>
  </si>
  <si>
    <t>H元. 9. 1</t>
  </si>
  <si>
    <t>S58. 7. 1</t>
  </si>
  <si>
    <t>H 2. 1. 1</t>
  </si>
  <si>
    <t>H元.10. 1</t>
  </si>
  <si>
    <t>H元. 7. 1</t>
  </si>
  <si>
    <t>甲 賀 市</t>
  </si>
  <si>
    <t>野 洲 市</t>
  </si>
  <si>
    <t>高 島 市</t>
  </si>
  <si>
    <t>米 原 市</t>
  </si>
  <si>
    <t xml:space="preserve"> 項　　目</t>
  </si>
  <si>
    <t>１．</t>
  </si>
  <si>
    <t>S60. 4. 1</t>
  </si>
  <si>
    <t>(1)</t>
  </si>
  <si>
    <t>(1)</t>
  </si>
  <si>
    <t>市街地人口</t>
  </si>
  <si>
    <t>(2)</t>
  </si>
  <si>
    <t>現在水洗便所設置済人口</t>
  </si>
  <si>
    <t>(ha)</t>
  </si>
  <si>
    <t>市街地面積</t>
  </si>
  <si>
    <t>(％)</t>
  </si>
  <si>
    <t>水洗化率</t>
  </si>
  <si>
    <t>４．</t>
  </si>
  <si>
    <t>財 　源 　内 　訳</t>
  </si>
  <si>
    <t>使 　途 　内 　訳</t>
  </si>
  <si>
    <t>流域下水道建設負担金</t>
  </si>
  <si>
    <t>(2)</t>
  </si>
  <si>
    <t xml:space="preserve"> 項　　目</t>
  </si>
  <si>
    <t>５．</t>
  </si>
  <si>
    <t>５．</t>
  </si>
  <si>
    <t>(1)</t>
  </si>
  <si>
    <t>(km)</t>
  </si>
  <si>
    <t>(1)</t>
  </si>
  <si>
    <t>(km)</t>
  </si>
  <si>
    <t>(km)</t>
  </si>
  <si>
    <t>(km)</t>
  </si>
  <si>
    <t>６．</t>
  </si>
  <si>
    <t>６．</t>
  </si>
  <si>
    <t>(1)</t>
  </si>
  <si>
    <t>７．</t>
  </si>
  <si>
    <t>(1)</t>
  </si>
  <si>
    <t>(1)</t>
  </si>
  <si>
    <r>
      <t>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</si>
  <si>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８．</t>
  </si>
  <si>
    <t>８．</t>
  </si>
  <si>
    <t xml:space="preserve"> 項　　目</t>
  </si>
  <si>
    <t xml:space="preserve"> 項　　目</t>
  </si>
  <si>
    <t>１．</t>
  </si>
  <si>
    <t>H 9.10.14</t>
  </si>
  <si>
    <t>H12. 4. 1</t>
  </si>
  <si>
    <t>５．</t>
  </si>
  <si>
    <t>(ィ)</t>
  </si>
  <si>
    <t>現在水洗便所
設置済人口</t>
  </si>
  <si>
    <t>(km)</t>
  </si>
  <si>
    <t>－</t>
  </si>
  <si>
    <t>－</t>
  </si>
  <si>
    <t>(km)</t>
  </si>
  <si>
    <t>(ha)</t>
  </si>
  <si>
    <t>(ィ)</t>
  </si>
  <si>
    <t>(km)</t>
  </si>
  <si>
    <t>－</t>
  </si>
  <si>
    <t>(％)</t>
  </si>
  <si>
    <t>水洗化率</t>
  </si>
  <si>
    <t>(％)</t>
  </si>
  <si>
    <t>－</t>
  </si>
  <si>
    <t>４．</t>
  </si>
  <si>
    <t>７．</t>
  </si>
  <si>
    <t>使 　途 　内 　訳</t>
  </si>
  <si>
    <t>－</t>
  </si>
  <si>
    <t>－</t>
  </si>
  <si>
    <t>－</t>
  </si>
  <si>
    <t>８．</t>
  </si>
  <si>
    <t>(ｴ)</t>
  </si>
  <si>
    <t>H 9.10. 1</t>
  </si>
  <si>
    <t>H11.10. 1</t>
  </si>
  <si>
    <t>H15. 3. 4</t>
  </si>
  <si>
    <t>H15. 3.28</t>
  </si>
  <si>
    <r>
      <t>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</si>
  <si>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長浜市</t>
  </si>
  <si>
    <t>６．</t>
  </si>
  <si>
    <t>職　　　員　　　数</t>
  </si>
  <si>
    <t>(1)</t>
  </si>
  <si>
    <t xml:space="preserve"> 項　　目</t>
  </si>
  <si>
    <t>大 津 市</t>
  </si>
  <si>
    <t>彦 根 市</t>
  </si>
  <si>
    <t>長 浜 市</t>
  </si>
  <si>
    <t>草 津 市</t>
  </si>
  <si>
    <t>守 山 市</t>
  </si>
  <si>
    <t>S56. 4. 1</t>
  </si>
  <si>
    <t>H19. 4. 1</t>
  </si>
  <si>
    <t>７．</t>
  </si>
  <si>
    <t>財 　源 　内 　訳</t>
  </si>
  <si>
    <t xml:space="preserve"> 項　　目</t>
  </si>
  <si>
    <t>(1)</t>
  </si>
  <si>
    <t>現在水洗便所
設置済人口</t>
  </si>
  <si>
    <t>－</t>
  </si>
  <si>
    <t>(ha)</t>
  </si>
  <si>
    <t>(ｱ)</t>
  </si>
  <si>
    <t>(ｲ)</t>
  </si>
  <si>
    <t>計</t>
  </si>
  <si>
    <t>　</t>
  </si>
  <si>
    <t>営業費用</t>
  </si>
  <si>
    <t>営業外費用</t>
  </si>
  <si>
    <t>うち支払利息</t>
  </si>
  <si>
    <t>皆減</t>
  </si>
  <si>
    <t>うち地方債</t>
  </si>
  <si>
    <t>うち他会計繰入金</t>
  </si>
  <si>
    <t>うち建設改良費</t>
  </si>
  <si>
    <t>皆増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</si>
  <si>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</si>
  <si>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</si>
  <si>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</si>
  <si>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</si>
  <si>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</si>
  <si>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</si>
  <si>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</si>
  <si>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（単位：千円）</t>
  </si>
  <si>
    <t>実質収支</t>
  </si>
  <si>
    <t>黒 字</t>
  </si>
  <si>
    <t>赤 字</t>
  </si>
  <si>
    <t>歳入歳出決算</t>
  </si>
  <si>
    <t>事業名</t>
  </si>
  <si>
    <t>農　 業　 集　 落　 排　 水　 事　 業</t>
  </si>
  <si>
    <t>農　　業　　集　　落　　排　　水　　事　　業</t>
  </si>
  <si>
    <t>農　業　集　落　排　水　事　業</t>
  </si>
  <si>
    <t>団体名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</si>
  <si>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</si>
  <si>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</si>
  <si>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</si>
  <si>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</si>
  <si>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</si>
  <si>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</si>
  <si>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</si>
  <si>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</si>
  <si>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</si>
  <si>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高島市</t>
  </si>
  <si>
    <t>東近江市</t>
  </si>
  <si>
    <t>米原市</t>
  </si>
  <si>
    <t>日野町</t>
  </si>
  <si>
    <t>竜王町</t>
  </si>
  <si>
    <t>多賀町</t>
  </si>
  <si>
    <t>　項　目</t>
  </si>
  <si>
    <t>年　度</t>
  </si>
  <si>
    <t>前年度比(％)</t>
  </si>
  <si>
    <t xml:space="preserve">総収益  </t>
  </si>
  <si>
    <t>収益的収支</t>
  </si>
  <si>
    <t>営業収益</t>
  </si>
  <si>
    <t>うち料金収入</t>
  </si>
  <si>
    <t>うち雨水処理負担金</t>
  </si>
  <si>
    <t>営業外収益</t>
  </si>
  <si>
    <t>うち他会計繰入金</t>
  </si>
  <si>
    <t>総費用</t>
  </si>
  <si>
    <t>うち職員給与費</t>
  </si>
  <si>
    <t>収支差引</t>
  </si>
  <si>
    <t>資本的収入</t>
  </si>
  <si>
    <t>資本的収支</t>
  </si>
  <si>
    <t>うち資本費平準化債
未供用分・拡大分</t>
  </si>
  <si>
    <t>資本的支出</t>
  </si>
  <si>
    <t>実質収支</t>
  </si>
  <si>
    <t>黒 字</t>
  </si>
  <si>
    <t>赤 字</t>
  </si>
  <si>
    <t>赤字比率</t>
  </si>
  <si>
    <t>（％）</t>
  </si>
  <si>
    <t>収益的収支比率</t>
  </si>
  <si>
    <t>林業集落排水事業</t>
  </si>
  <si>
    <t>うち職員給与費</t>
  </si>
  <si>
    <t>資本的支出</t>
  </si>
  <si>
    <t>赤字比率</t>
  </si>
  <si>
    <t>（％）</t>
  </si>
  <si>
    <t>収益的収支比率</t>
  </si>
  <si>
    <t>小規模集合排水処理事業</t>
  </si>
  <si>
    <t>個別排水処理事業</t>
  </si>
  <si>
    <t>営業外収益</t>
  </si>
  <si>
    <t>うち他会計繰入金</t>
  </si>
  <si>
    <t>総費用</t>
  </si>
  <si>
    <t>事業別経営状況の推移</t>
  </si>
  <si>
    <t>（単位：千円、％）</t>
  </si>
  <si>
    <t>事業名</t>
  </si>
  <si>
    <t>農　　業　　集　　落　　排　　水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</si>
  <si>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</si>
  <si>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</si>
  <si>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</si>
  <si>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</si>
  <si>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</si>
  <si>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</si>
  <si>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</si>
  <si>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</si>
  <si>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</si>
  <si>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</si>
  <si>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</si>
  <si>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</si>
  <si>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</si>
  <si>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</si>
  <si>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</si>
  <si>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</si>
  <si>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林　　業　　集　　落　　排　　水</t>
  </si>
  <si>
    <t>小　規　模　集　合　排　水　処　理　事　業</t>
  </si>
  <si>
    <t>個　別　排　水　処　理　事　業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</si>
</sst>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_ * #,##0_ ;_ * \-#,##0_ ;_ * &quot;△&quot;_ ;_ @_ "/>
    <numFmt numFmtId="178" formatCode="#,##0\ ;&quot;△&quot;#,##0\ ;&quot;－&quot;\ ;@\ "/>
    <numFmt numFmtId="179" formatCode="#,##0.0\ ;&quot;△&quot;#,##0.0\ ;&quot;－&quot;\ ;@\ "/>
    <numFmt numFmtId="180" formatCode="#,##0;&quot;△&quot;#,##0;&quot;－&quot;\ ;@\ "/>
    <numFmt numFmtId="181" formatCode="0.0"/>
    <numFmt numFmtId="182" formatCode="#,##0_ "/>
    <numFmt numFmtId="183" formatCode="#,##0_);[Red]\(#,##0\)"/>
    <numFmt numFmtId="184" formatCode="#,##0;&quot;△&quot;#,##0;0;@\ "/>
    <numFmt numFmtId="185" formatCode="#,##0\ ;&quot;△&quot;#,##0\ ;0\ ;@\ "/>
    <numFmt numFmtId="186" formatCode="#,##0.0\ ;&quot;△&quot;#,##0.0\ ;0.0\ ;@\ "/>
    <numFmt numFmtId="187" formatCode="#,##0.0_);[Red]\(#,##0.0\)"/>
    <numFmt numFmtId="188" formatCode="#"/>
    <numFmt numFmtId="189" formatCode="#,###;[Red]&quot;△&quot;#,###"/>
    <numFmt numFmtId="190" formatCode="#0&quot;.&quot;000;[Red]&quot;△&quot;#0&quot;.&quot;000;"/>
    <numFmt numFmtId="191" formatCode="#0&quot;.&quot;0;[Red]&quot;△&quot;#0&quot;.&quot;0;"/>
    <numFmt numFmtId="192" formatCode="#,##0.0;&quot;△ &quot;#,##0.0"/>
    <numFmt numFmtId="193" formatCode="#,##0;&quot;△ &quot;#,##0"/>
    <numFmt numFmtId="194" formatCode="#,##0_);&quot;\&quot;&quot;\&quot;&quot;\&quot;\!\!\!\(#,##0&quot;\&quot;&quot;\&quot;&quot;\&quot;\!\!\!\)"/>
    <numFmt numFmtId="195" formatCode="#,##0&quot;\&quot;\!\ &quot;\&quot;\!\ "/>
    <numFmt numFmtId="196" formatCode="@&quot;\&quot;\!\ &quot;\&quot;\!\ "/>
    <numFmt numFmtId="197" formatCode="#,##0.0;[Red]&quot;\&quot;\!\-#,##0.0"/>
    <numFmt numFmtId="198" formatCode="#,##0.00_ "/>
    <numFmt numFmtId="199" formatCode="#,##0.00;&quot;△ &quot;#,##0.00"/>
    <numFmt numFmtId="200" formatCode="#,##0.0;[Red]\-#,##0.0"/>
    <numFmt numFmtId="201" formatCode="0_);[Red]\(0\)"/>
    <numFmt numFmtId="202" formatCode="mmm\-yyyy"/>
    <numFmt numFmtId="203" formatCode="#,##0;&quot;△ &quot;#,##0;&quot;-&quot;;@"/>
    <numFmt numFmtId="204" formatCode="#,##0.0;&quot;△ &quot;#,##0.0;&quot;-&quot;;@"/>
    <numFmt numFmtId="205" formatCode="\ @"/>
    <numFmt numFmtId="206" formatCode="#,##0.0_ ;[Red]\-#,##0.0\ "/>
    <numFmt numFmtId="207" formatCode="#,##0_ ;[Red]\-#,##0\ "/>
    <numFmt numFmtId="208" formatCode="0.0_);[Red]\(0.0\)"/>
    <numFmt numFmtId="209" formatCode="\(#\)"/>
    <numFmt numFmtId="210" formatCode="\(#,##0\)"/>
    <numFmt numFmtId="211" formatCode="#,##0.0;\-#,##0.0"/>
    <numFmt numFmtId="212" formatCode="&quot;$&quot;#,##0;&quot;$&quot;\-#,##0"/>
    <numFmt numFmtId="213" formatCode="&quot;$&quot;#,##0;[Red]&quot;$&quot;\-#,##0"/>
    <numFmt numFmtId="214" formatCode="&quot;$&quot;#,##0.00;&quot;$&quot;\-#,##0.00"/>
    <numFmt numFmtId="215" formatCode="&quot;$&quot;#,##0.00;[Red]&quot;$&quot;\-#,##0.00"/>
    <numFmt numFmtId="216" formatCode="_ &quot;$&quot;* #,##0_ ;_ &quot;$&quot;* \-#,##0_ ;_ &quot;$&quot;* &quot;-&quot;_ ;_ @_ "/>
    <numFmt numFmtId="217" formatCode="_ &quot;$&quot;* #,##0.00_ ;_ &quot;$&quot;* \-#,##0.00_ ;_ &quot;$&quot;* &quot;-&quot;??_ ;_ @_ "/>
    <numFmt numFmtId="218" formatCode="[&lt;=999]000;000\-00"/>
    <numFmt numFmtId="219" formatCode="0.000"/>
    <numFmt numFmtId="220" formatCode="\(0.0\)"/>
    <numFmt numFmtId="221" formatCode="_ * #,##0\ ;_ * \-#,###_ ;_ * &quot;-&quot;\ ;_ @_ "/>
    <numFmt numFmtId="222" formatCode="_ * #,##0\ ;_ * \-#,###\ ;_ * &quot;-&quot;\ ;_ @_ "/>
    <numFmt numFmtId="223" formatCode="_ * #,##0\ ;_ * \-#,###\ ;_ * &quot;-&quot;\ ;_ @"/>
    <numFmt numFmtId="224" formatCode="_ * #,##0;_ * \-#,###\ ;_ * &quot;-&quot;\ ;_ @"/>
    <numFmt numFmtId="225" formatCode="_ * #,##0;_ * \-#,###;_ * &quot;-&quot;;_ @"/>
    <numFmt numFmtId="226" formatCode="\(#,##0.0\)"/>
    <numFmt numFmtId="227" formatCode="0.0%"/>
    <numFmt numFmtId="228" formatCode="#,##0.0_ "/>
    <numFmt numFmtId="229" formatCode="#,##0.00;&quot;△ &quot;#,##0.00;&quot;-&quot;;@"/>
    <numFmt numFmtId="230" formatCode="#,##0.000;&quot;△ &quot;#,##0.000;&quot;-&quot;;@"/>
    <numFmt numFmtId="231" formatCode="#,##0.0000;&quot;△ &quot;#,##0.0000;&quot;-&quot;;@"/>
    <numFmt numFmtId="232" formatCode="#,##0.00000;&quot;△ &quot;#,##0.00000;&quot;-&quot;;@"/>
  </numFmts>
  <fonts count="33">
    <font>
      <sz val="11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JustUnitMark"/>
      <family val="0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63" applyFont="1">
      <alignment/>
      <protection/>
    </xf>
    <xf numFmtId="0" fontId="1" fillId="0" borderId="0" xfId="64" applyFont="1">
      <alignment/>
      <protection/>
    </xf>
    <xf numFmtId="0" fontId="1" fillId="0" borderId="0" xfId="64" applyFont="1" applyBorder="1">
      <alignment/>
      <protection/>
    </xf>
    <xf numFmtId="185" fontId="5" fillId="0" borderId="0" xfId="64" applyNumberFormat="1" applyFont="1" applyBorder="1" applyAlignment="1">
      <alignment horizontal="right" vertical="center"/>
      <protection/>
    </xf>
    <xf numFmtId="185" fontId="5" fillId="0" borderId="0" xfId="64" applyNumberFormat="1" applyFont="1" applyBorder="1" applyAlignment="1">
      <alignment vertical="center"/>
      <protection/>
    </xf>
    <xf numFmtId="0" fontId="1" fillId="0" borderId="0" xfId="63" applyFont="1" applyFill="1">
      <alignment/>
      <protection/>
    </xf>
    <xf numFmtId="0" fontId="3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1" fillId="0" borderId="10" xfId="63" applyFont="1" applyFill="1" applyBorder="1">
      <alignment/>
      <protection/>
    </xf>
    <xf numFmtId="0" fontId="1" fillId="0" borderId="11" xfId="63" applyFont="1" applyFill="1" applyBorder="1">
      <alignment/>
      <protection/>
    </xf>
    <xf numFmtId="0" fontId="1" fillId="0" borderId="12" xfId="63" applyFont="1" applyFill="1" applyBorder="1">
      <alignment/>
      <protection/>
    </xf>
    <xf numFmtId="0" fontId="1" fillId="0" borderId="13" xfId="63" applyFont="1" applyFill="1" applyBorder="1">
      <alignment/>
      <protection/>
    </xf>
    <xf numFmtId="0" fontId="1" fillId="0" borderId="14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 vertical="top"/>
      <protection/>
    </xf>
    <xf numFmtId="0" fontId="1" fillId="0" borderId="15" xfId="63" applyFont="1" applyFill="1" applyBorder="1">
      <alignment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1" fillId="0" borderId="17" xfId="63" applyFont="1" applyFill="1" applyBorder="1">
      <alignment/>
      <protection/>
    </xf>
    <xf numFmtId="0" fontId="1" fillId="0" borderId="18" xfId="63" applyFont="1" applyFill="1" applyBorder="1">
      <alignment/>
      <protection/>
    </xf>
    <xf numFmtId="0" fontId="1" fillId="0" borderId="19" xfId="63" applyFont="1" applyFill="1" applyBorder="1">
      <alignment/>
      <protection/>
    </xf>
    <xf numFmtId="0" fontId="1" fillId="0" borderId="20" xfId="63" applyFont="1" applyFill="1" applyBorder="1">
      <alignment/>
      <protection/>
    </xf>
    <xf numFmtId="0" fontId="5" fillId="0" borderId="10" xfId="63" applyFont="1" applyFill="1" applyBorder="1" applyAlignment="1">
      <alignment vertical="center"/>
      <protection/>
    </xf>
    <xf numFmtId="49" fontId="5" fillId="0" borderId="11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5" fillId="0" borderId="12" xfId="63" applyFont="1" applyFill="1" applyBorder="1" applyAlignment="1">
      <alignment vertical="center"/>
      <protection/>
    </xf>
    <xf numFmtId="0" fontId="5" fillId="0" borderId="14" xfId="63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vertical="center"/>
      <protection/>
    </xf>
    <xf numFmtId="57" fontId="4" fillId="0" borderId="16" xfId="63" applyNumberFormat="1" applyFont="1" applyFill="1" applyBorder="1" applyAlignment="1">
      <alignment horizontal="center" vertical="center"/>
      <protection/>
    </xf>
    <xf numFmtId="49" fontId="4" fillId="0" borderId="16" xfId="63" applyNumberFormat="1" applyFont="1" applyFill="1" applyBorder="1" applyAlignment="1">
      <alignment horizontal="center" vertical="center"/>
      <protection/>
    </xf>
    <xf numFmtId="57" fontId="4" fillId="0" borderId="0" xfId="63" applyNumberFormat="1" applyFont="1" applyFill="1" applyBorder="1" applyAlignment="1">
      <alignment vertical="center"/>
      <protection/>
    </xf>
    <xf numFmtId="178" fontId="4" fillId="0" borderId="16" xfId="63" applyNumberFormat="1" applyFont="1" applyFill="1" applyBorder="1" applyAlignment="1">
      <alignment horizontal="right" vertical="center"/>
      <protection/>
    </xf>
    <xf numFmtId="0" fontId="5" fillId="0" borderId="16" xfId="63" applyNumberFormat="1" applyFont="1" applyFill="1" applyBorder="1" applyAlignment="1">
      <alignment horizontal="right" vertical="center"/>
      <protection/>
    </xf>
    <xf numFmtId="178" fontId="5" fillId="0" borderId="16" xfId="63" applyNumberFormat="1" applyFont="1" applyFill="1" applyBorder="1" applyAlignment="1">
      <alignment horizontal="right" vertical="center"/>
      <protection/>
    </xf>
    <xf numFmtId="187" fontId="5" fillId="0" borderId="16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17" xfId="63" applyFont="1" applyFill="1" applyBorder="1" applyAlignment="1">
      <alignment vertical="center"/>
      <protection/>
    </xf>
    <xf numFmtId="0" fontId="5" fillId="0" borderId="18" xfId="63" applyFont="1" applyFill="1" applyBorder="1" applyAlignment="1">
      <alignment vertical="center"/>
      <protection/>
    </xf>
    <xf numFmtId="49" fontId="5" fillId="0" borderId="18" xfId="63" applyNumberFormat="1" applyFont="1" applyFill="1" applyBorder="1" applyAlignment="1">
      <alignment horizontal="distributed" vertical="center"/>
      <protection/>
    </xf>
    <xf numFmtId="0" fontId="5" fillId="0" borderId="18" xfId="63" applyFont="1" applyFill="1" applyBorder="1" applyAlignment="1">
      <alignment horizontal="distributed" vertical="center"/>
      <protection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19" xfId="63" applyFont="1" applyFill="1" applyBorder="1" applyAlignment="1">
      <alignment vertical="center"/>
      <protection/>
    </xf>
    <xf numFmtId="178" fontId="5" fillId="0" borderId="16" xfId="49" applyNumberFormat="1" applyFont="1" applyFill="1" applyBorder="1" applyAlignment="1">
      <alignment vertical="center"/>
    </xf>
    <xf numFmtId="178" fontId="5" fillId="0" borderId="16" xfId="49" applyNumberFormat="1" applyFont="1" applyFill="1" applyBorder="1" applyAlignment="1">
      <alignment horizontal="right" vertical="center"/>
    </xf>
    <xf numFmtId="0" fontId="1" fillId="0" borderId="0" xfId="64" applyFont="1" applyFill="1">
      <alignment/>
      <protection/>
    </xf>
    <xf numFmtId="0" fontId="3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1" fillId="0" borderId="10" xfId="64" applyFont="1" applyFill="1" applyBorder="1">
      <alignment/>
      <protection/>
    </xf>
    <xf numFmtId="0" fontId="1" fillId="0" borderId="11" xfId="64" applyFont="1" applyFill="1" applyBorder="1">
      <alignment/>
      <protection/>
    </xf>
    <xf numFmtId="0" fontId="1" fillId="0" borderId="12" xfId="64" applyFont="1" applyFill="1" applyBorder="1">
      <alignment/>
      <protection/>
    </xf>
    <xf numFmtId="0" fontId="1" fillId="0" borderId="13" xfId="64" applyFont="1" applyFill="1" applyBorder="1">
      <alignment/>
      <protection/>
    </xf>
    <xf numFmtId="0" fontId="1" fillId="0" borderId="14" xfId="64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4" fillId="0" borderId="0" xfId="64" applyFont="1" applyFill="1" applyBorder="1" applyAlignment="1">
      <alignment horizontal="right" vertical="top"/>
      <protection/>
    </xf>
    <xf numFmtId="0" fontId="1" fillId="0" borderId="15" xfId="64" applyFont="1" applyFill="1" applyBorder="1">
      <alignment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1" fillId="0" borderId="0" xfId="64" applyFont="1" applyFill="1" applyBorder="1">
      <alignment/>
      <protection/>
    </xf>
    <xf numFmtId="0" fontId="1" fillId="0" borderId="17" xfId="64" applyFont="1" applyFill="1" applyBorder="1">
      <alignment/>
      <protection/>
    </xf>
    <xf numFmtId="0" fontId="1" fillId="0" borderId="18" xfId="64" applyFont="1" applyFill="1" applyBorder="1">
      <alignment/>
      <protection/>
    </xf>
    <xf numFmtId="0" fontId="1" fillId="0" borderId="19" xfId="64" applyFont="1" applyFill="1" applyBorder="1">
      <alignment/>
      <protection/>
    </xf>
    <xf numFmtId="0" fontId="1" fillId="0" borderId="20" xfId="64" applyFont="1" applyFill="1" applyBorder="1">
      <alignment/>
      <protection/>
    </xf>
    <xf numFmtId="0" fontId="5" fillId="0" borderId="10" xfId="64" applyFont="1" applyFill="1" applyBorder="1" applyAlignment="1">
      <alignment vertical="center"/>
      <protection/>
    </xf>
    <xf numFmtId="49" fontId="5" fillId="0" borderId="11" xfId="64" applyNumberFormat="1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distributed" vertical="center"/>
      <protection/>
    </xf>
    <xf numFmtId="0" fontId="5" fillId="0" borderId="12" xfId="64" applyFont="1" applyFill="1" applyBorder="1" applyAlignment="1">
      <alignment vertical="center"/>
      <protection/>
    </xf>
    <xf numFmtId="0" fontId="5" fillId="0" borderId="14" xfId="64" applyFont="1" applyFill="1" applyBorder="1" applyAlignment="1">
      <alignment vertical="center"/>
      <protection/>
    </xf>
    <xf numFmtId="49" fontId="4" fillId="0" borderId="0" xfId="64" applyNumberFormat="1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horizontal="distributed" vertical="center"/>
      <protection/>
    </xf>
    <xf numFmtId="0" fontId="5" fillId="0" borderId="18" xfId="64" applyFont="1" applyFill="1" applyBorder="1" applyAlignment="1">
      <alignment vertical="center"/>
      <protection/>
    </xf>
    <xf numFmtId="0" fontId="5" fillId="0" borderId="19" xfId="64" applyFont="1" applyFill="1" applyBorder="1" applyAlignment="1">
      <alignment vertical="center"/>
      <protection/>
    </xf>
    <xf numFmtId="49" fontId="4" fillId="0" borderId="11" xfId="64" applyNumberFormat="1" applyFont="1" applyFill="1" applyBorder="1" applyAlignment="1">
      <alignment vertical="center"/>
      <protection/>
    </xf>
    <xf numFmtId="185" fontId="5" fillId="0" borderId="13" xfId="64" applyNumberFormat="1" applyFont="1" applyFill="1" applyBorder="1" applyAlignment="1">
      <alignment vertical="center"/>
      <protection/>
    </xf>
    <xf numFmtId="185" fontId="5" fillId="0" borderId="16" xfId="64" applyNumberFormat="1" applyFont="1" applyFill="1" applyBorder="1" applyAlignment="1">
      <alignment horizontal="right" vertical="center"/>
      <protection/>
    </xf>
    <xf numFmtId="185" fontId="5" fillId="0" borderId="16" xfId="64" applyNumberFormat="1" applyFont="1" applyFill="1" applyBorder="1" applyAlignment="1">
      <alignment vertical="center"/>
      <protection/>
    </xf>
    <xf numFmtId="180" fontId="5" fillId="0" borderId="16" xfId="64" applyNumberFormat="1" applyFont="1" applyFill="1" applyBorder="1" applyAlignment="1">
      <alignment horizontal="right" vertical="center"/>
      <protection/>
    </xf>
    <xf numFmtId="186" fontId="5" fillId="0" borderId="16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Border="1" applyAlignment="1">
      <alignment horizontal="right" vertical="center"/>
      <protection/>
    </xf>
    <xf numFmtId="185" fontId="5" fillId="0" borderId="15" xfId="64" applyNumberFormat="1" applyFont="1" applyFill="1" applyBorder="1" applyAlignment="1">
      <alignment horizontal="right" vertical="center"/>
      <protection/>
    </xf>
    <xf numFmtId="49" fontId="5" fillId="0" borderId="18" xfId="64" applyNumberFormat="1" applyFont="1" applyFill="1" applyBorder="1" applyAlignment="1">
      <alignment horizontal="distributed" vertical="center"/>
      <protection/>
    </xf>
    <xf numFmtId="0" fontId="5" fillId="0" borderId="18" xfId="64" applyFont="1" applyFill="1" applyBorder="1" applyAlignment="1">
      <alignment horizontal="right" vertical="center"/>
      <protection/>
    </xf>
    <xf numFmtId="0" fontId="1" fillId="0" borderId="20" xfId="64" applyFont="1" applyFill="1" applyBorder="1" applyAlignment="1">
      <alignment horizontal="right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5" fillId="0" borderId="0" xfId="65" applyFont="1" applyFill="1" applyBorder="1" applyAlignment="1">
      <alignment horizontal="right" vertical="center" wrapText="1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1" fillId="0" borderId="16" xfId="64" applyFont="1" applyFill="1" applyBorder="1" applyAlignment="1">
      <alignment vertical="center"/>
      <protection/>
    </xf>
    <xf numFmtId="185" fontId="5" fillId="0" borderId="20" xfId="64" applyNumberFormat="1" applyFont="1" applyFill="1" applyBorder="1" applyAlignment="1">
      <alignment vertical="center"/>
      <protection/>
    </xf>
    <xf numFmtId="185" fontId="5" fillId="0" borderId="0" xfId="64" applyNumberFormat="1" applyFont="1" applyFill="1" applyBorder="1" applyAlignment="1">
      <alignment horizontal="right" vertical="center"/>
      <protection/>
    </xf>
    <xf numFmtId="49" fontId="4" fillId="0" borderId="0" xfId="65" applyNumberFormat="1" applyFont="1" applyFill="1" applyBorder="1" applyAlignment="1">
      <alignment vertical="center"/>
      <protection/>
    </xf>
    <xf numFmtId="0" fontId="1" fillId="0" borderId="0" xfId="65" applyFont="1" applyFill="1" applyBorder="1">
      <alignment/>
      <protection/>
    </xf>
    <xf numFmtId="185" fontId="5" fillId="0" borderId="0" xfId="64" applyNumberFormat="1" applyFont="1" applyFill="1" applyBorder="1" applyAlignment="1">
      <alignment vertical="center"/>
      <protection/>
    </xf>
    <xf numFmtId="185" fontId="5" fillId="0" borderId="0" xfId="65" applyNumberFormat="1" applyFont="1" applyFill="1" applyBorder="1" applyAlignment="1">
      <alignment vertical="center"/>
      <protection/>
    </xf>
    <xf numFmtId="185" fontId="5" fillId="0" borderId="0" xfId="65" applyNumberFormat="1" applyFont="1" applyFill="1" applyBorder="1" applyAlignment="1">
      <alignment horizontal="right" vertical="center"/>
      <protection/>
    </xf>
    <xf numFmtId="0" fontId="5" fillId="0" borderId="15" xfId="65" applyFont="1" applyFill="1" applyBorder="1" applyAlignment="1">
      <alignment vertical="center"/>
      <protection/>
    </xf>
    <xf numFmtId="185" fontId="5" fillId="0" borderId="16" xfId="65" applyNumberFormat="1" applyFont="1" applyFill="1" applyBorder="1" applyAlignment="1">
      <alignment horizontal="right" vertical="center"/>
      <protection/>
    </xf>
    <xf numFmtId="180" fontId="5" fillId="0" borderId="16" xfId="65" applyNumberFormat="1" applyFont="1" applyFill="1" applyBorder="1" applyAlignment="1">
      <alignment horizontal="right" vertical="center"/>
      <protection/>
    </xf>
    <xf numFmtId="185" fontId="5" fillId="0" borderId="20" xfId="64" applyNumberFormat="1" applyFont="1" applyFill="1" applyBorder="1" applyAlignment="1">
      <alignment horizontal="right" vertical="center"/>
      <protection/>
    </xf>
    <xf numFmtId="193" fontId="11" fillId="0" borderId="0" xfId="67" applyNumberFormat="1" applyFont="1" applyFill="1" applyBorder="1" applyAlignment="1" applyProtection="1">
      <alignment vertical="center"/>
      <protection/>
    </xf>
    <xf numFmtId="193" fontId="3" fillId="0" borderId="0" xfId="67" applyNumberFormat="1" applyFont="1" applyFill="1" applyBorder="1" applyAlignment="1" applyProtection="1">
      <alignment vertical="center"/>
      <protection/>
    </xf>
    <xf numFmtId="193" fontId="3" fillId="0" borderId="0" xfId="67" applyNumberFormat="1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0" xfId="67" applyFont="1" applyFill="1" applyBorder="1" applyAlignment="1" applyProtection="1">
      <alignment horizontal="right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7" applyFont="1" applyFill="1" applyAlignment="1">
      <alignment vertical="center"/>
      <protection/>
    </xf>
    <xf numFmtId="193" fontId="3" fillId="0" borderId="21" xfId="67" applyNumberFormat="1" applyFont="1" applyFill="1" applyBorder="1" applyAlignment="1">
      <alignment horizontal="right" vertical="center"/>
      <protection/>
    </xf>
    <xf numFmtId="193" fontId="3" fillId="0" borderId="14" xfId="67" applyNumberFormat="1" applyFont="1" applyFill="1" applyBorder="1" applyAlignment="1" applyProtection="1">
      <alignment vertical="center"/>
      <protection/>
    </xf>
    <xf numFmtId="193" fontId="3" fillId="0" borderId="19" xfId="67" applyNumberFormat="1" applyFont="1" applyFill="1" applyBorder="1" applyAlignment="1" applyProtection="1">
      <alignment horizontal="right" vertical="center"/>
      <protection/>
    </xf>
    <xf numFmtId="193" fontId="3" fillId="0" borderId="17" xfId="67" applyNumberFormat="1" applyFont="1" applyFill="1" applyBorder="1" applyAlignment="1" applyProtection="1">
      <alignment vertical="center"/>
      <protection/>
    </xf>
    <xf numFmtId="193" fontId="3" fillId="0" borderId="18" xfId="67" applyNumberFormat="1" applyFont="1" applyFill="1" applyBorder="1" applyAlignment="1" applyProtection="1">
      <alignment vertical="center"/>
      <protection/>
    </xf>
    <xf numFmtId="0" fontId="7" fillId="0" borderId="22" xfId="67" applyFont="1" applyFill="1" applyBorder="1" applyAlignment="1" applyProtection="1">
      <alignment horizontal="center" vertical="center"/>
      <protection/>
    </xf>
    <xf numFmtId="0" fontId="7" fillId="0" borderId="22" xfId="67" applyFont="1" applyFill="1" applyBorder="1" applyAlignment="1">
      <alignment horizontal="center" vertical="center" shrinkToFit="1"/>
      <protection/>
    </xf>
    <xf numFmtId="193" fontId="3" fillId="0" borderId="14" xfId="67" applyNumberFormat="1" applyFont="1" applyFill="1" applyBorder="1" applyAlignment="1">
      <alignment horizontal="center" vertical="center"/>
      <protection/>
    </xf>
    <xf numFmtId="193" fontId="3" fillId="0" borderId="15" xfId="67" applyNumberFormat="1" applyFont="1" applyFill="1" applyBorder="1" applyAlignment="1" applyProtection="1">
      <alignment vertical="center"/>
      <protection/>
    </xf>
    <xf numFmtId="203" fontId="7" fillId="0" borderId="13" xfId="66" applyNumberFormat="1" applyFont="1" applyFill="1" applyBorder="1" applyAlignment="1" applyProtection="1">
      <alignment vertical="center"/>
      <protection/>
    </xf>
    <xf numFmtId="204" fontId="7" fillId="0" borderId="13" xfId="67" applyNumberFormat="1" applyFont="1" applyFill="1" applyBorder="1" applyAlignment="1">
      <alignment vertical="center"/>
      <protection/>
    </xf>
    <xf numFmtId="203" fontId="7" fillId="0" borderId="13" xfId="67" applyNumberFormat="1" applyFont="1" applyFill="1" applyBorder="1" applyAlignment="1" applyProtection="1">
      <alignment vertical="center"/>
      <protection/>
    </xf>
    <xf numFmtId="193" fontId="3" fillId="0" borderId="0" xfId="67" applyNumberFormat="1" applyFont="1" applyFill="1" applyBorder="1" applyAlignment="1" applyProtection="1">
      <alignment horizontal="distributed" vertical="center"/>
      <protection/>
    </xf>
    <xf numFmtId="203" fontId="7" fillId="0" borderId="16" xfId="67" applyNumberFormat="1" applyFont="1" applyFill="1" applyBorder="1" applyAlignment="1" applyProtection="1">
      <alignment vertical="center"/>
      <protection locked="0"/>
    </xf>
    <xf numFmtId="204" fontId="7" fillId="0" borderId="16" xfId="67" applyNumberFormat="1" applyFont="1" applyFill="1" applyBorder="1" applyAlignment="1">
      <alignment vertical="center"/>
      <protection/>
    </xf>
    <xf numFmtId="203" fontId="7" fillId="0" borderId="16" xfId="67" applyNumberFormat="1" applyFont="1" applyFill="1" applyBorder="1" applyAlignment="1" applyProtection="1">
      <alignment vertical="center"/>
      <protection/>
    </xf>
    <xf numFmtId="203" fontId="7" fillId="0" borderId="16" xfId="66" applyNumberFormat="1" applyFont="1" applyFill="1" applyBorder="1" applyAlignment="1" applyProtection="1">
      <alignment vertical="center"/>
      <protection/>
    </xf>
    <xf numFmtId="193" fontId="3" fillId="0" borderId="17" xfId="67" applyNumberFormat="1" applyFont="1" applyFill="1" applyBorder="1" applyAlignment="1" applyProtection="1">
      <alignment horizontal="center" vertical="center"/>
      <protection/>
    </xf>
    <xf numFmtId="193" fontId="3" fillId="0" borderId="19" xfId="67" applyNumberFormat="1" applyFont="1" applyFill="1" applyBorder="1" applyAlignment="1" applyProtection="1">
      <alignment vertical="center"/>
      <protection/>
    </xf>
    <xf numFmtId="203" fontId="7" fillId="0" borderId="20" xfId="66" applyNumberFormat="1" applyFont="1" applyFill="1" applyBorder="1" applyAlignment="1" applyProtection="1">
      <alignment vertical="center"/>
      <protection/>
    </xf>
    <xf numFmtId="204" fontId="7" fillId="0" borderId="20" xfId="67" applyNumberFormat="1" applyFont="1" applyFill="1" applyBorder="1" applyAlignment="1">
      <alignment vertical="center"/>
      <protection/>
    </xf>
    <xf numFmtId="203" fontId="7" fillId="0" borderId="20" xfId="67" applyNumberFormat="1" applyFont="1" applyFill="1" applyBorder="1" applyAlignment="1" applyProtection="1">
      <alignment vertical="center"/>
      <protection/>
    </xf>
    <xf numFmtId="193" fontId="3" fillId="0" borderId="12" xfId="67" applyNumberFormat="1" applyFont="1" applyFill="1" applyBorder="1" applyAlignment="1" applyProtection="1">
      <alignment vertical="center"/>
      <protection/>
    </xf>
    <xf numFmtId="203" fontId="7" fillId="0" borderId="16" xfId="49" applyNumberFormat="1" applyFont="1" applyFill="1" applyBorder="1" applyAlignment="1" applyProtection="1">
      <alignment vertical="center"/>
      <protection locked="0"/>
    </xf>
    <xf numFmtId="193" fontId="3" fillId="0" borderId="17" xfId="67" applyNumberFormat="1" applyFont="1" applyFill="1" applyBorder="1" applyAlignment="1">
      <alignment horizontal="center" vertical="center"/>
      <protection/>
    </xf>
    <xf numFmtId="193" fontId="3" fillId="0" borderId="15" xfId="67" applyNumberFormat="1" applyFont="1" applyFill="1" applyBorder="1" applyAlignment="1" applyProtection="1">
      <alignment horizontal="right" vertical="center"/>
      <protection/>
    </xf>
    <xf numFmtId="203" fontId="7" fillId="0" borderId="16" xfId="66" applyNumberFormat="1" applyFont="1" applyFill="1" applyBorder="1" applyAlignment="1" applyProtection="1">
      <alignment vertical="center"/>
      <protection locked="0"/>
    </xf>
    <xf numFmtId="192" fontId="3" fillId="0" borderId="15" xfId="67" applyNumberFormat="1" applyFont="1" applyFill="1" applyBorder="1" applyAlignment="1" applyProtection="1">
      <alignment horizontal="distributed" vertical="center"/>
      <protection/>
    </xf>
    <xf numFmtId="204" fontId="7" fillId="0" borderId="16" xfId="66" applyNumberFormat="1" applyFont="1" applyFill="1" applyBorder="1" applyAlignment="1" applyProtection="1">
      <alignment vertical="center"/>
      <protection locked="0"/>
    </xf>
    <xf numFmtId="204" fontId="7" fillId="0" borderId="16" xfId="67" applyNumberFormat="1" applyFont="1" applyFill="1" applyBorder="1" applyAlignment="1" applyProtection="1">
      <alignment vertical="center"/>
      <protection locked="0"/>
    </xf>
    <xf numFmtId="204" fontId="7" fillId="0" borderId="16" xfId="67" applyNumberFormat="1" applyFont="1" applyFill="1" applyBorder="1" applyAlignment="1" applyProtection="1">
      <alignment vertical="center"/>
      <protection/>
    </xf>
    <xf numFmtId="192" fontId="3" fillId="0" borderId="19" xfId="67" applyNumberFormat="1" applyFont="1" applyFill="1" applyBorder="1" applyAlignment="1" applyProtection="1">
      <alignment horizontal="distributed" vertical="center"/>
      <protection/>
    </xf>
    <xf numFmtId="204" fontId="7" fillId="0" borderId="20" xfId="66" applyNumberFormat="1" applyFont="1" applyFill="1" applyBorder="1" applyAlignment="1" applyProtection="1">
      <alignment vertical="center"/>
      <protection locked="0"/>
    </xf>
    <xf numFmtId="204" fontId="7" fillId="0" borderId="20" xfId="67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66" applyFont="1" applyFill="1" applyAlignment="1">
      <alignment vertical="center"/>
      <protection/>
    </xf>
    <xf numFmtId="193" fontId="11" fillId="0" borderId="0" xfId="66" applyNumberFormat="1" applyFont="1" applyFill="1" applyBorder="1" applyAlignment="1" applyProtection="1">
      <alignment vertical="center"/>
      <protection/>
    </xf>
    <xf numFmtId="193" fontId="3" fillId="0" borderId="0" xfId="66" applyNumberFormat="1" applyFont="1" applyFill="1" applyBorder="1" applyAlignment="1" applyProtection="1">
      <alignment vertical="center"/>
      <protection/>
    </xf>
    <xf numFmtId="193" fontId="3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horizontal="right"/>
      <protection/>
    </xf>
    <xf numFmtId="193" fontId="11" fillId="0" borderId="10" xfId="66" applyNumberFormat="1" applyFont="1" applyFill="1" applyBorder="1" applyAlignment="1" applyProtection="1">
      <alignment vertical="center"/>
      <protection/>
    </xf>
    <xf numFmtId="193" fontId="3" fillId="0" borderId="11" xfId="66" applyNumberFormat="1" applyFont="1" applyFill="1" applyBorder="1" applyAlignment="1" applyProtection="1">
      <alignment vertical="center"/>
      <protection/>
    </xf>
    <xf numFmtId="193" fontId="3" fillId="0" borderId="21" xfId="66" applyNumberFormat="1" applyFont="1" applyFill="1" applyBorder="1" applyAlignment="1">
      <alignment horizontal="right" vertical="center"/>
      <protection/>
    </xf>
    <xf numFmtId="193" fontId="3" fillId="0" borderId="14" xfId="66" applyNumberFormat="1" applyFont="1" applyFill="1" applyBorder="1" applyAlignment="1" applyProtection="1">
      <alignment vertical="center"/>
      <protection/>
    </xf>
    <xf numFmtId="193" fontId="3" fillId="0" borderId="19" xfId="66" applyNumberFormat="1" applyFont="1" applyFill="1" applyBorder="1" applyAlignment="1" applyProtection="1">
      <alignment horizontal="right" vertical="center"/>
      <protection/>
    </xf>
    <xf numFmtId="193" fontId="3" fillId="0" borderId="17" xfId="66" applyNumberFormat="1" applyFont="1" applyFill="1" applyBorder="1" applyAlignment="1" applyProtection="1">
      <alignment vertical="center"/>
      <protection/>
    </xf>
    <xf numFmtId="193" fontId="3" fillId="0" borderId="18" xfId="66" applyNumberFormat="1" applyFont="1" applyFill="1" applyBorder="1" applyAlignment="1" applyProtection="1">
      <alignment vertical="center"/>
      <protection/>
    </xf>
    <xf numFmtId="0" fontId="7" fillId="0" borderId="22" xfId="66" applyFont="1" applyFill="1" applyBorder="1" applyAlignment="1">
      <alignment horizontal="center" vertical="center" shrinkToFit="1"/>
      <protection/>
    </xf>
    <xf numFmtId="193" fontId="3" fillId="0" borderId="14" xfId="66" applyNumberFormat="1" applyFont="1" applyFill="1" applyBorder="1" applyAlignment="1">
      <alignment horizontal="center" vertical="center"/>
      <protection/>
    </xf>
    <xf numFmtId="193" fontId="3" fillId="0" borderId="15" xfId="66" applyNumberFormat="1" applyFont="1" applyFill="1" applyBorder="1" applyAlignment="1" applyProtection="1">
      <alignment vertical="center"/>
      <protection/>
    </xf>
    <xf numFmtId="204" fontId="7" fillId="0" borderId="13" xfId="66" applyNumberFormat="1" applyFont="1" applyFill="1" applyBorder="1" applyAlignment="1">
      <alignment vertical="center"/>
      <protection/>
    </xf>
    <xf numFmtId="193" fontId="3" fillId="0" borderId="0" xfId="66" applyNumberFormat="1" applyFont="1" applyFill="1" applyBorder="1" applyAlignment="1" applyProtection="1">
      <alignment horizontal="distributed" vertical="center"/>
      <protection/>
    </xf>
    <xf numFmtId="204" fontId="7" fillId="0" borderId="16" xfId="66" applyNumberFormat="1" applyFont="1" applyFill="1" applyBorder="1" applyAlignment="1">
      <alignment vertical="center"/>
      <protection/>
    </xf>
    <xf numFmtId="193" fontId="3" fillId="0" borderId="17" xfId="66" applyNumberFormat="1" applyFont="1" applyFill="1" applyBorder="1" applyAlignment="1" applyProtection="1">
      <alignment horizontal="center" vertical="center"/>
      <protection/>
    </xf>
    <xf numFmtId="193" fontId="3" fillId="0" borderId="19" xfId="66" applyNumberFormat="1" applyFont="1" applyFill="1" applyBorder="1" applyAlignment="1" applyProtection="1">
      <alignment vertical="center"/>
      <protection/>
    </xf>
    <xf numFmtId="204" fontId="7" fillId="0" borderId="20" xfId="66" applyNumberFormat="1" applyFont="1" applyFill="1" applyBorder="1" applyAlignment="1">
      <alignment vertical="center"/>
      <protection/>
    </xf>
    <xf numFmtId="193" fontId="3" fillId="0" borderId="12" xfId="66" applyNumberFormat="1" applyFont="1" applyFill="1" applyBorder="1" applyAlignment="1" applyProtection="1">
      <alignment vertical="center"/>
      <protection/>
    </xf>
    <xf numFmtId="203" fontId="7" fillId="0" borderId="13" xfId="49" applyNumberFormat="1" applyFont="1" applyFill="1" applyBorder="1" applyAlignment="1" applyProtection="1">
      <alignment vertical="center"/>
      <protection locked="0"/>
    </xf>
    <xf numFmtId="193" fontId="3" fillId="0" borderId="17" xfId="66" applyNumberFormat="1" applyFont="1" applyFill="1" applyBorder="1" applyAlignment="1">
      <alignment horizontal="center" vertical="center"/>
      <protection/>
    </xf>
    <xf numFmtId="193" fontId="3" fillId="0" borderId="15" xfId="66" applyNumberFormat="1" applyFont="1" applyFill="1" applyBorder="1" applyAlignment="1" applyProtection="1">
      <alignment horizontal="right" vertical="center"/>
      <protection/>
    </xf>
    <xf numFmtId="192" fontId="3" fillId="0" borderId="15" xfId="66" applyNumberFormat="1" applyFont="1" applyFill="1" applyBorder="1" applyAlignment="1" applyProtection="1">
      <alignment horizontal="distributed" vertical="center"/>
      <protection/>
    </xf>
    <xf numFmtId="192" fontId="3" fillId="0" borderId="19" xfId="66" applyNumberFormat="1" applyFont="1" applyFill="1" applyBorder="1" applyAlignment="1" applyProtection="1">
      <alignment horizontal="distributed" vertical="center"/>
      <protection/>
    </xf>
    <xf numFmtId="193" fontId="31" fillId="0" borderId="18" xfId="0" applyNumberFormat="1" applyFont="1" applyFill="1" applyBorder="1" applyAlignment="1" applyProtection="1">
      <alignment horizontal="distributed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31" fillId="0" borderId="11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203" fontId="32" fillId="0" borderId="16" xfId="0" applyNumberFormat="1" applyFont="1" applyFill="1" applyBorder="1" applyAlignment="1" applyProtection="1">
      <alignment vertical="center"/>
      <protection locked="0"/>
    </xf>
    <xf numFmtId="193" fontId="31" fillId="0" borderId="0" xfId="0" applyNumberFormat="1" applyFont="1" applyFill="1" applyBorder="1" applyAlignment="1" applyProtection="1">
      <alignment horizontal="distributed" vertical="center"/>
      <protection/>
    </xf>
    <xf numFmtId="0" fontId="31" fillId="0" borderId="15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203" fontId="32" fillId="0" borderId="13" xfId="0" applyNumberFormat="1" applyFont="1" applyFill="1" applyBorder="1" applyAlignment="1" applyProtection="1">
      <alignment vertical="center"/>
      <protection locked="0"/>
    </xf>
    <xf numFmtId="203" fontId="32" fillId="0" borderId="2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vertical="center"/>
    </xf>
    <xf numFmtId="204" fontId="32" fillId="0" borderId="16" xfId="0" applyNumberFormat="1" applyFont="1" applyFill="1" applyBorder="1" applyAlignment="1" applyProtection="1">
      <alignment vertical="center"/>
      <protection locked="0"/>
    </xf>
    <xf numFmtId="204" fontId="32" fillId="0" borderId="20" xfId="0" applyNumberFormat="1" applyFont="1" applyFill="1" applyBorder="1" applyAlignment="1" applyProtection="1">
      <alignment vertical="center"/>
      <protection locked="0"/>
    </xf>
    <xf numFmtId="0" fontId="3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distributed" vertical="center"/>
    </xf>
    <xf numFmtId="0" fontId="31" fillId="0" borderId="25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49" fontId="5" fillId="0" borderId="0" xfId="63" applyNumberFormat="1" applyFont="1" applyFill="1" applyBorder="1" applyAlignment="1">
      <alignment horizontal="distributed" vertical="center"/>
      <protection/>
    </xf>
    <xf numFmtId="0" fontId="31" fillId="0" borderId="26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0" fillId="0" borderId="0" xfId="0" applyFont="1" applyAlignment="1">
      <alignment/>
    </xf>
    <xf numFmtId="193" fontId="1" fillId="0" borderId="16" xfId="0" applyNumberFormat="1" applyFont="1" applyFill="1" applyBorder="1" applyAlignment="1">
      <alignment vertical="center"/>
    </xf>
    <xf numFmtId="192" fontId="1" fillId="0" borderId="16" xfId="0" applyNumberFormat="1" applyFont="1" applyFill="1" applyBorder="1" applyAlignment="1">
      <alignment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192" fontId="31" fillId="0" borderId="18" xfId="0" applyNumberFormat="1" applyFont="1" applyFill="1" applyBorder="1" applyAlignment="1" applyProtection="1">
      <alignment horizontal="distributed" vertical="center"/>
      <protection/>
    </xf>
    <xf numFmtId="0" fontId="5" fillId="0" borderId="0" xfId="63" applyFont="1" applyFill="1" applyBorder="1" applyAlignment="1">
      <alignment horizontal="right" vertical="center" shrinkToFit="1"/>
      <protection/>
    </xf>
    <xf numFmtId="0" fontId="5" fillId="0" borderId="0" xfId="63" applyFont="1" applyFill="1" applyBorder="1" applyAlignment="1">
      <alignment horizontal="distributed" vertical="center"/>
      <protection/>
    </xf>
    <xf numFmtId="193" fontId="31" fillId="0" borderId="11" xfId="0" applyNumberFormat="1" applyFont="1" applyFill="1" applyBorder="1" applyAlignment="1" applyProtection="1">
      <alignment horizontal="distributed" vertical="center"/>
      <protection/>
    </xf>
    <xf numFmtId="192" fontId="31" fillId="0" borderId="0" xfId="0" applyNumberFormat="1" applyFont="1" applyFill="1" applyBorder="1" applyAlignment="1" applyProtection="1">
      <alignment horizontal="distributed" vertical="center"/>
      <protection/>
    </xf>
    <xf numFmtId="193" fontId="31" fillId="0" borderId="0" xfId="0" applyNumberFormat="1" applyFont="1" applyFill="1" applyBorder="1" applyAlignment="1" applyProtection="1">
      <alignment horizontal="center" vertical="center" shrinkToFit="1"/>
      <protection/>
    </xf>
    <xf numFmtId="193" fontId="31" fillId="0" borderId="0" xfId="0" applyNumberFormat="1" applyFont="1" applyFill="1" applyBorder="1" applyAlignment="1" applyProtection="1">
      <alignment horizontal="center" vertical="center"/>
      <protection/>
    </xf>
    <xf numFmtId="193" fontId="31" fillId="0" borderId="18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93" fontId="31" fillId="0" borderId="0" xfId="0" applyNumberFormat="1" applyFont="1" applyFill="1" applyBorder="1" applyAlignment="1" applyProtection="1">
      <alignment horizontal="distributed" vertical="center"/>
      <protection/>
    </xf>
    <xf numFmtId="193" fontId="31" fillId="0" borderId="18" xfId="0" applyNumberFormat="1" applyFont="1" applyFill="1" applyBorder="1" applyAlignment="1" applyProtection="1">
      <alignment horizontal="distributed" vertical="center"/>
      <protection/>
    </xf>
    <xf numFmtId="0" fontId="29" fillId="0" borderId="0" xfId="0" applyFont="1" applyFill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5" fillId="0" borderId="0" xfId="63" applyFont="1" applyFill="1" applyBorder="1" applyAlignment="1">
      <alignment horizontal="distributed" vertical="center" wrapText="1"/>
      <protection/>
    </xf>
    <xf numFmtId="0" fontId="1" fillId="0" borderId="0" xfId="63" applyFont="1" applyFill="1" applyAlignment="1">
      <alignment horizontal="right" vertical="center" shrinkToFit="1"/>
      <protection/>
    </xf>
    <xf numFmtId="0" fontId="5" fillId="0" borderId="0" xfId="63" applyFont="1" applyFill="1" applyBorder="1" applyAlignment="1">
      <alignment vertical="center" wrapText="1"/>
      <protection/>
    </xf>
    <xf numFmtId="0" fontId="5" fillId="0" borderId="0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horizontal="center" vertical="distributed" textRotation="255"/>
      <protection/>
    </xf>
    <xf numFmtId="192" fontId="31" fillId="0" borderId="27" xfId="0" applyNumberFormat="1" applyFont="1" applyFill="1" applyBorder="1" applyAlignment="1" applyProtection="1">
      <alignment horizontal="distributed" vertical="center"/>
      <protection/>
    </xf>
    <xf numFmtId="49" fontId="4" fillId="0" borderId="14" xfId="64" applyNumberFormat="1" applyFont="1" applyFill="1" applyBorder="1" applyAlignment="1">
      <alignment horizontal="center" vertical="center"/>
      <protection/>
    </xf>
    <xf numFmtId="49" fontId="4" fillId="0" borderId="15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>
      <alignment horizontal="distributed" vertical="center" wrapText="1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>
      <alignment vertical="center" wrapText="1"/>
      <protection/>
    </xf>
    <xf numFmtId="0" fontId="5" fillId="0" borderId="11" xfId="64" applyFont="1" applyFill="1" applyBorder="1" applyAlignment="1">
      <alignment horizontal="distributed" vertical="center"/>
      <protection/>
    </xf>
    <xf numFmtId="0" fontId="4" fillId="0" borderId="0" xfId="64" applyFont="1" applyFill="1" applyBorder="1" applyAlignment="1">
      <alignment horizontal="center" vertical="top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0" fontId="1" fillId="0" borderId="0" xfId="64" applyFont="1" applyFill="1" applyAlignment="1">
      <alignment horizontal="right" vertical="center" shrinkToFit="1"/>
      <protection/>
    </xf>
    <xf numFmtId="49" fontId="5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185" fontId="5" fillId="0" borderId="16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/>
      <protection/>
    </xf>
    <xf numFmtId="180" fontId="5" fillId="0" borderId="16" xfId="64" applyNumberFormat="1" applyFont="1" applyFill="1" applyBorder="1" applyAlignment="1">
      <alignment horizontal="right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distributed" textRotation="255"/>
      <protection/>
    </xf>
    <xf numFmtId="0" fontId="4" fillId="0" borderId="12" xfId="64" applyFont="1" applyFill="1" applyBorder="1" applyAlignment="1">
      <alignment horizontal="center" vertical="distributed" textRotation="255"/>
      <protection/>
    </xf>
    <xf numFmtId="0" fontId="4" fillId="0" borderId="14" xfId="64" applyFont="1" applyFill="1" applyBorder="1" applyAlignment="1">
      <alignment horizontal="center" vertical="distributed" textRotation="255"/>
      <protection/>
    </xf>
    <xf numFmtId="0" fontId="4" fillId="0" borderId="15" xfId="64" applyFont="1" applyFill="1" applyBorder="1" applyAlignment="1">
      <alignment horizontal="center" vertical="distributed" textRotation="255"/>
      <protection/>
    </xf>
    <xf numFmtId="0" fontId="4" fillId="0" borderId="17" xfId="64" applyFont="1" applyFill="1" applyBorder="1" applyAlignment="1">
      <alignment horizontal="center" vertical="distributed" textRotation="255"/>
      <protection/>
    </xf>
    <xf numFmtId="0" fontId="4" fillId="0" borderId="19" xfId="64" applyFont="1" applyFill="1" applyBorder="1" applyAlignment="1">
      <alignment horizontal="center" vertical="distributed" textRotation="255"/>
      <protection/>
    </xf>
    <xf numFmtId="186" fontId="5" fillId="0" borderId="16" xfId="64" applyNumberFormat="1" applyFont="1" applyFill="1" applyBorder="1" applyAlignment="1">
      <alignment horizontal="right" vertical="center"/>
      <protection/>
    </xf>
    <xf numFmtId="0" fontId="1" fillId="0" borderId="16" xfId="64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vertical="center" wrapText="1"/>
      <protection/>
    </xf>
    <xf numFmtId="0" fontId="5" fillId="0" borderId="0" xfId="65" applyFont="1" applyFill="1" applyBorder="1" applyAlignment="1">
      <alignment vertical="center"/>
      <protection/>
    </xf>
    <xf numFmtId="49" fontId="5" fillId="0" borderId="0" xfId="65" applyNumberFormat="1" applyFont="1" applyFill="1" applyBorder="1" applyAlignment="1">
      <alignment horizontal="distributed" vertical="center"/>
      <protection/>
    </xf>
    <xf numFmtId="0" fontId="5" fillId="0" borderId="0" xfId="65" applyFont="1" applyFill="1" applyBorder="1" applyAlignment="1">
      <alignment horizontal="distributed" vertical="center" wrapText="1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horizontal="right" vertical="center"/>
      <protection/>
    </xf>
    <xf numFmtId="0" fontId="5" fillId="0" borderId="0" xfId="65" applyFont="1" applyFill="1" applyBorder="1" applyAlignment="1">
      <alignment horizontal="right" vertical="center" shrinkToFit="1"/>
      <protection/>
    </xf>
    <xf numFmtId="0" fontId="1" fillId="0" borderId="0" xfId="65" applyFont="1" applyFill="1" applyAlignment="1">
      <alignment horizontal="right" vertical="center" shrinkToFit="1"/>
      <protection/>
    </xf>
    <xf numFmtId="180" fontId="5" fillId="0" borderId="20" xfId="64" applyNumberFormat="1" applyFont="1" applyFill="1" applyBorder="1" applyAlignment="1">
      <alignment horizontal="right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 wrapText="1"/>
      <protection/>
    </xf>
    <xf numFmtId="0" fontId="1" fillId="0" borderId="0" xfId="65" applyFont="1" applyFill="1" applyBorder="1" applyAlignment="1">
      <alignment vertical="center"/>
      <protection/>
    </xf>
    <xf numFmtId="185" fontId="5" fillId="0" borderId="0" xfId="64" applyNumberFormat="1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vertical="center"/>
      <protection/>
    </xf>
    <xf numFmtId="0" fontId="5" fillId="0" borderId="0" xfId="64" applyFont="1" applyFill="1" applyBorder="1" applyAlignment="1">
      <alignment horizontal="left" vertical="center" wrapText="1"/>
      <protection/>
    </xf>
    <xf numFmtId="0" fontId="5" fillId="0" borderId="0" xfId="64" applyFont="1" applyFill="1" applyBorder="1" applyAlignment="1">
      <alignment horizontal="left" vertical="center"/>
      <protection/>
    </xf>
    <xf numFmtId="192" fontId="3" fillId="0" borderId="14" xfId="67" applyNumberFormat="1" applyFont="1" applyFill="1" applyBorder="1" applyAlignment="1" applyProtection="1">
      <alignment horizontal="distributed" vertical="center"/>
      <protection/>
    </xf>
    <xf numFmtId="192" fontId="3" fillId="0" borderId="0" xfId="67" applyNumberFormat="1" applyFont="1" applyFill="1" applyBorder="1" applyAlignment="1" applyProtection="1">
      <alignment horizontal="distributed" vertical="center"/>
      <protection/>
    </xf>
    <xf numFmtId="0" fontId="3" fillId="0" borderId="0" xfId="67" applyFont="1" applyFill="1" applyBorder="1" applyAlignment="1">
      <alignment horizontal="distributed" vertical="center"/>
      <protection/>
    </xf>
    <xf numFmtId="192" fontId="3" fillId="0" borderId="17" xfId="67" applyNumberFormat="1" applyFont="1" applyFill="1" applyBorder="1" applyAlignment="1" applyProtection="1">
      <alignment horizontal="distributed" vertical="center"/>
      <protection/>
    </xf>
    <xf numFmtId="192" fontId="3" fillId="0" borderId="18" xfId="67" applyNumberFormat="1" applyFont="1" applyFill="1" applyBorder="1" applyAlignment="1" applyProtection="1">
      <alignment horizontal="distributed" vertical="center"/>
      <protection/>
    </xf>
    <xf numFmtId="0" fontId="3" fillId="0" borderId="18" xfId="67" applyFont="1" applyFill="1" applyBorder="1" applyAlignment="1">
      <alignment horizontal="distributed" vertical="center"/>
      <protection/>
    </xf>
    <xf numFmtId="193" fontId="3" fillId="0" borderId="14" xfId="67" applyNumberFormat="1" applyFont="1" applyFill="1" applyBorder="1" applyAlignment="1" applyProtection="1">
      <alignment horizontal="distributed" vertical="center"/>
      <protection/>
    </xf>
    <xf numFmtId="193" fontId="3" fillId="0" borderId="0" xfId="67" applyNumberFormat="1" applyFont="1" applyFill="1" applyBorder="1" applyAlignment="1" applyProtection="1">
      <alignment horizontal="distributed" vertical="center"/>
      <protection/>
    </xf>
    <xf numFmtId="193" fontId="3" fillId="0" borderId="15" xfId="67" applyNumberFormat="1" applyFont="1" applyFill="1" applyBorder="1" applyAlignment="1" applyProtection="1">
      <alignment horizontal="distributed" vertical="center"/>
      <protection/>
    </xf>
    <xf numFmtId="193" fontId="3" fillId="0" borderId="17" xfId="67" applyNumberFormat="1" applyFont="1" applyFill="1" applyBorder="1" applyAlignment="1" applyProtection="1">
      <alignment horizontal="distributed" vertical="center"/>
      <protection/>
    </xf>
    <xf numFmtId="193" fontId="3" fillId="0" borderId="10" xfId="67" applyNumberFormat="1" applyFont="1" applyFill="1" applyBorder="1" applyAlignment="1" applyProtection="1">
      <alignment horizontal="distributed" vertical="center"/>
      <protection/>
    </xf>
    <xf numFmtId="193" fontId="3" fillId="0" borderId="11" xfId="67" applyNumberFormat="1" applyFont="1" applyFill="1" applyBorder="1" applyAlignment="1" applyProtection="1">
      <alignment horizontal="distributed" vertical="center"/>
      <protection/>
    </xf>
    <xf numFmtId="193" fontId="3" fillId="0" borderId="12" xfId="67" applyNumberFormat="1" applyFont="1" applyFill="1" applyBorder="1" applyAlignment="1" applyProtection="1">
      <alignment horizontal="distributed" vertical="center"/>
      <protection/>
    </xf>
    <xf numFmtId="193" fontId="3" fillId="0" borderId="16" xfId="67" applyNumberFormat="1" applyFont="1" applyFill="1" applyBorder="1" applyAlignment="1" applyProtection="1">
      <alignment horizontal="center" vertical="distributed" textRotation="255"/>
      <protection/>
    </xf>
    <xf numFmtId="0" fontId="3" fillId="0" borderId="15" xfId="67" applyFont="1" applyFill="1" applyBorder="1" applyAlignment="1">
      <alignment horizontal="distributed" vertical="center"/>
      <protection/>
    </xf>
    <xf numFmtId="193" fontId="3" fillId="0" borderId="0" xfId="67" applyNumberFormat="1" applyFont="1" applyFill="1" applyBorder="1" applyAlignment="1" applyProtection="1">
      <alignment horizontal="center" vertical="center" wrapText="1"/>
      <protection/>
    </xf>
    <xf numFmtId="193" fontId="3" fillId="0" borderId="15" xfId="67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Fill="1" applyAlignment="1">
      <alignment horizontal="distributed" vertical="center"/>
      <protection/>
    </xf>
    <xf numFmtId="0" fontId="3" fillId="0" borderId="11" xfId="67" applyFont="1" applyFill="1" applyBorder="1" applyAlignment="1">
      <alignment horizontal="distributed" vertical="center"/>
      <protection/>
    </xf>
    <xf numFmtId="0" fontId="3" fillId="0" borderId="34" xfId="67" applyFont="1" applyFill="1" applyBorder="1" applyAlignment="1">
      <alignment horizontal="center" vertical="center"/>
      <protection/>
    </xf>
    <xf numFmtId="0" fontId="3" fillId="0" borderId="21" xfId="67" applyFont="1" applyFill="1" applyBorder="1" applyAlignment="1">
      <alignment horizontal="center" vertical="center"/>
      <protection/>
    </xf>
    <xf numFmtId="193" fontId="11" fillId="0" borderId="35" xfId="67" applyNumberFormat="1" applyFont="1" applyFill="1" applyBorder="1" applyAlignment="1" applyProtection="1">
      <alignment horizontal="center" vertical="center"/>
      <protection/>
    </xf>
    <xf numFmtId="193" fontId="11" fillId="0" borderId="36" xfId="67" applyNumberFormat="1" applyFont="1" applyFill="1" applyBorder="1" applyAlignment="1" applyProtection="1">
      <alignment horizontal="center" vertical="center"/>
      <protection/>
    </xf>
    <xf numFmtId="0" fontId="3" fillId="0" borderId="37" xfId="67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11" xfId="67" applyFont="1" applyFill="1" applyBorder="1" applyAlignment="1">
      <alignment horizontal="center" vertical="center"/>
      <protection/>
    </xf>
    <xf numFmtId="193" fontId="3" fillId="0" borderId="16" xfId="67" applyNumberFormat="1" applyFont="1" applyFill="1" applyBorder="1" applyAlignment="1" applyProtection="1">
      <alignment horizontal="center" vertical="distributed" textRotation="255"/>
      <protection/>
    </xf>
    <xf numFmtId="193" fontId="3" fillId="0" borderId="0" xfId="67" applyNumberFormat="1" applyFont="1" applyFill="1" applyBorder="1" applyAlignment="1" applyProtection="1">
      <alignment horizontal="center" vertical="center" shrinkToFit="1"/>
      <protection/>
    </xf>
    <xf numFmtId="193" fontId="3" fillId="0" borderId="15" xfId="67" applyNumberFormat="1" applyFont="1" applyFill="1" applyBorder="1" applyAlignment="1" applyProtection="1">
      <alignment horizontal="center" vertical="center" shrinkToFit="1"/>
      <protection/>
    </xf>
    <xf numFmtId="0" fontId="7" fillId="0" borderId="37" xfId="67" applyFont="1" applyFill="1" applyBorder="1" applyAlignment="1" applyProtection="1">
      <alignment horizontal="center" vertical="center"/>
      <protection/>
    </xf>
    <xf numFmtId="0" fontId="7" fillId="0" borderId="34" xfId="67" applyFont="1" applyFill="1" applyBorder="1" applyAlignment="1" applyProtection="1">
      <alignment horizontal="center" vertical="center"/>
      <protection/>
    </xf>
    <xf numFmtId="0" fontId="7" fillId="0" borderId="21" xfId="67" applyFont="1" applyFill="1" applyBorder="1" applyAlignment="1" applyProtection="1">
      <alignment horizontal="center" vertical="center"/>
      <protection/>
    </xf>
    <xf numFmtId="193" fontId="7" fillId="0" borderId="37" xfId="67" applyNumberFormat="1" applyFont="1" applyFill="1" applyBorder="1" applyAlignment="1" applyProtection="1">
      <alignment horizontal="center" vertical="center"/>
      <protection/>
    </xf>
    <xf numFmtId="193" fontId="7" fillId="0" borderId="34" xfId="67" applyNumberFormat="1" applyFont="1" applyFill="1" applyBorder="1" applyAlignment="1" applyProtection="1">
      <alignment horizontal="center" vertical="center"/>
      <protection/>
    </xf>
    <xf numFmtId="193" fontId="7" fillId="0" borderId="21" xfId="67" applyNumberFormat="1" applyFont="1" applyFill="1" applyBorder="1" applyAlignment="1" applyProtection="1">
      <alignment horizontal="center" vertical="center"/>
      <protection/>
    </xf>
    <xf numFmtId="193" fontId="3" fillId="0" borderId="0" xfId="66" applyNumberFormat="1" applyFont="1" applyFill="1" applyBorder="1" applyAlignment="1" applyProtection="1">
      <alignment horizontal="distributed" vertical="center"/>
      <protection/>
    </xf>
    <xf numFmtId="0" fontId="3" fillId="0" borderId="0" xfId="66" applyFont="1" applyFill="1" applyAlignment="1">
      <alignment horizontal="distributed" vertical="center"/>
      <protection/>
    </xf>
    <xf numFmtId="0" fontId="3" fillId="0" borderId="15" xfId="66" applyFont="1" applyFill="1" applyBorder="1" applyAlignment="1">
      <alignment horizontal="distributed" vertical="center"/>
      <protection/>
    </xf>
    <xf numFmtId="193" fontId="3" fillId="0" borderId="0" xfId="66" applyNumberFormat="1" applyFont="1" applyFill="1" applyBorder="1" applyAlignment="1" applyProtection="1">
      <alignment horizontal="center" vertical="center" shrinkToFit="1"/>
      <protection/>
    </xf>
    <xf numFmtId="193" fontId="3" fillId="0" borderId="15" xfId="66" applyNumberFormat="1" applyFont="1" applyFill="1" applyBorder="1" applyAlignment="1" applyProtection="1">
      <alignment horizontal="center" vertical="center" shrinkToFit="1"/>
      <protection/>
    </xf>
    <xf numFmtId="193" fontId="3" fillId="0" borderId="14" xfId="66" applyNumberFormat="1" applyFont="1" applyFill="1" applyBorder="1" applyAlignment="1" applyProtection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7" fillId="0" borderId="37" xfId="66" applyFont="1" applyFill="1" applyBorder="1" applyAlignment="1" applyProtection="1">
      <alignment horizontal="center" vertical="center"/>
      <protection/>
    </xf>
    <xf numFmtId="0" fontId="7" fillId="0" borderId="34" xfId="66" applyFont="1" applyFill="1" applyBorder="1" applyAlignment="1" applyProtection="1">
      <alignment horizontal="center" vertical="center"/>
      <protection/>
    </xf>
    <xf numFmtId="0" fontId="7" fillId="0" borderId="21" xfId="66" applyFont="1" applyFill="1" applyBorder="1" applyAlignment="1" applyProtection="1">
      <alignment horizontal="center" vertical="center"/>
      <protection/>
    </xf>
    <xf numFmtId="193" fontId="3" fillId="0" borderId="16" xfId="66" applyNumberFormat="1" applyFont="1" applyFill="1" applyBorder="1" applyAlignment="1" applyProtection="1">
      <alignment horizontal="center" vertical="distributed" textRotation="255"/>
      <protection/>
    </xf>
    <xf numFmtId="193" fontId="3" fillId="0" borderId="16" xfId="66" applyNumberFormat="1" applyFont="1" applyFill="1" applyBorder="1" applyAlignment="1" applyProtection="1">
      <alignment horizontal="center" vertical="distributed" textRotation="255"/>
      <protection/>
    </xf>
    <xf numFmtId="193" fontId="3" fillId="0" borderId="10" xfId="66" applyNumberFormat="1" applyFont="1" applyFill="1" applyBorder="1" applyAlignment="1" applyProtection="1">
      <alignment horizontal="distributed" vertical="center"/>
      <protection/>
    </xf>
    <xf numFmtId="0" fontId="3" fillId="0" borderId="11" xfId="66" applyFont="1" applyFill="1" applyBorder="1" applyAlignment="1">
      <alignment horizontal="distributed" vertical="center"/>
      <protection/>
    </xf>
    <xf numFmtId="193" fontId="3" fillId="0" borderId="15" xfId="66" applyNumberFormat="1" applyFont="1" applyFill="1" applyBorder="1" applyAlignment="1" applyProtection="1">
      <alignment horizontal="distributed" vertical="center"/>
      <protection/>
    </xf>
    <xf numFmtId="193" fontId="3" fillId="0" borderId="17" xfId="66" applyNumberFormat="1" applyFont="1" applyFill="1" applyBorder="1" applyAlignment="1" applyProtection="1">
      <alignment horizontal="distributed" vertical="center"/>
      <protection/>
    </xf>
    <xf numFmtId="0" fontId="3" fillId="0" borderId="18" xfId="66" applyFont="1" applyFill="1" applyBorder="1" applyAlignment="1">
      <alignment horizontal="distributed" vertical="center"/>
      <protection/>
    </xf>
    <xf numFmtId="0" fontId="3" fillId="0" borderId="37" xfId="66" applyFont="1" applyFill="1" applyBorder="1" applyAlignment="1" applyProtection="1">
      <alignment horizontal="distributed" vertical="center" indent="1"/>
      <protection/>
    </xf>
    <xf numFmtId="0" fontId="3" fillId="0" borderId="34" xfId="66" applyFont="1" applyFill="1" applyBorder="1" applyAlignment="1" applyProtection="1">
      <alignment horizontal="distributed" vertical="center" indent="1"/>
      <protection/>
    </xf>
    <xf numFmtId="0" fontId="3" fillId="0" borderId="21" xfId="66" applyFont="1" applyFill="1" applyBorder="1" applyAlignment="1" applyProtection="1">
      <alignment horizontal="distributed" vertical="center" indent="1"/>
      <protection/>
    </xf>
    <xf numFmtId="192" fontId="3" fillId="0" borderId="14" xfId="66" applyNumberFormat="1" applyFont="1" applyFill="1" applyBorder="1" applyAlignment="1" applyProtection="1">
      <alignment horizontal="distributed" vertical="center"/>
      <protection/>
    </xf>
    <xf numFmtId="192" fontId="3" fillId="0" borderId="0" xfId="66" applyNumberFormat="1" applyFont="1" applyFill="1" applyBorder="1" applyAlignment="1" applyProtection="1">
      <alignment horizontal="distributed" vertical="center"/>
      <protection/>
    </xf>
    <xf numFmtId="192" fontId="3" fillId="0" borderId="17" xfId="66" applyNumberFormat="1" applyFont="1" applyFill="1" applyBorder="1" applyAlignment="1" applyProtection="1">
      <alignment horizontal="distributed" vertical="center"/>
      <protection/>
    </xf>
    <xf numFmtId="192" fontId="3" fillId="0" borderId="18" xfId="66" applyNumberFormat="1" applyFont="1" applyFill="1" applyBorder="1" applyAlignment="1" applyProtection="1">
      <alignment horizontal="distributed" vertical="center"/>
      <protection/>
    </xf>
    <xf numFmtId="193" fontId="3" fillId="0" borderId="11" xfId="66" applyNumberFormat="1" applyFont="1" applyFill="1" applyBorder="1" applyAlignment="1" applyProtection="1">
      <alignment horizontal="distributed" vertical="center"/>
      <protection/>
    </xf>
    <xf numFmtId="193" fontId="3" fillId="0" borderId="12" xfId="66" applyNumberFormat="1" applyFont="1" applyFill="1" applyBorder="1" applyAlignment="1" applyProtection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07-H16年施設状況-農集" xfId="63"/>
    <cellStyle name="標準_08-H15年施設状況-林集" xfId="64"/>
    <cellStyle name="標準_10-H15年施設状況-個別" xfId="65"/>
    <cellStyle name="標準_H15歳入歳出決算(ﾃﾞｰﾀ提出決裁用)" xfId="66"/>
    <cellStyle name="標準_H15歳入歳出決算(公共・農集等)" xfId="67"/>
    <cellStyle name="Followed Hyperlink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39814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48677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05777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05777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39814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48677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48677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48677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25774650" y="8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</xdr:row>
      <xdr:rowOff>0</xdr:rowOff>
    </xdr:from>
    <xdr:to>
      <xdr:col>56</xdr:col>
      <xdr:colOff>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46805850" y="8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50882550" y="8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2</xdr:row>
      <xdr:rowOff>0</xdr:rowOff>
    </xdr:from>
    <xdr:to>
      <xdr:col>60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50882550" y="8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409575"/>
          <a:ext cx="16859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171450</xdr:rowOff>
    </xdr:from>
    <xdr:to>
      <xdr:col>5</xdr:col>
      <xdr:colOff>161925</xdr:colOff>
      <xdr:row>32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1733550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409575"/>
          <a:ext cx="16859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31</xdr:row>
      <xdr:rowOff>171450</xdr:rowOff>
    </xdr:from>
    <xdr:to>
      <xdr:col>26</xdr:col>
      <xdr:colOff>161925</xdr:colOff>
      <xdr:row>32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19726275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31</xdr:row>
      <xdr:rowOff>171450</xdr:rowOff>
    </xdr:from>
    <xdr:to>
      <xdr:col>47</xdr:col>
      <xdr:colOff>161925</xdr:colOff>
      <xdr:row>32</xdr:row>
      <xdr:rowOff>238125</xdr:rowOff>
    </xdr:to>
    <xdr:sp>
      <xdr:nvSpPr>
        <xdr:cNvPr id="9" name="AutoShape 9"/>
        <xdr:cNvSpPr>
          <a:spLocks/>
        </xdr:cNvSpPr>
      </xdr:nvSpPr>
      <xdr:spPr>
        <a:xfrm>
          <a:off x="37699950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3940075" y="8191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171450</xdr:rowOff>
    </xdr:from>
    <xdr:to>
      <xdr:col>63</xdr:col>
      <xdr:colOff>0</xdr:colOff>
      <xdr:row>32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53940075" y="12868275"/>
          <a:ext cx="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3</xdr:row>
      <xdr:rowOff>19050</xdr:rowOff>
    </xdr:to>
    <xdr:sp>
      <xdr:nvSpPr>
        <xdr:cNvPr id="12" name="Line 12"/>
        <xdr:cNvSpPr>
          <a:spLocks/>
        </xdr:cNvSpPr>
      </xdr:nvSpPr>
      <xdr:spPr>
        <a:xfrm flipH="1" flipV="1">
          <a:off x="53940075" y="819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31</xdr:row>
      <xdr:rowOff>171450</xdr:rowOff>
    </xdr:from>
    <xdr:to>
      <xdr:col>26</xdr:col>
      <xdr:colOff>161925</xdr:colOff>
      <xdr:row>32</xdr:row>
      <xdr:rowOff>238125</xdr:rowOff>
    </xdr:to>
    <xdr:sp>
      <xdr:nvSpPr>
        <xdr:cNvPr id="13" name="AutoShape 13"/>
        <xdr:cNvSpPr>
          <a:spLocks/>
        </xdr:cNvSpPr>
      </xdr:nvSpPr>
      <xdr:spPr>
        <a:xfrm>
          <a:off x="19726275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31</xdr:row>
      <xdr:rowOff>171450</xdr:rowOff>
    </xdr:from>
    <xdr:to>
      <xdr:col>47</xdr:col>
      <xdr:colOff>161925</xdr:colOff>
      <xdr:row>32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37699950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53940075" y="8191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171450</xdr:rowOff>
    </xdr:from>
    <xdr:to>
      <xdr:col>63</xdr:col>
      <xdr:colOff>0</xdr:colOff>
      <xdr:row>32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53940075" y="12868275"/>
          <a:ext cx="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3</xdr:row>
      <xdr:rowOff>19050</xdr:rowOff>
    </xdr:to>
    <xdr:sp>
      <xdr:nvSpPr>
        <xdr:cNvPr id="17" name="Line 17"/>
        <xdr:cNvSpPr>
          <a:spLocks/>
        </xdr:cNvSpPr>
      </xdr:nvSpPr>
      <xdr:spPr>
        <a:xfrm flipH="1" flipV="1">
          <a:off x="53940075" y="819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9525</xdr:rowOff>
    </xdr:from>
    <xdr:to>
      <xdr:col>26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7992725" y="419100"/>
          <a:ext cx="16859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31</xdr:row>
      <xdr:rowOff>171450</xdr:rowOff>
    </xdr:from>
    <xdr:to>
      <xdr:col>26</xdr:col>
      <xdr:colOff>161925</xdr:colOff>
      <xdr:row>32</xdr:row>
      <xdr:rowOff>238125</xdr:rowOff>
    </xdr:to>
    <xdr:sp>
      <xdr:nvSpPr>
        <xdr:cNvPr id="19" name="AutoShape 19"/>
        <xdr:cNvSpPr>
          <a:spLocks/>
        </xdr:cNvSpPr>
      </xdr:nvSpPr>
      <xdr:spPr>
        <a:xfrm>
          <a:off x="19726275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9525</xdr:rowOff>
    </xdr:from>
    <xdr:to>
      <xdr:col>26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17992725" y="419100"/>
          <a:ext cx="1685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47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5966400" y="409575"/>
          <a:ext cx="16859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31</xdr:row>
      <xdr:rowOff>171450</xdr:rowOff>
    </xdr:from>
    <xdr:to>
      <xdr:col>47</xdr:col>
      <xdr:colOff>161925</xdr:colOff>
      <xdr:row>32</xdr:row>
      <xdr:rowOff>238125</xdr:rowOff>
    </xdr:to>
    <xdr:sp>
      <xdr:nvSpPr>
        <xdr:cNvPr id="22" name="AutoShape 22"/>
        <xdr:cNvSpPr>
          <a:spLocks/>
        </xdr:cNvSpPr>
      </xdr:nvSpPr>
      <xdr:spPr>
        <a:xfrm>
          <a:off x="37699950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47</xdr:col>
      <xdr:colOff>9525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5966400" y="409575"/>
          <a:ext cx="1695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53940075" y="8191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171450</xdr:rowOff>
    </xdr:from>
    <xdr:to>
      <xdr:col>63</xdr:col>
      <xdr:colOff>0</xdr:colOff>
      <xdr:row>32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53940075" y="12868275"/>
          <a:ext cx="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3</xdr:row>
      <xdr:rowOff>19050</xdr:rowOff>
    </xdr:to>
    <xdr:sp>
      <xdr:nvSpPr>
        <xdr:cNvPr id="26" name="Line 26"/>
        <xdr:cNvSpPr>
          <a:spLocks/>
        </xdr:cNvSpPr>
      </xdr:nvSpPr>
      <xdr:spPr>
        <a:xfrm flipH="1" flipV="1">
          <a:off x="53940075" y="819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31</xdr:row>
      <xdr:rowOff>171450</xdr:rowOff>
    </xdr:from>
    <xdr:to>
      <xdr:col>68</xdr:col>
      <xdr:colOff>161925</xdr:colOff>
      <xdr:row>32</xdr:row>
      <xdr:rowOff>238125</xdr:rowOff>
    </xdr:to>
    <xdr:sp>
      <xdr:nvSpPr>
        <xdr:cNvPr id="27" name="AutoShape 27"/>
        <xdr:cNvSpPr>
          <a:spLocks/>
        </xdr:cNvSpPr>
      </xdr:nvSpPr>
      <xdr:spPr>
        <a:xfrm>
          <a:off x="55673625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31</xdr:row>
      <xdr:rowOff>171450</xdr:rowOff>
    </xdr:from>
    <xdr:to>
      <xdr:col>68</xdr:col>
      <xdr:colOff>161925</xdr:colOff>
      <xdr:row>32</xdr:row>
      <xdr:rowOff>238125</xdr:rowOff>
    </xdr:to>
    <xdr:sp>
      <xdr:nvSpPr>
        <xdr:cNvPr id="28" name="AutoShape 28"/>
        <xdr:cNvSpPr>
          <a:spLocks/>
        </xdr:cNvSpPr>
      </xdr:nvSpPr>
      <xdr:spPr>
        <a:xfrm>
          <a:off x="55673625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</xdr:row>
      <xdr:rowOff>0</xdr:rowOff>
    </xdr:from>
    <xdr:to>
      <xdr:col>68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53940075" y="409575"/>
          <a:ext cx="16859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31</xdr:row>
      <xdr:rowOff>171450</xdr:rowOff>
    </xdr:from>
    <xdr:to>
      <xdr:col>68</xdr:col>
      <xdr:colOff>161925</xdr:colOff>
      <xdr:row>32</xdr:row>
      <xdr:rowOff>238125</xdr:rowOff>
    </xdr:to>
    <xdr:sp>
      <xdr:nvSpPr>
        <xdr:cNvPr id="30" name="AutoShape 30"/>
        <xdr:cNvSpPr>
          <a:spLocks/>
        </xdr:cNvSpPr>
      </xdr:nvSpPr>
      <xdr:spPr>
        <a:xfrm>
          <a:off x="55673625" y="1286827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</xdr:row>
      <xdr:rowOff>0</xdr:rowOff>
    </xdr:from>
    <xdr:to>
      <xdr:col>68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53940075" y="409575"/>
          <a:ext cx="16859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</xdr:colOff>
      <xdr:row>1</xdr:row>
      <xdr:rowOff>0</xdr:rowOff>
    </xdr:from>
    <xdr:to>
      <xdr:col>68</xdr:col>
      <xdr:colOff>19050</xdr:colOff>
      <xdr:row>2</xdr:row>
      <xdr:rowOff>0</xdr:rowOff>
    </xdr:to>
    <xdr:sp>
      <xdr:nvSpPr>
        <xdr:cNvPr id="32" name="Line 32"/>
        <xdr:cNvSpPr>
          <a:spLocks/>
        </xdr:cNvSpPr>
      </xdr:nvSpPr>
      <xdr:spPr>
        <a:xfrm>
          <a:off x="53949600" y="409575"/>
          <a:ext cx="1695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905000" y="12744450"/>
          <a:ext cx="1143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19100"/>
          <a:ext cx="18573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19100"/>
          <a:ext cx="18573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19100"/>
          <a:ext cx="1857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19100"/>
          <a:ext cx="18573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571500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09575"/>
          <a:ext cx="1847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9525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9575"/>
          <a:ext cx="1866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905000" y="12049125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09575"/>
          <a:ext cx="1857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19100"/>
          <a:ext cx="1857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409575"/>
          <a:ext cx="1857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2764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</xdr:row>
      <xdr:rowOff>0</xdr:rowOff>
    </xdr:from>
    <xdr:to>
      <xdr:col>37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4982825" y="409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716250" y="409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0</xdr:rowOff>
    </xdr:from>
    <xdr:to>
      <xdr:col>37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>
          <a:off x="12696825" y="409575"/>
          <a:ext cx="2286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5906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4363700" y="409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</xdr:row>
      <xdr:rowOff>0</xdr:rowOff>
    </xdr:from>
    <xdr:to>
      <xdr:col>37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3630275" y="409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0</xdr:rowOff>
    </xdr:from>
    <xdr:to>
      <xdr:col>37</xdr:col>
      <xdr:colOff>0</xdr:colOff>
      <xdr:row>7</xdr:row>
      <xdr:rowOff>0</xdr:rowOff>
    </xdr:to>
    <xdr:sp>
      <xdr:nvSpPr>
        <xdr:cNvPr id="4" name="Line 5"/>
        <xdr:cNvSpPr>
          <a:spLocks/>
        </xdr:cNvSpPr>
      </xdr:nvSpPr>
      <xdr:spPr>
        <a:xfrm>
          <a:off x="12039600" y="409575"/>
          <a:ext cx="15906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0</xdr:rowOff>
    </xdr:from>
    <xdr:to>
      <xdr:col>37</xdr:col>
      <xdr:colOff>0</xdr:colOff>
      <xdr:row>7</xdr:row>
      <xdr:rowOff>0</xdr:rowOff>
    </xdr:to>
    <xdr:sp>
      <xdr:nvSpPr>
        <xdr:cNvPr id="5" name="Line 6"/>
        <xdr:cNvSpPr>
          <a:spLocks/>
        </xdr:cNvSpPr>
      </xdr:nvSpPr>
      <xdr:spPr>
        <a:xfrm>
          <a:off x="12039600" y="409575"/>
          <a:ext cx="15906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0</xdr:rowOff>
    </xdr:from>
    <xdr:to>
      <xdr:col>37</xdr:col>
      <xdr:colOff>0</xdr:colOff>
      <xdr:row>7</xdr:row>
      <xdr:rowOff>0</xdr:rowOff>
    </xdr:to>
    <xdr:sp>
      <xdr:nvSpPr>
        <xdr:cNvPr id="6" name="Line 7"/>
        <xdr:cNvSpPr>
          <a:spLocks/>
        </xdr:cNvSpPr>
      </xdr:nvSpPr>
      <xdr:spPr>
        <a:xfrm>
          <a:off x="12039600" y="409575"/>
          <a:ext cx="15906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0768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0768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38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38500" y="409575"/>
          <a:ext cx="15906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0768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0768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38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38500" y="409575"/>
          <a:ext cx="14382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9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62550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62550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9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38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38500" y="409575"/>
          <a:ext cx="15049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1:J45"/>
  <sheetViews>
    <sheetView tabSelected="1" zoomScaleSheetLayoutView="75" workbookViewId="0" topLeftCell="A1">
      <selection activeCell="K12" sqref="K12"/>
    </sheetView>
  </sheetViews>
  <sheetFormatPr defaultColWidth="9.00390625" defaultRowHeight="13.5"/>
  <cols>
    <col min="1" max="1" width="0.875" style="179" customWidth="1"/>
    <col min="2" max="2" width="1.875" style="179" customWidth="1"/>
    <col min="3" max="3" width="11.875" style="179" customWidth="1"/>
    <col min="4" max="4" width="6.375" style="179" customWidth="1"/>
    <col min="5" max="5" width="0.875" style="179" customWidth="1"/>
    <col min="6" max="8" width="13.00390625" style="179" customWidth="1"/>
    <col min="9" max="10" width="13.125" style="179" customWidth="1"/>
    <col min="11" max="16384" width="9.00390625" style="179" customWidth="1"/>
  </cols>
  <sheetData>
    <row r="1" spans="1:10" ht="18" customHeight="1">
      <c r="A1" s="226" t="s">
        <v>295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6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3.5" customHeight="1">
      <c r="A3" s="180"/>
      <c r="B3" s="181"/>
      <c r="C3" s="180"/>
      <c r="D3" s="180"/>
      <c r="E3" s="180"/>
      <c r="F3" s="180"/>
      <c r="G3" s="180"/>
      <c r="H3" s="180"/>
      <c r="I3" s="180"/>
      <c r="J3" s="182" t="s">
        <v>296</v>
      </c>
    </row>
    <row r="4" spans="1:10" ht="7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6.5" customHeight="1">
      <c r="A5" s="183"/>
      <c r="B5" s="184"/>
      <c r="C5" s="184"/>
      <c r="D5" s="185" t="s">
        <v>297</v>
      </c>
      <c r="E5" s="186"/>
      <c r="F5" s="227" t="s">
        <v>298</v>
      </c>
      <c r="G5" s="228"/>
      <c r="H5" s="228"/>
      <c r="I5" s="228"/>
      <c r="J5" s="223"/>
    </row>
    <row r="6" spans="1:10" ht="16.5" customHeight="1">
      <c r="A6" s="187"/>
      <c r="B6" s="188" t="s">
        <v>299</v>
      </c>
      <c r="C6" s="188"/>
      <c r="D6" s="185" t="s">
        <v>300</v>
      </c>
      <c r="E6" s="189"/>
      <c r="F6" s="190">
        <v>14</v>
      </c>
      <c r="G6" s="190">
        <v>15</v>
      </c>
      <c r="H6" s="190">
        <v>16</v>
      </c>
      <c r="I6" s="190">
        <v>17</v>
      </c>
      <c r="J6" s="190">
        <v>18</v>
      </c>
    </row>
    <row r="7" spans="1:10" ht="18" customHeight="1">
      <c r="A7" s="183"/>
      <c r="B7" s="217" t="s">
        <v>301</v>
      </c>
      <c r="C7" s="217"/>
      <c r="D7" s="217"/>
      <c r="E7" s="189"/>
      <c r="F7" s="191">
        <v>3552326</v>
      </c>
      <c r="G7" s="191">
        <v>3530660</v>
      </c>
      <c r="H7" s="191">
        <v>4489388</v>
      </c>
      <c r="I7" s="191">
        <v>3417460</v>
      </c>
      <c r="J7" s="191">
        <v>3956834</v>
      </c>
    </row>
    <row r="8" spans="1:10" ht="18" customHeight="1">
      <c r="A8" s="187"/>
      <c r="B8" s="192"/>
      <c r="C8" s="224" t="s">
        <v>302</v>
      </c>
      <c r="D8" s="224"/>
      <c r="E8" s="193"/>
      <c r="F8" s="191">
        <v>1368893</v>
      </c>
      <c r="G8" s="191">
        <v>1399595</v>
      </c>
      <c r="H8" s="191">
        <v>1376404</v>
      </c>
      <c r="I8" s="191">
        <v>1358279</v>
      </c>
      <c r="J8" s="191">
        <v>1370695</v>
      </c>
    </row>
    <row r="9" spans="1:10" ht="18" customHeight="1">
      <c r="A9" s="187"/>
      <c r="B9" s="224" t="s">
        <v>303</v>
      </c>
      <c r="C9" s="224"/>
      <c r="D9" s="224"/>
      <c r="E9" s="193"/>
      <c r="F9" s="191">
        <v>3446636</v>
      </c>
      <c r="G9" s="191">
        <v>3448196</v>
      </c>
      <c r="H9" s="191">
        <v>4390825</v>
      </c>
      <c r="I9" s="191">
        <v>3394793</v>
      </c>
      <c r="J9" s="191">
        <v>3309584</v>
      </c>
    </row>
    <row r="10" spans="1:10" ht="18" customHeight="1">
      <c r="A10" s="194"/>
      <c r="B10" s="225" t="s">
        <v>304</v>
      </c>
      <c r="C10" s="225"/>
      <c r="D10" s="225"/>
      <c r="E10" s="195"/>
      <c r="F10" s="191">
        <v>105690</v>
      </c>
      <c r="G10" s="191">
        <v>82464</v>
      </c>
      <c r="H10" s="191">
        <v>98563</v>
      </c>
      <c r="I10" s="191">
        <v>22667</v>
      </c>
      <c r="J10" s="191">
        <v>647250</v>
      </c>
    </row>
    <row r="11" spans="1:10" ht="18" customHeight="1">
      <c r="A11" s="183"/>
      <c r="B11" s="217" t="s">
        <v>305</v>
      </c>
      <c r="C11" s="217"/>
      <c r="D11" s="217"/>
      <c r="E11" s="189"/>
      <c r="F11" s="196">
        <v>3235883</v>
      </c>
      <c r="G11" s="196">
        <v>2687526</v>
      </c>
      <c r="H11" s="196">
        <v>2954156</v>
      </c>
      <c r="I11" s="196">
        <v>3138773</v>
      </c>
      <c r="J11" s="196">
        <v>2731843</v>
      </c>
    </row>
    <row r="12" spans="1:10" ht="18" customHeight="1">
      <c r="A12" s="187"/>
      <c r="B12" s="192"/>
      <c r="C12" s="224" t="s">
        <v>306</v>
      </c>
      <c r="D12" s="224"/>
      <c r="E12" s="193"/>
      <c r="F12" s="191">
        <v>399800</v>
      </c>
      <c r="G12" s="191">
        <v>215700</v>
      </c>
      <c r="H12" s="191">
        <v>610400</v>
      </c>
      <c r="I12" s="191">
        <v>680900</v>
      </c>
      <c r="J12" s="191">
        <v>856400</v>
      </c>
    </row>
    <row r="13" spans="1:10" ht="18" customHeight="1">
      <c r="A13" s="187"/>
      <c r="B13" s="224" t="s">
        <v>307</v>
      </c>
      <c r="C13" s="224"/>
      <c r="D13" s="224"/>
      <c r="E13" s="193"/>
      <c r="F13" s="191">
        <v>3271429</v>
      </c>
      <c r="G13" s="191">
        <v>2669306</v>
      </c>
      <c r="H13" s="191">
        <v>2917525</v>
      </c>
      <c r="I13" s="191">
        <v>3124629</v>
      </c>
      <c r="J13" s="191">
        <v>3357685</v>
      </c>
    </row>
    <row r="14" spans="1:10" ht="18" customHeight="1">
      <c r="A14" s="187"/>
      <c r="B14" s="192"/>
      <c r="C14" s="224" t="s">
        <v>308</v>
      </c>
      <c r="D14" s="224"/>
      <c r="E14" s="193"/>
      <c r="F14" s="191">
        <v>1932045</v>
      </c>
      <c r="G14" s="191">
        <v>1001296</v>
      </c>
      <c r="H14" s="191">
        <v>1266189</v>
      </c>
      <c r="I14" s="191">
        <v>1420487</v>
      </c>
      <c r="J14" s="191">
        <v>1593845</v>
      </c>
    </row>
    <row r="15" spans="1:10" ht="15.75" customHeight="1">
      <c r="A15" s="187"/>
      <c r="B15" s="192"/>
      <c r="C15" s="224" t="s">
        <v>309</v>
      </c>
      <c r="D15" s="224"/>
      <c r="E15" s="193"/>
      <c r="F15" s="191">
        <v>1331307</v>
      </c>
      <c r="G15" s="191">
        <v>1518922</v>
      </c>
      <c r="H15" s="191">
        <v>1645205</v>
      </c>
      <c r="I15" s="191">
        <v>1703455</v>
      </c>
      <c r="J15" s="191">
        <v>1763541</v>
      </c>
    </row>
    <row r="16" spans="1:10" ht="18" customHeight="1">
      <c r="A16" s="194"/>
      <c r="B16" s="225" t="s">
        <v>310</v>
      </c>
      <c r="C16" s="225"/>
      <c r="D16" s="225"/>
      <c r="E16" s="195"/>
      <c r="F16" s="197">
        <v>-35546</v>
      </c>
      <c r="G16" s="197">
        <v>18220</v>
      </c>
      <c r="H16" s="197">
        <v>36631</v>
      </c>
      <c r="I16" s="197">
        <v>14144</v>
      </c>
      <c r="J16" s="197">
        <v>-625842</v>
      </c>
    </row>
    <row r="17" spans="1:10" ht="18" customHeight="1">
      <c r="A17" s="183"/>
      <c r="B17" s="217" t="s">
        <v>230</v>
      </c>
      <c r="C17" s="217"/>
      <c r="D17" s="217"/>
      <c r="E17" s="189"/>
      <c r="F17" s="196">
        <v>70144</v>
      </c>
      <c r="G17" s="196">
        <v>100684</v>
      </c>
      <c r="H17" s="196">
        <v>135194</v>
      </c>
      <c r="I17" s="196">
        <v>36811</v>
      </c>
      <c r="J17" s="196">
        <v>21408</v>
      </c>
    </row>
    <row r="18" spans="1:10" ht="18" customHeight="1">
      <c r="A18" s="187"/>
      <c r="B18" s="224" t="s">
        <v>234</v>
      </c>
      <c r="C18" s="224"/>
      <c r="D18" s="224"/>
      <c r="E18" s="193"/>
      <c r="F18" s="191">
        <v>192978</v>
      </c>
      <c r="G18" s="191">
        <v>204005</v>
      </c>
      <c r="H18" s="191">
        <v>300564</v>
      </c>
      <c r="I18" s="191">
        <v>207548</v>
      </c>
      <c r="J18" s="191">
        <v>143429</v>
      </c>
    </row>
    <row r="19" spans="1:10" ht="18" customHeight="1">
      <c r="A19" s="187"/>
      <c r="B19" s="219" t="s">
        <v>235</v>
      </c>
      <c r="C19" s="219"/>
      <c r="D19" s="219"/>
      <c r="E19" s="193"/>
      <c r="F19" s="191">
        <v>1605</v>
      </c>
      <c r="G19" s="191">
        <v>1102</v>
      </c>
      <c r="H19" s="191">
        <v>46823</v>
      </c>
      <c r="I19" s="191">
        <v>63915</v>
      </c>
      <c r="J19" s="191">
        <v>29913</v>
      </c>
    </row>
    <row r="20" spans="1:10" ht="18" customHeight="1">
      <c r="A20" s="187"/>
      <c r="B20" s="220" t="s">
        <v>311</v>
      </c>
      <c r="C20" s="220"/>
      <c r="D20" s="192" t="s">
        <v>312</v>
      </c>
      <c r="E20" s="193"/>
      <c r="F20" s="191">
        <v>191373</v>
      </c>
      <c r="G20" s="191">
        <v>202903</v>
      </c>
      <c r="H20" s="191">
        <v>253741</v>
      </c>
      <c r="I20" s="191">
        <v>143633</v>
      </c>
      <c r="J20" s="191">
        <v>113516</v>
      </c>
    </row>
    <row r="21" spans="1:10" ht="18" customHeight="1">
      <c r="A21" s="194"/>
      <c r="B21" s="221"/>
      <c r="C21" s="221"/>
      <c r="D21" s="178" t="s">
        <v>313</v>
      </c>
      <c r="E21" s="195"/>
      <c r="F21" s="197">
        <v>0</v>
      </c>
      <c r="G21" s="197">
        <v>0</v>
      </c>
      <c r="H21" s="197">
        <v>0</v>
      </c>
      <c r="I21" s="197">
        <v>0</v>
      </c>
      <c r="J21" s="197">
        <v>0</v>
      </c>
    </row>
    <row r="22" spans="1:10" ht="16.5" customHeight="1">
      <c r="A22" s="187"/>
      <c r="B22" s="224" t="s">
        <v>314</v>
      </c>
      <c r="C22" s="224"/>
      <c r="D22" s="224"/>
      <c r="E22" s="198"/>
      <c r="F22" s="199">
        <v>0</v>
      </c>
      <c r="G22" s="199">
        <v>0</v>
      </c>
      <c r="H22" s="199">
        <v>0</v>
      </c>
      <c r="I22" s="199">
        <v>0</v>
      </c>
      <c r="J22" s="199">
        <v>0</v>
      </c>
    </row>
    <row r="23" spans="1:10" ht="16.5" customHeight="1">
      <c r="A23" s="187"/>
      <c r="B23" s="218" t="s">
        <v>281</v>
      </c>
      <c r="C23" s="218"/>
      <c r="D23" s="218"/>
      <c r="E23" s="198"/>
      <c r="F23" s="199">
        <v>0</v>
      </c>
      <c r="G23" s="199">
        <v>0</v>
      </c>
      <c r="H23" s="199">
        <v>0</v>
      </c>
      <c r="I23" s="199">
        <v>0</v>
      </c>
      <c r="J23" s="199">
        <v>0</v>
      </c>
    </row>
    <row r="24" spans="1:10" ht="18.75" customHeight="1" thickBot="1">
      <c r="A24" s="187"/>
      <c r="B24" s="218" t="s">
        <v>283</v>
      </c>
      <c r="C24" s="218"/>
      <c r="D24" s="218"/>
      <c r="E24" s="198"/>
      <c r="F24" s="200">
        <v>74.3</v>
      </c>
      <c r="G24" s="200">
        <v>71.1</v>
      </c>
      <c r="H24" s="200">
        <v>74.4</v>
      </c>
      <c r="I24" s="200">
        <v>67</v>
      </c>
      <c r="J24" s="200">
        <v>78</v>
      </c>
    </row>
    <row r="25" spans="1:10" ht="16.5" customHeight="1" thickTop="1">
      <c r="A25" s="201"/>
      <c r="B25" s="202"/>
      <c r="C25" s="202"/>
      <c r="D25" s="203" t="s">
        <v>297</v>
      </c>
      <c r="E25" s="204"/>
      <c r="F25" s="222" t="s">
        <v>298</v>
      </c>
      <c r="G25" s="212"/>
      <c r="H25" s="212"/>
      <c r="I25" s="212"/>
      <c r="J25" s="213"/>
    </row>
    <row r="26" spans="1:10" ht="16.5" customHeight="1">
      <c r="A26" s="187"/>
      <c r="B26" s="188" t="s">
        <v>299</v>
      </c>
      <c r="C26" s="188"/>
      <c r="D26" s="185" t="s">
        <v>300</v>
      </c>
      <c r="E26" s="189"/>
      <c r="F26" s="190">
        <v>19</v>
      </c>
      <c r="G26" s="190">
        <v>20</v>
      </c>
      <c r="H26" s="190">
        <v>21</v>
      </c>
      <c r="I26" s="190">
        <v>22</v>
      </c>
      <c r="J26" s="190">
        <v>23</v>
      </c>
    </row>
    <row r="27" spans="1:10" ht="18" customHeight="1">
      <c r="A27" s="183"/>
      <c r="B27" s="217" t="s">
        <v>301</v>
      </c>
      <c r="C27" s="217"/>
      <c r="D27" s="217"/>
      <c r="E27" s="189"/>
      <c r="F27" s="191">
        <v>3890291</v>
      </c>
      <c r="G27" s="191">
        <v>3851907</v>
      </c>
      <c r="H27" s="191">
        <v>4076945</v>
      </c>
      <c r="I27" s="191">
        <v>3928403</v>
      </c>
      <c r="J27" s="191">
        <v>3904158</v>
      </c>
    </row>
    <row r="28" spans="1:10" ht="18" customHeight="1">
      <c r="A28" s="187"/>
      <c r="B28" s="192"/>
      <c r="C28" s="224" t="s">
        <v>302</v>
      </c>
      <c r="D28" s="224"/>
      <c r="E28" s="193"/>
      <c r="F28" s="191">
        <v>1434150</v>
      </c>
      <c r="G28" s="191">
        <v>1418311</v>
      </c>
      <c r="H28" s="191">
        <v>1428307</v>
      </c>
      <c r="I28" s="191">
        <v>1406830</v>
      </c>
      <c r="J28" s="191">
        <v>1416626</v>
      </c>
    </row>
    <row r="29" spans="1:10" ht="18" customHeight="1">
      <c r="A29" s="187"/>
      <c r="B29" s="224" t="s">
        <v>303</v>
      </c>
      <c r="C29" s="224"/>
      <c r="D29" s="224"/>
      <c r="E29" s="193"/>
      <c r="F29" s="191">
        <v>3353901</v>
      </c>
      <c r="G29" s="191">
        <v>3296855</v>
      </c>
      <c r="H29" s="191">
        <v>3208962</v>
      </c>
      <c r="I29" s="191">
        <v>3159960</v>
      </c>
      <c r="J29" s="191">
        <v>2974651</v>
      </c>
    </row>
    <row r="30" spans="1:10" ht="18" customHeight="1">
      <c r="A30" s="194"/>
      <c r="B30" s="225" t="s">
        <v>304</v>
      </c>
      <c r="C30" s="225"/>
      <c r="D30" s="225"/>
      <c r="E30" s="195"/>
      <c r="F30" s="191">
        <v>536390</v>
      </c>
      <c r="G30" s="191">
        <v>555052</v>
      </c>
      <c r="H30" s="191">
        <v>867983</v>
      </c>
      <c r="I30" s="191">
        <v>768443</v>
      </c>
      <c r="J30" s="191">
        <f>J27-J29</f>
        <v>929507</v>
      </c>
    </row>
    <row r="31" spans="1:10" ht="18" customHeight="1">
      <c r="A31" s="183"/>
      <c r="B31" s="217" t="s">
        <v>305</v>
      </c>
      <c r="C31" s="217"/>
      <c r="D31" s="217"/>
      <c r="E31" s="189"/>
      <c r="F31" s="196">
        <v>2533799</v>
      </c>
      <c r="G31" s="196">
        <v>3747852</v>
      </c>
      <c r="H31" s="196">
        <v>2553165</v>
      </c>
      <c r="I31" s="196">
        <v>1670442</v>
      </c>
      <c r="J31" s="196">
        <v>1739310</v>
      </c>
    </row>
    <row r="32" spans="1:10" ht="18" customHeight="1">
      <c r="A32" s="187"/>
      <c r="B32" s="192"/>
      <c r="C32" s="224" t="s">
        <v>306</v>
      </c>
      <c r="D32" s="224"/>
      <c r="E32" s="193"/>
      <c r="F32" s="191">
        <v>1064300</v>
      </c>
      <c r="G32" s="191">
        <v>2472700</v>
      </c>
      <c r="H32" s="191">
        <v>1453200</v>
      </c>
      <c r="I32" s="191">
        <v>839100</v>
      </c>
      <c r="J32" s="191">
        <v>870300</v>
      </c>
    </row>
    <row r="33" spans="1:10" ht="18" customHeight="1">
      <c r="A33" s="187"/>
      <c r="B33" s="224" t="s">
        <v>307</v>
      </c>
      <c r="C33" s="224"/>
      <c r="D33" s="224"/>
      <c r="E33" s="193"/>
      <c r="F33" s="191">
        <v>3043735</v>
      </c>
      <c r="G33" s="191">
        <v>4276599</v>
      </c>
      <c r="H33" s="191">
        <v>3221346</v>
      </c>
      <c r="I33" s="191">
        <v>2407560</v>
      </c>
      <c r="J33" s="191">
        <v>2642097</v>
      </c>
    </row>
    <row r="34" spans="1:10" ht="18" customHeight="1">
      <c r="A34" s="187"/>
      <c r="B34" s="192"/>
      <c r="C34" s="224" t="s">
        <v>308</v>
      </c>
      <c r="D34" s="224"/>
      <c r="E34" s="193"/>
      <c r="F34" s="191">
        <v>893382</v>
      </c>
      <c r="G34" s="191">
        <v>445387</v>
      </c>
      <c r="H34" s="191">
        <v>356554</v>
      </c>
      <c r="I34" s="191">
        <v>246521</v>
      </c>
      <c r="J34" s="191">
        <v>285660</v>
      </c>
    </row>
    <row r="35" spans="1:10" ht="18" customHeight="1">
      <c r="A35" s="187"/>
      <c r="B35" s="192"/>
      <c r="C35" s="224" t="s">
        <v>309</v>
      </c>
      <c r="D35" s="224"/>
      <c r="E35" s="193"/>
      <c r="F35" s="191">
        <v>2149482</v>
      </c>
      <c r="G35" s="191">
        <v>3824612</v>
      </c>
      <c r="H35" s="191">
        <v>2858792</v>
      </c>
      <c r="I35" s="191">
        <v>2161039</v>
      </c>
      <c r="J35" s="191">
        <v>2356437</v>
      </c>
    </row>
    <row r="36" spans="1:10" ht="18" customHeight="1">
      <c r="A36" s="194"/>
      <c r="B36" s="225" t="s">
        <v>310</v>
      </c>
      <c r="C36" s="225"/>
      <c r="D36" s="225"/>
      <c r="E36" s="195"/>
      <c r="F36" s="197">
        <v>-509936</v>
      </c>
      <c r="G36" s="197">
        <v>-528747</v>
      </c>
      <c r="H36" s="197">
        <v>-668181</v>
      </c>
      <c r="I36" s="197">
        <v>-737118</v>
      </c>
      <c r="J36" s="197">
        <f>J31-J33</f>
        <v>-902787</v>
      </c>
    </row>
    <row r="37" spans="1:10" ht="18" customHeight="1">
      <c r="A37" s="183"/>
      <c r="B37" s="217" t="s">
        <v>230</v>
      </c>
      <c r="C37" s="217"/>
      <c r="D37" s="217"/>
      <c r="E37" s="189"/>
      <c r="F37" s="196">
        <v>26454</v>
      </c>
      <c r="G37" s="196">
        <v>26305</v>
      </c>
      <c r="H37" s="196">
        <v>199802</v>
      </c>
      <c r="I37" s="196">
        <v>31325</v>
      </c>
      <c r="J37" s="196">
        <f>J30+J36</f>
        <v>26720</v>
      </c>
    </row>
    <row r="38" spans="1:10" ht="18" customHeight="1">
      <c r="A38" s="187"/>
      <c r="B38" s="224" t="s">
        <v>234</v>
      </c>
      <c r="C38" s="224"/>
      <c r="D38" s="224"/>
      <c r="E38" s="193"/>
      <c r="F38" s="191">
        <v>112430</v>
      </c>
      <c r="G38" s="191">
        <v>84914</v>
      </c>
      <c r="H38" s="191">
        <v>75610</v>
      </c>
      <c r="I38" s="191">
        <v>72993</v>
      </c>
      <c r="J38" s="191">
        <v>68924</v>
      </c>
    </row>
    <row r="39" spans="1:10" ht="18" customHeight="1">
      <c r="A39" s="187"/>
      <c r="B39" s="219" t="s">
        <v>235</v>
      </c>
      <c r="C39" s="219"/>
      <c r="D39" s="219"/>
      <c r="E39" s="193"/>
      <c r="F39" s="191">
        <v>14047</v>
      </c>
      <c r="G39" s="191">
        <v>3435</v>
      </c>
      <c r="H39" s="191">
        <v>38</v>
      </c>
      <c r="I39" s="191">
        <v>14829</v>
      </c>
      <c r="J39" s="191">
        <v>68</v>
      </c>
    </row>
    <row r="40" spans="1:10" ht="18" customHeight="1">
      <c r="A40" s="187"/>
      <c r="B40" s="220" t="s">
        <v>311</v>
      </c>
      <c r="C40" s="220"/>
      <c r="D40" s="192" t="s">
        <v>312</v>
      </c>
      <c r="E40" s="193"/>
      <c r="F40" s="191">
        <v>98383</v>
      </c>
      <c r="G40" s="191">
        <v>81479</v>
      </c>
      <c r="H40" s="191">
        <v>75572</v>
      </c>
      <c r="I40" s="191">
        <v>58164</v>
      </c>
      <c r="J40" s="191">
        <v>68856</v>
      </c>
    </row>
    <row r="41" spans="1:10" ht="18" customHeight="1">
      <c r="A41" s="194"/>
      <c r="B41" s="221"/>
      <c r="C41" s="221"/>
      <c r="D41" s="178" t="s">
        <v>313</v>
      </c>
      <c r="E41" s="195"/>
      <c r="F41" s="197">
        <v>0</v>
      </c>
      <c r="G41" s="197">
        <v>0</v>
      </c>
      <c r="H41" s="197">
        <v>0</v>
      </c>
      <c r="I41" s="197">
        <v>0</v>
      </c>
      <c r="J41" s="197">
        <v>0</v>
      </c>
    </row>
    <row r="42" spans="1:10" ht="16.5" customHeight="1">
      <c r="A42" s="187"/>
      <c r="B42" s="224" t="s">
        <v>314</v>
      </c>
      <c r="C42" s="224"/>
      <c r="D42" s="224"/>
      <c r="E42" s="198"/>
      <c r="F42" s="199">
        <v>0</v>
      </c>
      <c r="G42" s="199">
        <v>0</v>
      </c>
      <c r="H42" s="199">
        <v>0</v>
      </c>
      <c r="I42" s="199">
        <v>0</v>
      </c>
      <c r="J42" s="199">
        <v>0</v>
      </c>
    </row>
    <row r="43" spans="1:10" ht="16.5" customHeight="1">
      <c r="A43" s="187"/>
      <c r="B43" s="218" t="s">
        <v>281</v>
      </c>
      <c r="C43" s="218"/>
      <c r="D43" s="218"/>
      <c r="E43" s="198"/>
      <c r="F43" s="199">
        <v>0</v>
      </c>
      <c r="G43" s="199">
        <v>0</v>
      </c>
      <c r="H43" s="199">
        <v>0</v>
      </c>
      <c r="I43" s="199">
        <v>0</v>
      </c>
      <c r="J43" s="199">
        <f>IF(J28=0,0,ROUND(J41/(J28)*100,((-1))*-1))</f>
        <v>0</v>
      </c>
    </row>
    <row r="44" spans="1:10" ht="18" customHeight="1">
      <c r="A44" s="194"/>
      <c r="B44" s="214" t="s">
        <v>283</v>
      </c>
      <c r="C44" s="214"/>
      <c r="D44" s="214"/>
      <c r="E44" s="205"/>
      <c r="F44" s="200">
        <v>70.7</v>
      </c>
      <c r="G44" s="200">
        <v>54.1</v>
      </c>
      <c r="H44" s="200">
        <v>67.2</v>
      </c>
      <c r="I44" s="200">
        <v>73.8</v>
      </c>
      <c r="J44" s="200">
        <f>IF(J29+J35=0,0,ROUND(J27/(J29+J35)*100,((-1))*-1))</f>
        <v>73.2</v>
      </c>
    </row>
    <row r="45" spans="1:10" ht="12.75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</sheetData>
  <sheetProtection/>
  <mergeCells count="37">
    <mergeCell ref="B37:D37"/>
    <mergeCell ref="B43:D43"/>
    <mergeCell ref="B44:D44"/>
    <mergeCell ref="B38:D38"/>
    <mergeCell ref="B39:D39"/>
    <mergeCell ref="B40:C41"/>
    <mergeCell ref="B42:D42"/>
    <mergeCell ref="F25:J25"/>
    <mergeCell ref="B24:D24"/>
    <mergeCell ref="B27:D27"/>
    <mergeCell ref="C28:D28"/>
    <mergeCell ref="B19:D19"/>
    <mergeCell ref="B20:C21"/>
    <mergeCell ref="C35:D35"/>
    <mergeCell ref="B36:D36"/>
    <mergeCell ref="B29:D29"/>
    <mergeCell ref="B30:D30"/>
    <mergeCell ref="B31:D31"/>
    <mergeCell ref="C32:D32"/>
    <mergeCell ref="B33:D33"/>
    <mergeCell ref="C34:D34"/>
    <mergeCell ref="B22:D22"/>
    <mergeCell ref="B23:D23"/>
    <mergeCell ref="B11:D11"/>
    <mergeCell ref="C12:D12"/>
    <mergeCell ref="B13:D13"/>
    <mergeCell ref="C14:D14"/>
    <mergeCell ref="B16:D16"/>
    <mergeCell ref="C15:D15"/>
    <mergeCell ref="B17:D17"/>
    <mergeCell ref="B18:D18"/>
    <mergeCell ref="B9:D9"/>
    <mergeCell ref="B10:D10"/>
    <mergeCell ref="A1:J1"/>
    <mergeCell ref="F5:J5"/>
    <mergeCell ref="B7:D7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BT35"/>
  <sheetViews>
    <sheetView view="pageBreakPreview" zoomScale="75" zoomScaleNormal="60" zoomScaleSheetLayoutView="75" workbookViewId="0" topLeftCell="A1">
      <pane xSplit="9" ySplit="15" topLeftCell="J17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N17" sqref="N17"/>
    </sheetView>
  </sheetViews>
  <sheetFormatPr defaultColWidth="9.00390625" defaultRowHeight="13.5"/>
  <cols>
    <col min="1" max="1" width="4.75390625" style="114" customWidth="1"/>
    <col min="2" max="2" width="4.00390625" style="114" customWidth="1"/>
    <col min="3" max="3" width="1.75390625" style="114" customWidth="1"/>
    <col min="4" max="4" width="4.00390625" style="114" customWidth="1"/>
    <col min="5" max="5" width="7.625" style="114" customWidth="1"/>
    <col min="6" max="6" width="13.125" style="114" customWidth="1"/>
    <col min="7" max="14" width="13.375" style="114" customWidth="1"/>
    <col min="15" max="15" width="13.625" style="114" customWidth="1"/>
    <col min="16" max="21" width="13.375" style="114" customWidth="1"/>
    <col min="22" max="22" width="4.75390625" style="114" customWidth="1"/>
    <col min="23" max="23" width="4.00390625" style="114" customWidth="1"/>
    <col min="24" max="24" width="1.75390625" style="114" customWidth="1"/>
    <col min="25" max="25" width="4.00390625" style="114" customWidth="1"/>
    <col min="26" max="26" width="7.625" style="114" customWidth="1"/>
    <col min="27" max="27" width="13.125" style="114" customWidth="1"/>
    <col min="28" max="42" width="13.375" style="114" customWidth="1"/>
    <col min="43" max="43" width="4.75390625" style="114" customWidth="1"/>
    <col min="44" max="44" width="4.00390625" style="114" customWidth="1"/>
    <col min="45" max="45" width="1.75390625" style="114" customWidth="1"/>
    <col min="46" max="46" width="4.00390625" style="114" customWidth="1"/>
    <col min="47" max="47" width="7.625" style="114" customWidth="1"/>
    <col min="48" max="48" width="13.125" style="114" customWidth="1"/>
    <col min="49" max="51" width="13.375" style="114" customWidth="1"/>
    <col min="52" max="52" width="13.375" style="149" customWidth="1"/>
    <col min="53" max="54" width="13.375" style="114" customWidth="1"/>
    <col min="55" max="55" width="13.375" style="150" customWidth="1"/>
    <col min="56" max="57" width="13.375" style="114" customWidth="1"/>
    <col min="58" max="58" width="13.375" style="150" customWidth="1"/>
    <col min="59" max="63" width="13.375" style="114" customWidth="1"/>
    <col min="64" max="64" width="4.75390625" style="114" customWidth="1"/>
    <col min="65" max="65" width="4.00390625" style="114" customWidth="1"/>
    <col min="66" max="66" width="1.75390625" style="114" customWidth="1"/>
    <col min="67" max="67" width="4.00390625" style="114" customWidth="1"/>
    <col min="68" max="68" width="7.625" style="114" customWidth="1"/>
    <col min="69" max="69" width="13.125" style="114" customWidth="1"/>
    <col min="70" max="70" width="13.375" style="114" customWidth="1"/>
    <col min="71" max="71" width="15.875" style="114" customWidth="1"/>
    <col min="72" max="72" width="13.375" style="114" customWidth="1"/>
    <col min="73" max="155" width="14.625" style="114" customWidth="1"/>
    <col min="156" max="16384" width="11.00390625" style="114" customWidth="1"/>
  </cols>
  <sheetData>
    <row r="1" spans="1:72" ht="32.25" customHeight="1">
      <c r="A1" s="108" t="s">
        <v>240</v>
      </c>
      <c r="B1" s="109"/>
      <c r="C1" s="109"/>
      <c r="D1" s="109"/>
      <c r="E1" s="109"/>
      <c r="F1" s="110"/>
      <c r="G1" s="111"/>
      <c r="H1" s="111"/>
      <c r="I1" s="112"/>
      <c r="J1" s="111"/>
      <c r="K1" s="111"/>
      <c r="L1" s="112"/>
      <c r="M1" s="111"/>
      <c r="N1" s="111"/>
      <c r="O1" s="112"/>
      <c r="P1" s="111"/>
      <c r="Q1" s="111"/>
      <c r="R1" s="112"/>
      <c r="S1" s="111"/>
      <c r="T1" s="111"/>
      <c r="U1" s="112"/>
      <c r="V1" s="108" t="s">
        <v>240</v>
      </c>
      <c r="W1" s="109"/>
      <c r="X1" s="109"/>
      <c r="Y1" s="109"/>
      <c r="Z1" s="109"/>
      <c r="AA1" s="110"/>
      <c r="AB1" s="111"/>
      <c r="AC1" s="111"/>
      <c r="AD1" s="112"/>
      <c r="AE1" s="111"/>
      <c r="AF1" s="111"/>
      <c r="AG1" s="112"/>
      <c r="AH1" s="111"/>
      <c r="AI1" s="111"/>
      <c r="AJ1" s="112"/>
      <c r="AK1" s="111"/>
      <c r="AL1" s="111"/>
      <c r="AM1" s="112"/>
      <c r="AN1" s="111"/>
      <c r="AO1" s="111"/>
      <c r="AP1" s="112"/>
      <c r="AQ1" s="108" t="s">
        <v>240</v>
      </c>
      <c r="AR1" s="109"/>
      <c r="AS1" s="109"/>
      <c r="AT1" s="109"/>
      <c r="AU1" s="109"/>
      <c r="AV1" s="110"/>
      <c r="AW1" s="111"/>
      <c r="AX1" s="111"/>
      <c r="AY1" s="112"/>
      <c r="AZ1" s="111"/>
      <c r="BA1" s="111"/>
      <c r="BB1" s="112"/>
      <c r="BC1" s="113"/>
      <c r="BD1" s="111"/>
      <c r="BE1" s="112"/>
      <c r="BF1" s="113"/>
      <c r="BG1" s="111"/>
      <c r="BH1" s="112"/>
      <c r="BI1" s="112"/>
      <c r="BJ1" s="112"/>
      <c r="BK1" s="112"/>
      <c r="BL1" s="108" t="s">
        <v>240</v>
      </c>
      <c r="BM1" s="109"/>
      <c r="BN1" s="109"/>
      <c r="BO1" s="109"/>
      <c r="BP1" s="109"/>
      <c r="BQ1" s="110"/>
      <c r="BR1" s="111"/>
      <c r="BS1" s="111"/>
      <c r="BT1" s="112"/>
    </row>
    <row r="2" spans="1:72" ht="32.25" customHeight="1">
      <c r="A2" s="303"/>
      <c r="B2" s="304"/>
      <c r="C2" s="304"/>
      <c r="D2" s="304"/>
      <c r="E2" s="304"/>
      <c r="F2" s="115" t="s">
        <v>241</v>
      </c>
      <c r="G2" s="305" t="s">
        <v>242</v>
      </c>
      <c r="H2" s="301"/>
      <c r="I2" s="301"/>
      <c r="J2" s="301"/>
      <c r="K2" s="301"/>
      <c r="L2" s="302"/>
      <c r="M2" s="305" t="s">
        <v>243</v>
      </c>
      <c r="N2" s="301"/>
      <c r="O2" s="301"/>
      <c r="P2" s="301"/>
      <c r="Q2" s="301"/>
      <c r="R2" s="301"/>
      <c r="S2" s="301"/>
      <c r="T2" s="301"/>
      <c r="U2" s="302"/>
      <c r="V2" s="303"/>
      <c r="W2" s="304"/>
      <c r="X2" s="304"/>
      <c r="Y2" s="304"/>
      <c r="Z2" s="304"/>
      <c r="AA2" s="115" t="s">
        <v>241</v>
      </c>
      <c r="AB2" s="305" t="s">
        <v>242</v>
      </c>
      <c r="AC2" s="301"/>
      <c r="AD2" s="301"/>
      <c r="AE2" s="301"/>
      <c r="AF2" s="301"/>
      <c r="AG2" s="302"/>
      <c r="AH2" s="305" t="s">
        <v>243</v>
      </c>
      <c r="AI2" s="301"/>
      <c r="AJ2" s="301"/>
      <c r="AK2" s="301"/>
      <c r="AL2" s="301"/>
      <c r="AM2" s="301"/>
      <c r="AN2" s="301"/>
      <c r="AO2" s="301"/>
      <c r="AP2" s="302"/>
      <c r="AQ2" s="303"/>
      <c r="AR2" s="304"/>
      <c r="AS2" s="304"/>
      <c r="AT2" s="304"/>
      <c r="AU2" s="304"/>
      <c r="AV2" s="115" t="s">
        <v>241</v>
      </c>
      <c r="AW2" s="305" t="s">
        <v>242</v>
      </c>
      <c r="AX2" s="301"/>
      <c r="AY2" s="301"/>
      <c r="AZ2" s="301"/>
      <c r="BA2" s="301"/>
      <c r="BB2" s="302"/>
      <c r="BC2" s="305" t="s">
        <v>242</v>
      </c>
      <c r="BD2" s="301"/>
      <c r="BE2" s="301"/>
      <c r="BF2" s="301"/>
      <c r="BG2" s="301"/>
      <c r="BH2" s="301"/>
      <c r="BI2" s="301"/>
      <c r="BJ2" s="301"/>
      <c r="BK2" s="302"/>
      <c r="BL2" s="306"/>
      <c r="BM2" s="307"/>
      <c r="BN2" s="307"/>
      <c r="BO2" s="307"/>
      <c r="BP2" s="307"/>
      <c r="BQ2" s="115" t="s">
        <v>241</v>
      </c>
      <c r="BR2" s="301" t="s">
        <v>244</v>
      </c>
      <c r="BS2" s="301"/>
      <c r="BT2" s="302"/>
    </row>
    <row r="3" spans="1:72" ht="32.25" customHeight="1">
      <c r="A3" s="116"/>
      <c r="B3" s="109"/>
      <c r="C3" s="109"/>
      <c r="D3" s="109"/>
      <c r="E3" s="109"/>
      <c r="F3" s="117" t="s">
        <v>245</v>
      </c>
      <c r="G3" s="311" t="s">
        <v>246</v>
      </c>
      <c r="H3" s="312"/>
      <c r="I3" s="313"/>
      <c r="J3" s="311" t="s">
        <v>247</v>
      </c>
      <c r="K3" s="312"/>
      <c r="L3" s="313"/>
      <c r="M3" s="311" t="s">
        <v>248</v>
      </c>
      <c r="N3" s="312"/>
      <c r="O3" s="313"/>
      <c r="P3" s="311" t="s">
        <v>249</v>
      </c>
      <c r="Q3" s="312"/>
      <c r="R3" s="313"/>
      <c r="S3" s="314" t="s">
        <v>250</v>
      </c>
      <c r="T3" s="315"/>
      <c r="U3" s="316"/>
      <c r="V3" s="116"/>
      <c r="W3" s="109"/>
      <c r="X3" s="109"/>
      <c r="Y3" s="109"/>
      <c r="Z3" s="109"/>
      <c r="AA3" s="117" t="s">
        <v>245</v>
      </c>
      <c r="AB3" s="314" t="s">
        <v>251</v>
      </c>
      <c r="AC3" s="315"/>
      <c r="AD3" s="316"/>
      <c r="AE3" s="314" t="s">
        <v>252</v>
      </c>
      <c r="AF3" s="315"/>
      <c r="AG3" s="316"/>
      <c r="AH3" s="314" t="s">
        <v>253</v>
      </c>
      <c r="AI3" s="315"/>
      <c r="AJ3" s="316"/>
      <c r="AK3" s="314" t="s">
        <v>254</v>
      </c>
      <c r="AL3" s="315"/>
      <c r="AM3" s="316"/>
      <c r="AN3" s="314" t="s">
        <v>255</v>
      </c>
      <c r="AO3" s="315"/>
      <c r="AP3" s="316"/>
      <c r="AQ3" s="116"/>
      <c r="AR3" s="109"/>
      <c r="AS3" s="109"/>
      <c r="AT3" s="109"/>
      <c r="AU3" s="109"/>
      <c r="AV3" s="117" t="s">
        <v>245</v>
      </c>
      <c r="AW3" s="314" t="s">
        <v>256</v>
      </c>
      <c r="AX3" s="315"/>
      <c r="AY3" s="316"/>
      <c r="AZ3" s="314" t="s">
        <v>257</v>
      </c>
      <c r="BA3" s="315"/>
      <c r="BB3" s="316"/>
      <c r="BC3" s="314" t="s">
        <v>258</v>
      </c>
      <c r="BD3" s="315"/>
      <c r="BE3" s="316"/>
      <c r="BF3" s="314" t="s">
        <v>259</v>
      </c>
      <c r="BG3" s="315"/>
      <c r="BH3" s="316"/>
      <c r="BI3" s="314" t="s">
        <v>260</v>
      </c>
      <c r="BJ3" s="315"/>
      <c r="BK3" s="316"/>
      <c r="BL3" s="116"/>
      <c r="BM3" s="109"/>
      <c r="BN3" s="109"/>
      <c r="BO3" s="109"/>
      <c r="BP3" s="109"/>
      <c r="BQ3" s="117" t="s">
        <v>245</v>
      </c>
      <c r="BR3" s="311" t="s">
        <v>219</v>
      </c>
      <c r="BS3" s="312"/>
      <c r="BT3" s="313"/>
    </row>
    <row r="4" spans="1:72" ht="32.25" customHeight="1">
      <c r="A4" s="118" t="s">
        <v>261</v>
      </c>
      <c r="B4" s="119"/>
      <c r="C4" s="119"/>
      <c r="D4" s="119"/>
      <c r="E4" s="119"/>
      <c r="F4" s="117" t="s">
        <v>262</v>
      </c>
      <c r="G4" s="120">
        <v>22</v>
      </c>
      <c r="H4" s="120">
        <v>23</v>
      </c>
      <c r="I4" s="121" t="s">
        <v>263</v>
      </c>
      <c r="J4" s="120">
        <v>22</v>
      </c>
      <c r="K4" s="120">
        <v>23</v>
      </c>
      <c r="L4" s="121" t="s">
        <v>263</v>
      </c>
      <c r="M4" s="120">
        <v>22</v>
      </c>
      <c r="N4" s="120">
        <v>23</v>
      </c>
      <c r="O4" s="121" t="s">
        <v>263</v>
      </c>
      <c r="P4" s="120">
        <v>22</v>
      </c>
      <c r="Q4" s="120">
        <v>23</v>
      </c>
      <c r="R4" s="121" t="s">
        <v>263</v>
      </c>
      <c r="S4" s="120">
        <v>22</v>
      </c>
      <c r="T4" s="120">
        <v>23</v>
      </c>
      <c r="U4" s="121" t="s">
        <v>263</v>
      </c>
      <c r="V4" s="118" t="s">
        <v>261</v>
      </c>
      <c r="W4" s="119"/>
      <c r="X4" s="119"/>
      <c r="Y4" s="119"/>
      <c r="Z4" s="119"/>
      <c r="AA4" s="117" t="s">
        <v>262</v>
      </c>
      <c r="AB4" s="120">
        <v>22</v>
      </c>
      <c r="AC4" s="120">
        <v>23</v>
      </c>
      <c r="AD4" s="121" t="s">
        <v>263</v>
      </c>
      <c r="AE4" s="120">
        <v>22</v>
      </c>
      <c r="AF4" s="120">
        <v>23</v>
      </c>
      <c r="AG4" s="121" t="s">
        <v>263</v>
      </c>
      <c r="AH4" s="120">
        <v>22</v>
      </c>
      <c r="AI4" s="120">
        <v>23</v>
      </c>
      <c r="AJ4" s="121" t="s">
        <v>263</v>
      </c>
      <c r="AK4" s="120">
        <v>22</v>
      </c>
      <c r="AL4" s="120">
        <v>23</v>
      </c>
      <c r="AM4" s="121" t="s">
        <v>263</v>
      </c>
      <c r="AN4" s="120">
        <v>22</v>
      </c>
      <c r="AO4" s="120">
        <v>23</v>
      </c>
      <c r="AP4" s="121" t="s">
        <v>263</v>
      </c>
      <c r="AQ4" s="118" t="s">
        <v>261</v>
      </c>
      <c r="AR4" s="119"/>
      <c r="AS4" s="119"/>
      <c r="AT4" s="119"/>
      <c r="AU4" s="119"/>
      <c r="AV4" s="117" t="s">
        <v>262</v>
      </c>
      <c r="AW4" s="120">
        <v>22</v>
      </c>
      <c r="AX4" s="120">
        <v>23</v>
      </c>
      <c r="AY4" s="121" t="s">
        <v>263</v>
      </c>
      <c r="AZ4" s="120">
        <v>22</v>
      </c>
      <c r="BA4" s="120">
        <v>23</v>
      </c>
      <c r="BB4" s="121" t="s">
        <v>263</v>
      </c>
      <c r="BC4" s="120">
        <v>22</v>
      </c>
      <c r="BD4" s="120">
        <v>23</v>
      </c>
      <c r="BE4" s="121" t="s">
        <v>263</v>
      </c>
      <c r="BF4" s="120">
        <v>22</v>
      </c>
      <c r="BG4" s="120">
        <v>23</v>
      </c>
      <c r="BH4" s="121" t="s">
        <v>263</v>
      </c>
      <c r="BI4" s="120">
        <v>22</v>
      </c>
      <c r="BJ4" s="120">
        <v>23</v>
      </c>
      <c r="BK4" s="121" t="s">
        <v>263</v>
      </c>
      <c r="BL4" s="118" t="s">
        <v>261</v>
      </c>
      <c r="BM4" s="119"/>
      <c r="BN4" s="119"/>
      <c r="BO4" s="119"/>
      <c r="BP4" s="119"/>
      <c r="BQ4" s="117" t="s">
        <v>262</v>
      </c>
      <c r="BR4" s="120">
        <v>22</v>
      </c>
      <c r="BS4" s="120">
        <v>23</v>
      </c>
      <c r="BT4" s="121" t="s">
        <v>263</v>
      </c>
    </row>
    <row r="5" spans="1:72" ht="32.25" customHeight="1">
      <c r="A5" s="122"/>
      <c r="B5" s="292" t="s">
        <v>264</v>
      </c>
      <c r="C5" s="300"/>
      <c r="D5" s="300"/>
      <c r="E5" s="300"/>
      <c r="F5" s="123"/>
      <c r="G5" s="124">
        <v>159366</v>
      </c>
      <c r="H5" s="124">
        <v>31533</v>
      </c>
      <c r="I5" s="125">
        <v>-80.2</v>
      </c>
      <c r="J5" s="124">
        <v>192549</v>
      </c>
      <c r="K5" s="124">
        <v>183563</v>
      </c>
      <c r="L5" s="125">
        <v>-4.7</v>
      </c>
      <c r="M5" s="124">
        <v>1020706</v>
      </c>
      <c r="N5" s="124">
        <v>1030803</v>
      </c>
      <c r="O5" s="125">
        <v>1</v>
      </c>
      <c r="P5" s="124">
        <v>32755</v>
      </c>
      <c r="Q5" s="124">
        <v>31330</v>
      </c>
      <c r="R5" s="125">
        <v>-4.4</v>
      </c>
      <c r="S5" s="124">
        <v>191577</v>
      </c>
      <c r="T5" s="124">
        <v>195852</v>
      </c>
      <c r="U5" s="125">
        <v>2.2</v>
      </c>
      <c r="V5" s="122"/>
      <c r="W5" s="292" t="s">
        <v>264</v>
      </c>
      <c r="X5" s="300"/>
      <c r="Y5" s="300"/>
      <c r="Z5" s="300"/>
      <c r="AA5" s="123"/>
      <c r="AB5" s="124">
        <v>193442</v>
      </c>
      <c r="AC5" s="124">
        <v>182954</v>
      </c>
      <c r="AD5" s="125">
        <v>-5.4</v>
      </c>
      <c r="AE5" s="124">
        <v>31708</v>
      </c>
      <c r="AF5" s="124">
        <v>30086</v>
      </c>
      <c r="AG5" s="125">
        <v>-5.1</v>
      </c>
      <c r="AH5" s="126">
        <v>388732</v>
      </c>
      <c r="AI5" s="124">
        <v>397568</v>
      </c>
      <c r="AJ5" s="125">
        <v>2.3</v>
      </c>
      <c r="AK5" s="126">
        <v>89668</v>
      </c>
      <c r="AL5" s="124">
        <v>87431</v>
      </c>
      <c r="AM5" s="125">
        <v>-2.5</v>
      </c>
      <c r="AN5" s="126">
        <v>536359</v>
      </c>
      <c r="AO5" s="124">
        <v>532322</v>
      </c>
      <c r="AP5" s="125">
        <v>-0.8</v>
      </c>
      <c r="AQ5" s="122"/>
      <c r="AR5" s="292" t="s">
        <v>264</v>
      </c>
      <c r="AS5" s="300"/>
      <c r="AT5" s="300"/>
      <c r="AU5" s="300"/>
      <c r="AV5" s="123"/>
      <c r="AW5" s="126">
        <v>742913</v>
      </c>
      <c r="AX5" s="124">
        <v>839182</v>
      </c>
      <c r="AY5" s="125">
        <v>13</v>
      </c>
      <c r="AZ5" s="126">
        <v>196813</v>
      </c>
      <c r="BA5" s="124">
        <v>209793</v>
      </c>
      <c r="BB5" s="125">
        <v>6.6</v>
      </c>
      <c r="BC5" s="126">
        <v>95907</v>
      </c>
      <c r="BD5" s="124">
        <v>96843</v>
      </c>
      <c r="BE5" s="125">
        <v>1</v>
      </c>
      <c r="BF5" s="126">
        <v>21809</v>
      </c>
      <c r="BG5" s="124">
        <v>21910</v>
      </c>
      <c r="BH5" s="125">
        <v>0.5</v>
      </c>
      <c r="BI5" s="126">
        <v>34099</v>
      </c>
      <c r="BJ5" s="124">
        <v>32988</v>
      </c>
      <c r="BK5" s="125">
        <v>-3.3</v>
      </c>
      <c r="BL5" s="122"/>
      <c r="BM5" s="292" t="s">
        <v>264</v>
      </c>
      <c r="BN5" s="300"/>
      <c r="BO5" s="300"/>
      <c r="BP5" s="300"/>
      <c r="BQ5" s="123"/>
      <c r="BR5" s="126">
        <v>3928403</v>
      </c>
      <c r="BS5" s="126">
        <v>3904158</v>
      </c>
      <c r="BT5" s="125">
        <v>-0.6</v>
      </c>
    </row>
    <row r="6" spans="1:72" ht="32.25" customHeight="1">
      <c r="A6" s="308" t="s">
        <v>265</v>
      </c>
      <c r="B6" s="116"/>
      <c r="C6" s="289" t="s">
        <v>266</v>
      </c>
      <c r="D6" s="289"/>
      <c r="E6" s="284"/>
      <c r="F6" s="296"/>
      <c r="G6" s="128">
        <v>11552</v>
      </c>
      <c r="H6" s="128">
        <v>12348</v>
      </c>
      <c r="I6" s="129">
        <v>6.9</v>
      </c>
      <c r="J6" s="128">
        <v>71853</v>
      </c>
      <c r="K6" s="128">
        <v>71190</v>
      </c>
      <c r="L6" s="129">
        <v>-0.9</v>
      </c>
      <c r="M6" s="128">
        <v>346203</v>
      </c>
      <c r="N6" s="128">
        <v>354307</v>
      </c>
      <c r="O6" s="129">
        <v>2.3</v>
      </c>
      <c r="P6" s="128">
        <v>9025</v>
      </c>
      <c r="Q6" s="128">
        <v>9465</v>
      </c>
      <c r="R6" s="129">
        <v>4.9</v>
      </c>
      <c r="S6" s="128">
        <v>63352</v>
      </c>
      <c r="T6" s="128">
        <v>61833</v>
      </c>
      <c r="U6" s="129">
        <v>-2.4</v>
      </c>
      <c r="V6" s="308" t="s">
        <v>265</v>
      </c>
      <c r="W6" s="116"/>
      <c r="X6" s="289" t="s">
        <v>266</v>
      </c>
      <c r="Y6" s="289"/>
      <c r="Z6" s="284"/>
      <c r="AA6" s="296"/>
      <c r="AB6" s="128">
        <v>58346</v>
      </c>
      <c r="AC6" s="128">
        <v>56878</v>
      </c>
      <c r="AD6" s="129">
        <v>-2.5</v>
      </c>
      <c r="AE6" s="128">
        <v>3168</v>
      </c>
      <c r="AF6" s="128">
        <v>2992</v>
      </c>
      <c r="AG6" s="129">
        <v>-5.6</v>
      </c>
      <c r="AH6" s="128">
        <v>108442</v>
      </c>
      <c r="AI6" s="128">
        <v>119325</v>
      </c>
      <c r="AJ6" s="129">
        <v>10</v>
      </c>
      <c r="AK6" s="128">
        <v>44782</v>
      </c>
      <c r="AL6" s="128">
        <v>43812</v>
      </c>
      <c r="AM6" s="129">
        <v>-2.2</v>
      </c>
      <c r="AN6" s="128">
        <v>190988</v>
      </c>
      <c r="AO6" s="128">
        <v>185152</v>
      </c>
      <c r="AP6" s="129">
        <v>-3.1</v>
      </c>
      <c r="AQ6" s="308" t="s">
        <v>265</v>
      </c>
      <c r="AR6" s="116"/>
      <c r="AS6" s="289" t="s">
        <v>266</v>
      </c>
      <c r="AT6" s="289"/>
      <c r="AU6" s="284"/>
      <c r="AV6" s="296"/>
      <c r="AW6" s="128">
        <v>377353</v>
      </c>
      <c r="AX6" s="128">
        <v>375815</v>
      </c>
      <c r="AY6" s="129">
        <v>-0.4</v>
      </c>
      <c r="AZ6" s="128">
        <v>58831</v>
      </c>
      <c r="BA6" s="128">
        <v>60095</v>
      </c>
      <c r="BB6" s="129">
        <v>2.1</v>
      </c>
      <c r="BC6" s="128">
        <v>49128</v>
      </c>
      <c r="BD6" s="128">
        <v>48844</v>
      </c>
      <c r="BE6" s="129">
        <v>-0.6</v>
      </c>
      <c r="BF6" s="128">
        <v>8871</v>
      </c>
      <c r="BG6" s="128">
        <v>8739</v>
      </c>
      <c r="BH6" s="129">
        <v>-1.5</v>
      </c>
      <c r="BI6" s="128">
        <v>4936</v>
      </c>
      <c r="BJ6" s="128">
        <v>5831</v>
      </c>
      <c r="BK6" s="129">
        <v>18.1</v>
      </c>
      <c r="BL6" s="308" t="s">
        <v>265</v>
      </c>
      <c r="BM6" s="116"/>
      <c r="BN6" s="289" t="s">
        <v>266</v>
      </c>
      <c r="BO6" s="289"/>
      <c r="BP6" s="284"/>
      <c r="BQ6" s="296"/>
      <c r="BR6" s="130">
        <v>1406830</v>
      </c>
      <c r="BS6" s="130">
        <v>1416626</v>
      </c>
      <c r="BT6" s="129">
        <v>0.7</v>
      </c>
    </row>
    <row r="7" spans="1:72" ht="32.25" customHeight="1">
      <c r="A7" s="308"/>
      <c r="B7" s="116"/>
      <c r="C7" s="109"/>
      <c r="D7" s="289" t="s">
        <v>267</v>
      </c>
      <c r="E7" s="299"/>
      <c r="F7" s="296"/>
      <c r="G7" s="128">
        <v>11552</v>
      </c>
      <c r="H7" s="128">
        <v>12348</v>
      </c>
      <c r="I7" s="129">
        <v>6.9</v>
      </c>
      <c r="J7" s="128">
        <v>71847</v>
      </c>
      <c r="K7" s="128">
        <v>71176</v>
      </c>
      <c r="L7" s="129">
        <v>-0.9</v>
      </c>
      <c r="M7" s="128">
        <v>346077</v>
      </c>
      <c r="N7" s="128">
        <v>354127</v>
      </c>
      <c r="O7" s="129">
        <v>2.3</v>
      </c>
      <c r="P7" s="128">
        <v>8232</v>
      </c>
      <c r="Q7" s="128">
        <v>8224</v>
      </c>
      <c r="R7" s="129">
        <v>-0.1</v>
      </c>
      <c r="S7" s="128">
        <v>60819</v>
      </c>
      <c r="T7" s="128">
        <v>59302</v>
      </c>
      <c r="U7" s="129">
        <v>-2.5</v>
      </c>
      <c r="V7" s="308"/>
      <c r="W7" s="116"/>
      <c r="X7" s="109"/>
      <c r="Y7" s="289" t="s">
        <v>267</v>
      </c>
      <c r="Z7" s="299"/>
      <c r="AA7" s="296"/>
      <c r="AB7" s="128">
        <v>58346</v>
      </c>
      <c r="AC7" s="128">
        <v>56878</v>
      </c>
      <c r="AD7" s="129">
        <v>-2.5</v>
      </c>
      <c r="AE7" s="128">
        <v>3168</v>
      </c>
      <c r="AF7" s="128">
        <v>2992</v>
      </c>
      <c r="AG7" s="129">
        <v>-5.6</v>
      </c>
      <c r="AH7" s="128">
        <v>108366</v>
      </c>
      <c r="AI7" s="128">
        <v>119257</v>
      </c>
      <c r="AJ7" s="129">
        <v>10.1</v>
      </c>
      <c r="AK7" s="128">
        <v>44782</v>
      </c>
      <c r="AL7" s="128">
        <v>43812</v>
      </c>
      <c r="AM7" s="129">
        <v>-2.2</v>
      </c>
      <c r="AN7" s="128">
        <v>190936</v>
      </c>
      <c r="AO7" s="128">
        <v>185098</v>
      </c>
      <c r="AP7" s="129">
        <v>-3.1</v>
      </c>
      <c r="AQ7" s="308"/>
      <c r="AR7" s="116"/>
      <c r="AS7" s="109"/>
      <c r="AT7" s="289" t="s">
        <v>267</v>
      </c>
      <c r="AU7" s="299"/>
      <c r="AV7" s="296"/>
      <c r="AW7" s="128">
        <v>375291</v>
      </c>
      <c r="AX7" s="128">
        <v>375314</v>
      </c>
      <c r="AY7" s="129">
        <v>0</v>
      </c>
      <c r="AZ7" s="128">
        <v>56637</v>
      </c>
      <c r="BA7" s="128">
        <v>57586</v>
      </c>
      <c r="BB7" s="129">
        <v>1.7</v>
      </c>
      <c r="BC7" s="128">
        <v>49128</v>
      </c>
      <c r="BD7" s="128">
        <v>48844</v>
      </c>
      <c r="BE7" s="129">
        <v>-0.6</v>
      </c>
      <c r="BF7" s="128">
        <v>8871</v>
      </c>
      <c r="BG7" s="128">
        <v>8739</v>
      </c>
      <c r="BH7" s="129">
        <v>-1.5</v>
      </c>
      <c r="BI7" s="128">
        <v>4936</v>
      </c>
      <c r="BJ7" s="128">
        <v>5201</v>
      </c>
      <c r="BK7" s="129">
        <v>5.4</v>
      </c>
      <c r="BL7" s="308"/>
      <c r="BM7" s="116"/>
      <c r="BN7" s="109"/>
      <c r="BO7" s="289" t="s">
        <v>267</v>
      </c>
      <c r="BP7" s="299"/>
      <c r="BQ7" s="296"/>
      <c r="BR7" s="130">
        <v>1398988</v>
      </c>
      <c r="BS7" s="130">
        <v>1408898</v>
      </c>
      <c r="BT7" s="129">
        <v>0.7</v>
      </c>
    </row>
    <row r="8" spans="1:72" ht="32.25" customHeight="1">
      <c r="A8" s="308"/>
      <c r="B8" s="116"/>
      <c r="C8" s="109"/>
      <c r="D8" s="309" t="s">
        <v>268</v>
      </c>
      <c r="E8" s="309"/>
      <c r="F8" s="310"/>
      <c r="G8" s="128">
        <v>0</v>
      </c>
      <c r="H8" s="128">
        <v>0</v>
      </c>
      <c r="I8" s="129" t="s">
        <v>220</v>
      </c>
      <c r="J8" s="128">
        <v>0</v>
      </c>
      <c r="K8" s="128">
        <v>0</v>
      </c>
      <c r="L8" s="129" t="s">
        <v>220</v>
      </c>
      <c r="M8" s="128">
        <v>0</v>
      </c>
      <c r="N8" s="128">
        <v>0</v>
      </c>
      <c r="O8" s="129" t="s">
        <v>220</v>
      </c>
      <c r="P8" s="128">
        <v>793</v>
      </c>
      <c r="Q8" s="128">
        <v>1241</v>
      </c>
      <c r="R8" s="129">
        <v>56.5</v>
      </c>
      <c r="S8" s="128">
        <v>2512</v>
      </c>
      <c r="T8" s="128">
        <v>2512</v>
      </c>
      <c r="U8" s="129">
        <v>0</v>
      </c>
      <c r="V8" s="308"/>
      <c r="W8" s="116"/>
      <c r="X8" s="109"/>
      <c r="Y8" s="309" t="s">
        <v>268</v>
      </c>
      <c r="Z8" s="309"/>
      <c r="AA8" s="310"/>
      <c r="AB8" s="128">
        <v>0</v>
      </c>
      <c r="AC8" s="128">
        <v>0</v>
      </c>
      <c r="AD8" s="129" t="s">
        <v>220</v>
      </c>
      <c r="AE8" s="128">
        <v>0</v>
      </c>
      <c r="AF8" s="128">
        <v>0</v>
      </c>
      <c r="AG8" s="129" t="s">
        <v>220</v>
      </c>
      <c r="AH8" s="128">
        <v>0</v>
      </c>
      <c r="AI8" s="128">
        <v>0</v>
      </c>
      <c r="AJ8" s="129" t="s">
        <v>220</v>
      </c>
      <c r="AK8" s="128">
        <v>0</v>
      </c>
      <c r="AL8" s="128">
        <v>0</v>
      </c>
      <c r="AM8" s="129" t="s">
        <v>220</v>
      </c>
      <c r="AN8" s="128">
        <v>0</v>
      </c>
      <c r="AO8" s="128">
        <v>0</v>
      </c>
      <c r="AP8" s="129" t="s">
        <v>220</v>
      </c>
      <c r="AQ8" s="308"/>
      <c r="AR8" s="116"/>
      <c r="AS8" s="109"/>
      <c r="AT8" s="309" t="s">
        <v>268</v>
      </c>
      <c r="AU8" s="309"/>
      <c r="AV8" s="310"/>
      <c r="AW8" s="128">
        <v>0</v>
      </c>
      <c r="AX8" s="128">
        <v>0</v>
      </c>
      <c r="AY8" s="129" t="s">
        <v>220</v>
      </c>
      <c r="AZ8" s="128">
        <v>0</v>
      </c>
      <c r="BA8" s="128">
        <v>0</v>
      </c>
      <c r="BB8" s="129" t="s">
        <v>220</v>
      </c>
      <c r="BC8" s="128">
        <v>0</v>
      </c>
      <c r="BD8" s="128">
        <v>0</v>
      </c>
      <c r="BE8" s="129" t="s">
        <v>220</v>
      </c>
      <c r="BF8" s="128">
        <v>0</v>
      </c>
      <c r="BG8" s="128">
        <v>0</v>
      </c>
      <c r="BH8" s="129" t="s">
        <v>220</v>
      </c>
      <c r="BI8" s="128">
        <v>0</v>
      </c>
      <c r="BJ8" s="128">
        <v>0</v>
      </c>
      <c r="BK8" s="129" t="s">
        <v>220</v>
      </c>
      <c r="BL8" s="308"/>
      <c r="BM8" s="116"/>
      <c r="BN8" s="109"/>
      <c r="BO8" s="309" t="s">
        <v>268</v>
      </c>
      <c r="BP8" s="309"/>
      <c r="BQ8" s="310"/>
      <c r="BR8" s="130">
        <v>3305</v>
      </c>
      <c r="BS8" s="130">
        <v>3753</v>
      </c>
      <c r="BT8" s="129">
        <v>13.6</v>
      </c>
    </row>
    <row r="9" spans="1:72" ht="32.25" customHeight="1">
      <c r="A9" s="308"/>
      <c r="B9" s="116"/>
      <c r="C9" s="289" t="s">
        <v>269</v>
      </c>
      <c r="D9" s="289"/>
      <c r="E9" s="284"/>
      <c r="F9" s="296"/>
      <c r="G9" s="128">
        <v>147814</v>
      </c>
      <c r="H9" s="128">
        <v>19185</v>
      </c>
      <c r="I9" s="129">
        <v>-87</v>
      </c>
      <c r="J9" s="128">
        <v>120696</v>
      </c>
      <c r="K9" s="128">
        <v>112373</v>
      </c>
      <c r="L9" s="129">
        <v>-6.9</v>
      </c>
      <c r="M9" s="128">
        <v>674503</v>
      </c>
      <c r="N9" s="128">
        <v>676496</v>
      </c>
      <c r="O9" s="129">
        <v>0.3</v>
      </c>
      <c r="P9" s="128">
        <v>23730</v>
      </c>
      <c r="Q9" s="128">
        <v>21865</v>
      </c>
      <c r="R9" s="129">
        <v>-7.9</v>
      </c>
      <c r="S9" s="128">
        <v>128225</v>
      </c>
      <c r="T9" s="128">
        <v>134019</v>
      </c>
      <c r="U9" s="129">
        <v>4.5</v>
      </c>
      <c r="V9" s="308"/>
      <c r="W9" s="116"/>
      <c r="X9" s="289" t="s">
        <v>269</v>
      </c>
      <c r="Y9" s="289"/>
      <c r="Z9" s="284"/>
      <c r="AA9" s="296"/>
      <c r="AB9" s="128">
        <v>135096</v>
      </c>
      <c r="AC9" s="128">
        <v>126076</v>
      </c>
      <c r="AD9" s="129">
        <v>-6.7</v>
      </c>
      <c r="AE9" s="128">
        <v>28540</v>
      </c>
      <c r="AF9" s="128">
        <v>27094</v>
      </c>
      <c r="AG9" s="129">
        <v>-5.1</v>
      </c>
      <c r="AH9" s="128">
        <v>280290</v>
      </c>
      <c r="AI9" s="128">
        <v>278243</v>
      </c>
      <c r="AJ9" s="129">
        <v>-0.7</v>
      </c>
      <c r="AK9" s="128">
        <v>44886</v>
      </c>
      <c r="AL9" s="128">
        <v>43619</v>
      </c>
      <c r="AM9" s="129">
        <v>-2.8</v>
      </c>
      <c r="AN9" s="128">
        <v>345371</v>
      </c>
      <c r="AO9" s="128">
        <v>347170</v>
      </c>
      <c r="AP9" s="129">
        <v>0.5</v>
      </c>
      <c r="AQ9" s="308"/>
      <c r="AR9" s="116"/>
      <c r="AS9" s="289" t="s">
        <v>269</v>
      </c>
      <c r="AT9" s="289"/>
      <c r="AU9" s="284"/>
      <c r="AV9" s="296"/>
      <c r="AW9" s="128">
        <v>365560</v>
      </c>
      <c r="AX9" s="128">
        <v>463367</v>
      </c>
      <c r="AY9" s="129">
        <v>26.8</v>
      </c>
      <c r="AZ9" s="128">
        <v>137982</v>
      </c>
      <c r="BA9" s="128">
        <v>149698</v>
      </c>
      <c r="BB9" s="129">
        <v>8.5</v>
      </c>
      <c r="BC9" s="128">
        <v>46779</v>
      </c>
      <c r="BD9" s="128">
        <v>47999</v>
      </c>
      <c r="BE9" s="129">
        <v>2.6</v>
      </c>
      <c r="BF9" s="128">
        <v>12938</v>
      </c>
      <c r="BG9" s="128">
        <v>13171</v>
      </c>
      <c r="BH9" s="129">
        <v>1.8</v>
      </c>
      <c r="BI9" s="128">
        <v>29163</v>
      </c>
      <c r="BJ9" s="128">
        <v>27157</v>
      </c>
      <c r="BK9" s="129">
        <v>-6.9</v>
      </c>
      <c r="BL9" s="308"/>
      <c r="BM9" s="116"/>
      <c r="BN9" s="289" t="s">
        <v>269</v>
      </c>
      <c r="BO9" s="289"/>
      <c r="BP9" s="284"/>
      <c r="BQ9" s="296"/>
      <c r="BR9" s="130">
        <v>2521573</v>
      </c>
      <c r="BS9" s="130">
        <v>2487532</v>
      </c>
      <c r="BT9" s="129">
        <v>-1.3</v>
      </c>
    </row>
    <row r="10" spans="1:72" ht="32.25" customHeight="1">
      <c r="A10" s="308"/>
      <c r="B10" s="116"/>
      <c r="C10" s="109"/>
      <c r="D10" s="289" t="s">
        <v>270</v>
      </c>
      <c r="E10" s="299"/>
      <c r="F10" s="296"/>
      <c r="G10" s="128">
        <v>17339</v>
      </c>
      <c r="H10" s="128">
        <v>16250</v>
      </c>
      <c r="I10" s="129">
        <v>-6.3</v>
      </c>
      <c r="J10" s="128">
        <v>120696</v>
      </c>
      <c r="K10" s="128">
        <v>112373</v>
      </c>
      <c r="L10" s="129">
        <v>-6.9</v>
      </c>
      <c r="M10" s="128">
        <v>628730</v>
      </c>
      <c r="N10" s="128">
        <v>625495</v>
      </c>
      <c r="O10" s="129">
        <v>-0.5</v>
      </c>
      <c r="P10" s="128">
        <v>23033</v>
      </c>
      <c r="Q10" s="128">
        <v>21145</v>
      </c>
      <c r="R10" s="129">
        <v>-8.2</v>
      </c>
      <c r="S10" s="128">
        <v>124393</v>
      </c>
      <c r="T10" s="128">
        <v>129543</v>
      </c>
      <c r="U10" s="129">
        <v>4.1</v>
      </c>
      <c r="V10" s="308"/>
      <c r="W10" s="116"/>
      <c r="X10" s="109"/>
      <c r="Y10" s="289" t="s">
        <v>270</v>
      </c>
      <c r="Z10" s="299"/>
      <c r="AA10" s="296"/>
      <c r="AB10" s="128">
        <v>132503</v>
      </c>
      <c r="AC10" s="128">
        <v>123470</v>
      </c>
      <c r="AD10" s="129">
        <v>-6.8</v>
      </c>
      <c r="AE10" s="128">
        <v>28415</v>
      </c>
      <c r="AF10" s="128">
        <v>27000</v>
      </c>
      <c r="AG10" s="129">
        <v>-5</v>
      </c>
      <c r="AH10" s="128">
        <v>280258</v>
      </c>
      <c r="AI10" s="128">
        <v>278213</v>
      </c>
      <c r="AJ10" s="129">
        <v>-0.7</v>
      </c>
      <c r="AK10" s="128">
        <v>44886</v>
      </c>
      <c r="AL10" s="128">
        <v>43619</v>
      </c>
      <c r="AM10" s="129">
        <v>-2.8</v>
      </c>
      <c r="AN10" s="128">
        <v>344105</v>
      </c>
      <c r="AO10" s="128">
        <v>343507</v>
      </c>
      <c r="AP10" s="129">
        <v>-0.2</v>
      </c>
      <c r="AQ10" s="308"/>
      <c r="AR10" s="116"/>
      <c r="AS10" s="109"/>
      <c r="AT10" s="289" t="s">
        <v>270</v>
      </c>
      <c r="AU10" s="299"/>
      <c r="AV10" s="296"/>
      <c r="AW10" s="128">
        <v>365194</v>
      </c>
      <c r="AX10" s="128">
        <v>463104</v>
      </c>
      <c r="AY10" s="129">
        <v>26.8</v>
      </c>
      <c r="AZ10" s="128">
        <v>137982</v>
      </c>
      <c r="BA10" s="128">
        <v>149698</v>
      </c>
      <c r="BB10" s="129">
        <v>8.5</v>
      </c>
      <c r="BC10" s="128">
        <v>45617</v>
      </c>
      <c r="BD10" s="128">
        <v>42534</v>
      </c>
      <c r="BE10" s="129">
        <v>-6.8</v>
      </c>
      <c r="BF10" s="128">
        <v>12934</v>
      </c>
      <c r="BG10" s="128">
        <v>12751</v>
      </c>
      <c r="BH10" s="129">
        <v>-1.4</v>
      </c>
      <c r="BI10" s="128">
        <v>28544</v>
      </c>
      <c r="BJ10" s="128">
        <v>26491</v>
      </c>
      <c r="BK10" s="129">
        <v>-7.2</v>
      </c>
      <c r="BL10" s="308"/>
      <c r="BM10" s="116"/>
      <c r="BN10" s="109"/>
      <c r="BO10" s="289" t="s">
        <v>270</v>
      </c>
      <c r="BP10" s="299"/>
      <c r="BQ10" s="296"/>
      <c r="BR10" s="130">
        <v>2334629</v>
      </c>
      <c r="BS10" s="130">
        <v>2415193</v>
      </c>
      <c r="BT10" s="129">
        <v>3.5</v>
      </c>
    </row>
    <row r="11" spans="1:72" ht="32.25" customHeight="1">
      <c r="A11" s="308"/>
      <c r="B11" s="288" t="s">
        <v>271</v>
      </c>
      <c r="C11" s="284"/>
      <c r="D11" s="284"/>
      <c r="E11" s="284"/>
      <c r="F11" s="123"/>
      <c r="G11" s="131">
        <v>151591</v>
      </c>
      <c r="H11" s="131">
        <v>23927</v>
      </c>
      <c r="I11" s="129">
        <v>-84.2</v>
      </c>
      <c r="J11" s="131">
        <v>179823</v>
      </c>
      <c r="K11" s="131">
        <v>175616</v>
      </c>
      <c r="L11" s="129">
        <v>-2.3</v>
      </c>
      <c r="M11" s="131">
        <v>748632</v>
      </c>
      <c r="N11" s="131">
        <v>748047</v>
      </c>
      <c r="O11" s="129">
        <v>-0.1</v>
      </c>
      <c r="P11" s="131">
        <v>20420</v>
      </c>
      <c r="Q11" s="131">
        <v>19207</v>
      </c>
      <c r="R11" s="129">
        <v>-5.9</v>
      </c>
      <c r="S11" s="131">
        <v>127036</v>
      </c>
      <c r="T11" s="131">
        <v>118334</v>
      </c>
      <c r="U11" s="129">
        <v>-6.9</v>
      </c>
      <c r="V11" s="308"/>
      <c r="W11" s="288" t="s">
        <v>271</v>
      </c>
      <c r="X11" s="284"/>
      <c r="Y11" s="284"/>
      <c r="Z11" s="284"/>
      <c r="AA11" s="123"/>
      <c r="AB11" s="131">
        <v>180434</v>
      </c>
      <c r="AC11" s="131">
        <v>167607</v>
      </c>
      <c r="AD11" s="129">
        <v>-7.1</v>
      </c>
      <c r="AE11" s="131">
        <v>20035</v>
      </c>
      <c r="AF11" s="131">
        <v>18308</v>
      </c>
      <c r="AG11" s="129">
        <v>-8.6</v>
      </c>
      <c r="AH11" s="130">
        <v>389210</v>
      </c>
      <c r="AI11" s="131">
        <v>397568</v>
      </c>
      <c r="AJ11" s="129">
        <v>2.1</v>
      </c>
      <c r="AK11" s="130">
        <v>74064</v>
      </c>
      <c r="AL11" s="131">
        <v>68797</v>
      </c>
      <c r="AM11" s="129">
        <v>-7.1</v>
      </c>
      <c r="AN11" s="130">
        <v>320701</v>
      </c>
      <c r="AO11" s="131">
        <v>309316</v>
      </c>
      <c r="AP11" s="129">
        <v>-3.6</v>
      </c>
      <c r="AQ11" s="308"/>
      <c r="AR11" s="288" t="s">
        <v>271</v>
      </c>
      <c r="AS11" s="284"/>
      <c r="AT11" s="284"/>
      <c r="AU11" s="284"/>
      <c r="AV11" s="123"/>
      <c r="AW11" s="130">
        <v>685473</v>
      </c>
      <c r="AX11" s="131">
        <v>656815</v>
      </c>
      <c r="AY11" s="129">
        <v>-4.2</v>
      </c>
      <c r="AZ11" s="130">
        <v>125718</v>
      </c>
      <c r="BA11" s="131">
        <v>131656</v>
      </c>
      <c r="BB11" s="129">
        <v>4.7</v>
      </c>
      <c r="BC11" s="130">
        <v>94562</v>
      </c>
      <c r="BD11" s="131">
        <v>96669</v>
      </c>
      <c r="BE11" s="129">
        <v>2.2</v>
      </c>
      <c r="BF11" s="130">
        <v>13681</v>
      </c>
      <c r="BG11" s="131">
        <v>13592</v>
      </c>
      <c r="BH11" s="129">
        <v>-0.7</v>
      </c>
      <c r="BI11" s="130">
        <v>28580</v>
      </c>
      <c r="BJ11" s="131">
        <v>29192</v>
      </c>
      <c r="BK11" s="129">
        <v>2.1</v>
      </c>
      <c r="BL11" s="308"/>
      <c r="BM11" s="288" t="s">
        <v>271</v>
      </c>
      <c r="BN11" s="284"/>
      <c r="BO11" s="284"/>
      <c r="BP11" s="284"/>
      <c r="BQ11" s="123"/>
      <c r="BR11" s="130">
        <v>3159960</v>
      </c>
      <c r="BS11" s="130">
        <v>2974651</v>
      </c>
      <c r="BT11" s="129">
        <v>-5.9</v>
      </c>
    </row>
    <row r="12" spans="1:72" ht="32.25" customHeight="1">
      <c r="A12" s="308"/>
      <c r="B12" s="116"/>
      <c r="C12" s="289" t="s">
        <v>221</v>
      </c>
      <c r="D12" s="289"/>
      <c r="E12" s="284"/>
      <c r="F12" s="296"/>
      <c r="G12" s="128">
        <v>148544</v>
      </c>
      <c r="H12" s="128">
        <v>21122</v>
      </c>
      <c r="I12" s="129">
        <v>-85.8</v>
      </c>
      <c r="J12" s="128">
        <v>115877</v>
      </c>
      <c r="K12" s="128">
        <v>115210</v>
      </c>
      <c r="L12" s="129">
        <v>-0.6</v>
      </c>
      <c r="M12" s="128">
        <v>516361</v>
      </c>
      <c r="N12" s="128">
        <v>535126</v>
      </c>
      <c r="O12" s="129">
        <v>3.6</v>
      </c>
      <c r="P12" s="128">
        <v>14076</v>
      </c>
      <c r="Q12" s="128">
        <v>13226</v>
      </c>
      <c r="R12" s="129">
        <v>-6</v>
      </c>
      <c r="S12" s="128">
        <v>75961</v>
      </c>
      <c r="T12" s="128">
        <v>79492</v>
      </c>
      <c r="U12" s="129">
        <v>4.6</v>
      </c>
      <c r="V12" s="308"/>
      <c r="W12" s="116"/>
      <c r="X12" s="289" t="s">
        <v>221</v>
      </c>
      <c r="Y12" s="289"/>
      <c r="Z12" s="284"/>
      <c r="AA12" s="296"/>
      <c r="AB12" s="128">
        <v>134070</v>
      </c>
      <c r="AC12" s="128">
        <v>123757</v>
      </c>
      <c r="AD12" s="129">
        <v>-7.7</v>
      </c>
      <c r="AE12" s="128">
        <v>14296</v>
      </c>
      <c r="AF12" s="128">
        <v>12855</v>
      </c>
      <c r="AG12" s="129">
        <v>-10.1</v>
      </c>
      <c r="AH12" s="128">
        <v>250097</v>
      </c>
      <c r="AI12" s="128">
        <v>264956</v>
      </c>
      <c r="AJ12" s="129">
        <v>5.9</v>
      </c>
      <c r="AK12" s="128">
        <v>58490</v>
      </c>
      <c r="AL12" s="128">
        <v>54907</v>
      </c>
      <c r="AM12" s="129">
        <v>-6.1</v>
      </c>
      <c r="AN12" s="128">
        <v>195734</v>
      </c>
      <c r="AO12" s="128">
        <v>191247</v>
      </c>
      <c r="AP12" s="129">
        <v>-2.3</v>
      </c>
      <c r="AQ12" s="308"/>
      <c r="AR12" s="116"/>
      <c r="AS12" s="289" t="s">
        <v>221</v>
      </c>
      <c r="AT12" s="289"/>
      <c r="AU12" s="284"/>
      <c r="AV12" s="296"/>
      <c r="AW12" s="128">
        <v>473276</v>
      </c>
      <c r="AX12" s="128">
        <v>454799</v>
      </c>
      <c r="AY12" s="129">
        <v>-3.9</v>
      </c>
      <c r="AZ12" s="128">
        <v>75972</v>
      </c>
      <c r="BA12" s="128">
        <v>84074</v>
      </c>
      <c r="BB12" s="129">
        <v>10.7</v>
      </c>
      <c r="BC12" s="128">
        <v>49058</v>
      </c>
      <c r="BD12" s="128">
        <v>54287</v>
      </c>
      <c r="BE12" s="129">
        <v>10.7</v>
      </c>
      <c r="BF12" s="128">
        <v>10385</v>
      </c>
      <c r="BG12" s="128">
        <v>10659</v>
      </c>
      <c r="BH12" s="129">
        <v>2.6</v>
      </c>
      <c r="BI12" s="128">
        <v>17545</v>
      </c>
      <c r="BJ12" s="128">
        <v>18292</v>
      </c>
      <c r="BK12" s="129">
        <v>4.3</v>
      </c>
      <c r="BL12" s="308"/>
      <c r="BM12" s="116"/>
      <c r="BN12" s="289" t="s">
        <v>221</v>
      </c>
      <c r="BO12" s="289"/>
      <c r="BP12" s="284"/>
      <c r="BQ12" s="296"/>
      <c r="BR12" s="130">
        <v>2149742</v>
      </c>
      <c r="BS12" s="130">
        <v>2034009</v>
      </c>
      <c r="BT12" s="129">
        <v>-5.4</v>
      </c>
    </row>
    <row r="13" spans="1:72" ht="32.25" customHeight="1">
      <c r="A13" s="308"/>
      <c r="B13" s="116"/>
      <c r="C13" s="127"/>
      <c r="D13" s="289" t="s">
        <v>272</v>
      </c>
      <c r="E13" s="299"/>
      <c r="F13" s="296"/>
      <c r="G13" s="128">
        <v>0</v>
      </c>
      <c r="H13" s="128">
        <v>0</v>
      </c>
      <c r="I13" s="129" t="s">
        <v>220</v>
      </c>
      <c r="J13" s="128">
        <v>0</v>
      </c>
      <c r="K13" s="128">
        <v>0</v>
      </c>
      <c r="L13" s="129" t="s">
        <v>220</v>
      </c>
      <c r="M13" s="128">
        <v>70007</v>
      </c>
      <c r="N13" s="128">
        <v>72112</v>
      </c>
      <c r="O13" s="129">
        <v>3</v>
      </c>
      <c r="P13" s="128">
        <v>4870</v>
      </c>
      <c r="Q13" s="128">
        <v>4208</v>
      </c>
      <c r="R13" s="129">
        <v>-13.6</v>
      </c>
      <c r="S13" s="128">
        <v>0</v>
      </c>
      <c r="T13" s="128">
        <v>0</v>
      </c>
      <c r="U13" s="129" t="s">
        <v>220</v>
      </c>
      <c r="V13" s="308"/>
      <c r="W13" s="116"/>
      <c r="X13" s="127"/>
      <c r="Y13" s="289" t="s">
        <v>272</v>
      </c>
      <c r="Z13" s="299"/>
      <c r="AA13" s="296"/>
      <c r="AB13" s="128">
        <v>0</v>
      </c>
      <c r="AC13" s="128">
        <v>0</v>
      </c>
      <c r="AD13" s="129" t="s">
        <v>220</v>
      </c>
      <c r="AE13" s="128">
        <v>7615</v>
      </c>
      <c r="AF13" s="128">
        <v>4567</v>
      </c>
      <c r="AG13" s="129">
        <v>-40</v>
      </c>
      <c r="AH13" s="128">
        <v>15667</v>
      </c>
      <c r="AI13" s="128">
        <v>16496</v>
      </c>
      <c r="AJ13" s="129">
        <v>5.3</v>
      </c>
      <c r="AK13" s="128">
        <v>7176</v>
      </c>
      <c r="AL13" s="128">
        <v>6876</v>
      </c>
      <c r="AM13" s="129">
        <v>-4.2</v>
      </c>
      <c r="AN13" s="128">
        <v>12789</v>
      </c>
      <c r="AO13" s="128">
        <v>14643</v>
      </c>
      <c r="AP13" s="129">
        <v>14.5</v>
      </c>
      <c r="AQ13" s="308"/>
      <c r="AR13" s="116"/>
      <c r="AS13" s="127"/>
      <c r="AT13" s="289" t="s">
        <v>272</v>
      </c>
      <c r="AU13" s="299"/>
      <c r="AV13" s="296"/>
      <c r="AW13" s="128">
        <v>64517</v>
      </c>
      <c r="AX13" s="128">
        <v>69452</v>
      </c>
      <c r="AY13" s="129">
        <v>7.6</v>
      </c>
      <c r="AZ13" s="128">
        <v>5242</v>
      </c>
      <c r="BA13" s="128">
        <v>6725</v>
      </c>
      <c r="BB13" s="129">
        <v>28.3</v>
      </c>
      <c r="BC13" s="128">
        <v>7101</v>
      </c>
      <c r="BD13" s="128">
        <v>7239</v>
      </c>
      <c r="BE13" s="129">
        <v>1.9</v>
      </c>
      <c r="BF13" s="128">
        <v>0</v>
      </c>
      <c r="BG13" s="128">
        <v>0</v>
      </c>
      <c r="BH13" s="129" t="s">
        <v>220</v>
      </c>
      <c r="BI13" s="128">
        <v>3609</v>
      </c>
      <c r="BJ13" s="128">
        <v>2901</v>
      </c>
      <c r="BK13" s="129">
        <v>-19.6</v>
      </c>
      <c r="BL13" s="308"/>
      <c r="BM13" s="116"/>
      <c r="BN13" s="127"/>
      <c r="BO13" s="289" t="s">
        <v>272</v>
      </c>
      <c r="BP13" s="299"/>
      <c r="BQ13" s="296"/>
      <c r="BR13" s="130">
        <v>198593</v>
      </c>
      <c r="BS13" s="130">
        <v>205219</v>
      </c>
      <c r="BT13" s="129">
        <v>3.3</v>
      </c>
    </row>
    <row r="14" spans="1:72" ht="32.25" customHeight="1">
      <c r="A14" s="308"/>
      <c r="B14" s="116"/>
      <c r="C14" s="289" t="s">
        <v>222</v>
      </c>
      <c r="D14" s="289"/>
      <c r="E14" s="284"/>
      <c r="F14" s="296"/>
      <c r="G14" s="128">
        <v>3047</v>
      </c>
      <c r="H14" s="128">
        <v>2805</v>
      </c>
      <c r="I14" s="129">
        <v>-7.9</v>
      </c>
      <c r="J14" s="128">
        <v>63946</v>
      </c>
      <c r="K14" s="128">
        <v>60406</v>
      </c>
      <c r="L14" s="129">
        <v>-5.5</v>
      </c>
      <c r="M14" s="128">
        <v>232271</v>
      </c>
      <c r="N14" s="128">
        <v>212921</v>
      </c>
      <c r="O14" s="129">
        <v>-8.3</v>
      </c>
      <c r="P14" s="128">
        <v>6344</v>
      </c>
      <c r="Q14" s="128">
        <v>5981</v>
      </c>
      <c r="R14" s="129">
        <v>-5.7</v>
      </c>
      <c r="S14" s="128">
        <v>51075</v>
      </c>
      <c r="T14" s="128">
        <v>38842</v>
      </c>
      <c r="U14" s="129">
        <v>-24</v>
      </c>
      <c r="V14" s="308"/>
      <c r="W14" s="116"/>
      <c r="X14" s="289" t="s">
        <v>222</v>
      </c>
      <c r="Y14" s="289"/>
      <c r="Z14" s="284"/>
      <c r="AA14" s="296"/>
      <c r="AB14" s="128">
        <v>46364</v>
      </c>
      <c r="AC14" s="128">
        <v>43850</v>
      </c>
      <c r="AD14" s="129">
        <v>-5.4</v>
      </c>
      <c r="AE14" s="128">
        <v>5739</v>
      </c>
      <c r="AF14" s="128">
        <v>5453</v>
      </c>
      <c r="AG14" s="129">
        <v>-5</v>
      </c>
      <c r="AH14" s="128">
        <v>139113</v>
      </c>
      <c r="AI14" s="128">
        <v>132612</v>
      </c>
      <c r="AJ14" s="129">
        <v>-4.7</v>
      </c>
      <c r="AK14" s="128">
        <v>15574</v>
      </c>
      <c r="AL14" s="128">
        <v>13890</v>
      </c>
      <c r="AM14" s="129">
        <v>-10.8</v>
      </c>
      <c r="AN14" s="128">
        <v>124967</v>
      </c>
      <c r="AO14" s="128">
        <v>118069</v>
      </c>
      <c r="AP14" s="129">
        <v>-5.5</v>
      </c>
      <c r="AQ14" s="308"/>
      <c r="AR14" s="116"/>
      <c r="AS14" s="289" t="s">
        <v>222</v>
      </c>
      <c r="AT14" s="289"/>
      <c r="AU14" s="284"/>
      <c r="AV14" s="296"/>
      <c r="AW14" s="128">
        <v>212197</v>
      </c>
      <c r="AX14" s="128">
        <v>202016</v>
      </c>
      <c r="AY14" s="129">
        <v>-4.8</v>
      </c>
      <c r="AZ14" s="128">
        <v>49746</v>
      </c>
      <c r="BA14" s="128">
        <v>47582</v>
      </c>
      <c r="BB14" s="129">
        <v>-4.4</v>
      </c>
      <c r="BC14" s="128">
        <v>45504</v>
      </c>
      <c r="BD14" s="128">
        <v>42382</v>
      </c>
      <c r="BE14" s="129">
        <v>-6.9</v>
      </c>
      <c r="BF14" s="128">
        <v>3296</v>
      </c>
      <c r="BG14" s="128">
        <v>2933</v>
      </c>
      <c r="BH14" s="129">
        <v>-11</v>
      </c>
      <c r="BI14" s="128">
        <v>11035</v>
      </c>
      <c r="BJ14" s="128">
        <v>10900</v>
      </c>
      <c r="BK14" s="129">
        <v>-1.2</v>
      </c>
      <c r="BL14" s="308"/>
      <c r="BM14" s="116"/>
      <c r="BN14" s="289" t="s">
        <v>222</v>
      </c>
      <c r="BO14" s="289"/>
      <c r="BP14" s="284"/>
      <c r="BQ14" s="296"/>
      <c r="BR14" s="130">
        <v>1010218</v>
      </c>
      <c r="BS14" s="130">
        <v>940642</v>
      </c>
      <c r="BT14" s="129">
        <v>-6.9</v>
      </c>
    </row>
    <row r="15" spans="1:72" ht="32.25" customHeight="1">
      <c r="A15" s="308"/>
      <c r="B15" s="116"/>
      <c r="C15" s="109"/>
      <c r="D15" s="289" t="s">
        <v>223</v>
      </c>
      <c r="E15" s="299"/>
      <c r="F15" s="296"/>
      <c r="G15" s="128">
        <v>3047</v>
      </c>
      <c r="H15" s="128">
        <v>2805</v>
      </c>
      <c r="I15" s="129">
        <v>-7.9</v>
      </c>
      <c r="J15" s="128">
        <v>63946</v>
      </c>
      <c r="K15" s="128">
        <v>60406</v>
      </c>
      <c r="L15" s="129">
        <v>-5.5</v>
      </c>
      <c r="M15" s="128">
        <v>232271</v>
      </c>
      <c r="N15" s="128">
        <v>212921</v>
      </c>
      <c r="O15" s="129">
        <v>-8.3</v>
      </c>
      <c r="P15" s="128">
        <v>6344</v>
      </c>
      <c r="Q15" s="128">
        <v>5981</v>
      </c>
      <c r="R15" s="129">
        <v>-5.7</v>
      </c>
      <c r="S15" s="128">
        <v>47679</v>
      </c>
      <c r="T15" s="128">
        <v>34931</v>
      </c>
      <c r="U15" s="129">
        <v>-26.7</v>
      </c>
      <c r="V15" s="308"/>
      <c r="W15" s="116"/>
      <c r="X15" s="109"/>
      <c r="Y15" s="289" t="s">
        <v>223</v>
      </c>
      <c r="Z15" s="299"/>
      <c r="AA15" s="296"/>
      <c r="AB15" s="128">
        <v>46364</v>
      </c>
      <c r="AC15" s="128">
        <v>43850</v>
      </c>
      <c r="AD15" s="129">
        <v>-5.4</v>
      </c>
      <c r="AE15" s="128">
        <v>5719</v>
      </c>
      <c r="AF15" s="128">
        <v>5433</v>
      </c>
      <c r="AG15" s="129">
        <v>-5</v>
      </c>
      <c r="AH15" s="128">
        <v>139113</v>
      </c>
      <c r="AI15" s="128">
        <v>132612</v>
      </c>
      <c r="AJ15" s="129">
        <v>-4.7</v>
      </c>
      <c r="AK15" s="128">
        <v>15574</v>
      </c>
      <c r="AL15" s="128">
        <v>13890</v>
      </c>
      <c r="AM15" s="129">
        <v>-10.8</v>
      </c>
      <c r="AN15" s="128">
        <v>124967</v>
      </c>
      <c r="AO15" s="128">
        <v>118069</v>
      </c>
      <c r="AP15" s="129">
        <v>-5.5</v>
      </c>
      <c r="AQ15" s="308"/>
      <c r="AR15" s="116"/>
      <c r="AS15" s="109"/>
      <c r="AT15" s="289" t="s">
        <v>223</v>
      </c>
      <c r="AU15" s="299"/>
      <c r="AV15" s="296"/>
      <c r="AW15" s="128">
        <v>212197</v>
      </c>
      <c r="AX15" s="128">
        <v>202016</v>
      </c>
      <c r="AY15" s="129">
        <v>-4.8</v>
      </c>
      <c r="AZ15" s="128">
        <v>49746</v>
      </c>
      <c r="BA15" s="128">
        <v>47582</v>
      </c>
      <c r="BB15" s="129">
        <v>-4.4</v>
      </c>
      <c r="BC15" s="128">
        <v>45504</v>
      </c>
      <c r="BD15" s="128">
        <v>42382</v>
      </c>
      <c r="BE15" s="129">
        <v>-6.9</v>
      </c>
      <c r="BF15" s="128">
        <v>3296</v>
      </c>
      <c r="BG15" s="128">
        <v>2933</v>
      </c>
      <c r="BH15" s="129">
        <v>-11</v>
      </c>
      <c r="BI15" s="128">
        <v>11035</v>
      </c>
      <c r="BJ15" s="128">
        <v>10900</v>
      </c>
      <c r="BK15" s="129">
        <v>-1.2</v>
      </c>
      <c r="BL15" s="308"/>
      <c r="BM15" s="116"/>
      <c r="BN15" s="109"/>
      <c r="BO15" s="289" t="s">
        <v>223</v>
      </c>
      <c r="BP15" s="299"/>
      <c r="BQ15" s="296"/>
      <c r="BR15" s="130">
        <v>1006802</v>
      </c>
      <c r="BS15" s="130">
        <v>936711</v>
      </c>
      <c r="BT15" s="129">
        <v>-7</v>
      </c>
    </row>
    <row r="16" spans="1:72" ht="32.25" customHeight="1">
      <c r="A16" s="132"/>
      <c r="B16" s="291" t="s">
        <v>273</v>
      </c>
      <c r="C16" s="287"/>
      <c r="D16" s="287"/>
      <c r="E16" s="287"/>
      <c r="F16" s="133"/>
      <c r="G16" s="134">
        <v>7775</v>
      </c>
      <c r="H16" s="134">
        <v>7606</v>
      </c>
      <c r="I16" s="135">
        <v>-2.2</v>
      </c>
      <c r="J16" s="134">
        <v>12726</v>
      </c>
      <c r="K16" s="134">
        <v>7947</v>
      </c>
      <c r="L16" s="135">
        <v>-37.6</v>
      </c>
      <c r="M16" s="134">
        <v>272074</v>
      </c>
      <c r="N16" s="134">
        <v>282756</v>
      </c>
      <c r="O16" s="135">
        <v>3.9</v>
      </c>
      <c r="P16" s="134">
        <v>12335</v>
      </c>
      <c r="Q16" s="134">
        <v>12123</v>
      </c>
      <c r="R16" s="135">
        <v>-1.7</v>
      </c>
      <c r="S16" s="134">
        <v>64541</v>
      </c>
      <c r="T16" s="134">
        <v>77518</v>
      </c>
      <c r="U16" s="135">
        <v>20.1</v>
      </c>
      <c r="V16" s="132"/>
      <c r="W16" s="291" t="s">
        <v>273</v>
      </c>
      <c r="X16" s="287"/>
      <c r="Y16" s="287"/>
      <c r="Z16" s="287"/>
      <c r="AA16" s="133"/>
      <c r="AB16" s="134">
        <v>13008</v>
      </c>
      <c r="AC16" s="134">
        <v>15347</v>
      </c>
      <c r="AD16" s="135">
        <v>18</v>
      </c>
      <c r="AE16" s="134">
        <v>11673</v>
      </c>
      <c r="AF16" s="134">
        <v>11778</v>
      </c>
      <c r="AG16" s="135">
        <v>0.9</v>
      </c>
      <c r="AH16" s="136">
        <v>-478</v>
      </c>
      <c r="AI16" s="134">
        <v>0</v>
      </c>
      <c r="AJ16" s="135" t="s">
        <v>224</v>
      </c>
      <c r="AK16" s="136">
        <v>15604</v>
      </c>
      <c r="AL16" s="134">
        <v>18634</v>
      </c>
      <c r="AM16" s="135">
        <v>19.4</v>
      </c>
      <c r="AN16" s="136">
        <v>215658</v>
      </c>
      <c r="AO16" s="134">
        <v>223006</v>
      </c>
      <c r="AP16" s="135">
        <v>3.4</v>
      </c>
      <c r="AQ16" s="132"/>
      <c r="AR16" s="291" t="s">
        <v>273</v>
      </c>
      <c r="AS16" s="287"/>
      <c r="AT16" s="287"/>
      <c r="AU16" s="287"/>
      <c r="AV16" s="133"/>
      <c r="AW16" s="136">
        <v>57440</v>
      </c>
      <c r="AX16" s="134">
        <v>182367</v>
      </c>
      <c r="AY16" s="135">
        <v>217.5</v>
      </c>
      <c r="AZ16" s="136">
        <v>71095</v>
      </c>
      <c r="BA16" s="134">
        <v>78137</v>
      </c>
      <c r="BB16" s="135">
        <v>9.9</v>
      </c>
      <c r="BC16" s="136">
        <v>1345</v>
      </c>
      <c r="BD16" s="134">
        <v>174</v>
      </c>
      <c r="BE16" s="135">
        <v>-87.1</v>
      </c>
      <c r="BF16" s="136">
        <v>8128</v>
      </c>
      <c r="BG16" s="134">
        <v>8318</v>
      </c>
      <c r="BH16" s="135">
        <v>2.3</v>
      </c>
      <c r="BI16" s="136">
        <v>5519</v>
      </c>
      <c r="BJ16" s="134">
        <v>3796</v>
      </c>
      <c r="BK16" s="135">
        <v>-31.2</v>
      </c>
      <c r="BL16" s="132"/>
      <c r="BM16" s="291" t="s">
        <v>273</v>
      </c>
      <c r="BN16" s="287"/>
      <c r="BO16" s="287"/>
      <c r="BP16" s="287"/>
      <c r="BQ16" s="133"/>
      <c r="BR16" s="136">
        <v>768443</v>
      </c>
      <c r="BS16" s="136">
        <v>929507</v>
      </c>
      <c r="BT16" s="135">
        <v>21</v>
      </c>
    </row>
    <row r="17" spans="1:72" ht="32.25" customHeight="1">
      <c r="A17" s="122"/>
      <c r="B17" s="292" t="s">
        <v>274</v>
      </c>
      <c r="C17" s="300"/>
      <c r="D17" s="300"/>
      <c r="E17" s="300"/>
      <c r="F17" s="137"/>
      <c r="G17" s="128">
        <v>321</v>
      </c>
      <c r="H17" s="128">
        <v>325</v>
      </c>
      <c r="I17" s="129">
        <v>1.2</v>
      </c>
      <c r="J17" s="128">
        <v>118801</v>
      </c>
      <c r="K17" s="128">
        <v>125871</v>
      </c>
      <c r="L17" s="129">
        <v>6</v>
      </c>
      <c r="M17" s="128">
        <v>321692</v>
      </c>
      <c r="N17" s="128">
        <v>376236</v>
      </c>
      <c r="O17" s="129">
        <v>17</v>
      </c>
      <c r="P17" s="128">
        <v>602</v>
      </c>
      <c r="Q17" s="128">
        <v>1523</v>
      </c>
      <c r="R17" s="129">
        <v>153</v>
      </c>
      <c r="S17" s="128">
        <v>154106</v>
      </c>
      <c r="T17" s="128">
        <v>79706</v>
      </c>
      <c r="U17" s="129">
        <v>-48.3</v>
      </c>
      <c r="V17" s="122"/>
      <c r="W17" s="292" t="s">
        <v>274</v>
      </c>
      <c r="X17" s="300"/>
      <c r="Y17" s="300"/>
      <c r="Z17" s="300"/>
      <c r="AA17" s="137"/>
      <c r="AB17" s="128">
        <v>87881</v>
      </c>
      <c r="AC17" s="128">
        <v>66730</v>
      </c>
      <c r="AD17" s="129">
        <v>-24.1</v>
      </c>
      <c r="AE17" s="128">
        <v>506</v>
      </c>
      <c r="AF17" s="128">
        <v>337</v>
      </c>
      <c r="AG17" s="129">
        <v>-33.4</v>
      </c>
      <c r="AH17" s="128">
        <v>415095</v>
      </c>
      <c r="AI17" s="128">
        <v>530489</v>
      </c>
      <c r="AJ17" s="129">
        <v>27.8</v>
      </c>
      <c r="AK17" s="128">
        <v>20916</v>
      </c>
      <c r="AL17" s="128">
        <v>48592</v>
      </c>
      <c r="AM17" s="129">
        <v>132.3</v>
      </c>
      <c r="AN17" s="128">
        <v>11164</v>
      </c>
      <c r="AO17" s="128">
        <v>7856</v>
      </c>
      <c r="AP17" s="129">
        <v>-29.6</v>
      </c>
      <c r="AQ17" s="122"/>
      <c r="AR17" s="292" t="s">
        <v>274</v>
      </c>
      <c r="AS17" s="300"/>
      <c r="AT17" s="300"/>
      <c r="AU17" s="300"/>
      <c r="AV17" s="137"/>
      <c r="AW17" s="128">
        <v>404706</v>
      </c>
      <c r="AX17" s="128">
        <v>326896</v>
      </c>
      <c r="AY17" s="129">
        <v>-19.2</v>
      </c>
      <c r="AZ17" s="128">
        <v>49403</v>
      </c>
      <c r="BA17" s="128">
        <v>47999</v>
      </c>
      <c r="BB17" s="129">
        <v>-2.8</v>
      </c>
      <c r="BC17" s="128">
        <v>79146</v>
      </c>
      <c r="BD17" s="128">
        <v>117188</v>
      </c>
      <c r="BE17" s="129">
        <v>48.1</v>
      </c>
      <c r="BF17" s="128">
        <v>9</v>
      </c>
      <c r="BG17" s="128">
        <v>10</v>
      </c>
      <c r="BH17" s="129">
        <v>11.1</v>
      </c>
      <c r="BI17" s="128">
        <v>6094</v>
      </c>
      <c r="BJ17" s="128">
        <v>9552</v>
      </c>
      <c r="BK17" s="129">
        <v>56.7</v>
      </c>
      <c r="BL17" s="122"/>
      <c r="BM17" s="292" t="s">
        <v>274</v>
      </c>
      <c r="BN17" s="300"/>
      <c r="BO17" s="300"/>
      <c r="BP17" s="300"/>
      <c r="BQ17" s="137"/>
      <c r="BR17" s="130">
        <v>1670442</v>
      </c>
      <c r="BS17" s="130">
        <v>1739310</v>
      </c>
      <c r="BT17" s="129">
        <v>4.1</v>
      </c>
    </row>
    <row r="18" spans="1:72" ht="32.25" customHeight="1">
      <c r="A18" s="295" t="s">
        <v>275</v>
      </c>
      <c r="B18" s="116"/>
      <c r="C18" s="289" t="s">
        <v>225</v>
      </c>
      <c r="D18" s="289"/>
      <c r="E18" s="284"/>
      <c r="F18" s="296"/>
      <c r="G18" s="128">
        <v>0</v>
      </c>
      <c r="H18" s="128">
        <v>0</v>
      </c>
      <c r="I18" s="129" t="s">
        <v>220</v>
      </c>
      <c r="J18" s="128">
        <v>0</v>
      </c>
      <c r="K18" s="128">
        <v>0</v>
      </c>
      <c r="L18" s="129" t="s">
        <v>220</v>
      </c>
      <c r="M18" s="128">
        <v>297000</v>
      </c>
      <c r="N18" s="128">
        <v>345100</v>
      </c>
      <c r="O18" s="129">
        <v>16.2</v>
      </c>
      <c r="P18" s="128">
        <v>0</v>
      </c>
      <c r="Q18" s="128">
        <v>0</v>
      </c>
      <c r="R18" s="129" t="s">
        <v>220</v>
      </c>
      <c r="S18" s="128">
        <v>146300</v>
      </c>
      <c r="T18" s="128">
        <v>69800</v>
      </c>
      <c r="U18" s="129">
        <v>-52.3</v>
      </c>
      <c r="V18" s="295" t="s">
        <v>275</v>
      </c>
      <c r="W18" s="116"/>
      <c r="X18" s="289" t="s">
        <v>225</v>
      </c>
      <c r="Y18" s="289"/>
      <c r="Z18" s="284"/>
      <c r="AA18" s="296"/>
      <c r="AB18" s="128">
        <v>4600</v>
      </c>
      <c r="AC18" s="128">
        <v>0</v>
      </c>
      <c r="AD18" s="129" t="s">
        <v>224</v>
      </c>
      <c r="AE18" s="128">
        <v>0</v>
      </c>
      <c r="AF18" s="128">
        <v>0</v>
      </c>
      <c r="AG18" s="129" t="s">
        <v>220</v>
      </c>
      <c r="AH18" s="128">
        <v>98800</v>
      </c>
      <c r="AI18" s="128">
        <v>85300</v>
      </c>
      <c r="AJ18" s="129">
        <v>-13.7</v>
      </c>
      <c r="AK18" s="128">
        <v>19800</v>
      </c>
      <c r="AL18" s="128">
        <v>47400</v>
      </c>
      <c r="AM18" s="129">
        <v>139.4</v>
      </c>
      <c r="AN18" s="128">
        <v>0</v>
      </c>
      <c r="AO18" s="128">
        <v>0</v>
      </c>
      <c r="AP18" s="129" t="s">
        <v>220</v>
      </c>
      <c r="AQ18" s="295" t="s">
        <v>275</v>
      </c>
      <c r="AR18" s="116"/>
      <c r="AS18" s="289" t="s">
        <v>225</v>
      </c>
      <c r="AT18" s="289"/>
      <c r="AU18" s="284"/>
      <c r="AV18" s="296"/>
      <c r="AW18" s="128">
        <v>200000</v>
      </c>
      <c r="AX18" s="128">
        <v>210000</v>
      </c>
      <c r="AY18" s="129">
        <v>5</v>
      </c>
      <c r="AZ18" s="128">
        <v>38900</v>
      </c>
      <c r="BA18" s="128">
        <v>41900</v>
      </c>
      <c r="BB18" s="129">
        <v>7.7</v>
      </c>
      <c r="BC18" s="128">
        <v>33700</v>
      </c>
      <c r="BD18" s="128">
        <v>70800</v>
      </c>
      <c r="BE18" s="129">
        <v>110.1</v>
      </c>
      <c r="BF18" s="128">
        <v>0</v>
      </c>
      <c r="BG18" s="128">
        <v>0</v>
      </c>
      <c r="BH18" s="129" t="s">
        <v>220</v>
      </c>
      <c r="BI18" s="128">
        <v>0</v>
      </c>
      <c r="BJ18" s="128">
        <v>0</v>
      </c>
      <c r="BK18" s="129" t="s">
        <v>220</v>
      </c>
      <c r="BL18" s="295" t="s">
        <v>275</v>
      </c>
      <c r="BM18" s="116"/>
      <c r="BN18" s="289" t="s">
        <v>225</v>
      </c>
      <c r="BO18" s="289"/>
      <c r="BP18" s="284"/>
      <c r="BQ18" s="296"/>
      <c r="BR18" s="130">
        <v>839100</v>
      </c>
      <c r="BS18" s="130">
        <v>870300</v>
      </c>
      <c r="BT18" s="129">
        <v>3.7</v>
      </c>
    </row>
    <row r="19" spans="1:72" ht="32.25" customHeight="1">
      <c r="A19" s="295"/>
      <c r="B19" s="116"/>
      <c r="C19" s="127"/>
      <c r="D19" s="297" t="s">
        <v>276</v>
      </c>
      <c r="E19" s="297"/>
      <c r="F19" s="298"/>
      <c r="G19" s="128">
        <v>0</v>
      </c>
      <c r="H19" s="128">
        <v>0</v>
      </c>
      <c r="I19" s="129" t="s">
        <v>220</v>
      </c>
      <c r="J19" s="128">
        <v>0</v>
      </c>
      <c r="K19" s="128">
        <v>0</v>
      </c>
      <c r="L19" s="129" t="s">
        <v>220</v>
      </c>
      <c r="M19" s="128">
        <v>193700</v>
      </c>
      <c r="N19" s="128">
        <v>208300</v>
      </c>
      <c r="O19" s="129">
        <v>7.5</v>
      </c>
      <c r="P19" s="128">
        <v>0</v>
      </c>
      <c r="Q19" s="128">
        <v>0</v>
      </c>
      <c r="R19" s="129" t="s">
        <v>220</v>
      </c>
      <c r="S19" s="128">
        <v>0</v>
      </c>
      <c r="T19" s="128">
        <v>0</v>
      </c>
      <c r="U19" s="129" t="s">
        <v>220</v>
      </c>
      <c r="V19" s="295"/>
      <c r="W19" s="116"/>
      <c r="X19" s="127"/>
      <c r="Y19" s="297" t="s">
        <v>276</v>
      </c>
      <c r="Z19" s="297"/>
      <c r="AA19" s="298"/>
      <c r="AB19" s="128">
        <v>0</v>
      </c>
      <c r="AC19" s="128">
        <v>0</v>
      </c>
      <c r="AD19" s="129" t="s">
        <v>220</v>
      </c>
      <c r="AE19" s="128">
        <v>0</v>
      </c>
      <c r="AF19" s="128">
        <v>0</v>
      </c>
      <c r="AG19" s="129" t="s">
        <v>220</v>
      </c>
      <c r="AH19" s="128">
        <v>0</v>
      </c>
      <c r="AI19" s="128">
        <v>0</v>
      </c>
      <c r="AJ19" s="129" t="s">
        <v>220</v>
      </c>
      <c r="AK19" s="128">
        <v>19800</v>
      </c>
      <c r="AL19" s="128">
        <v>21000</v>
      </c>
      <c r="AM19" s="129">
        <v>6.1</v>
      </c>
      <c r="AN19" s="128">
        <v>0</v>
      </c>
      <c r="AO19" s="128">
        <v>0</v>
      </c>
      <c r="AP19" s="129" t="s">
        <v>220</v>
      </c>
      <c r="AQ19" s="295"/>
      <c r="AR19" s="116"/>
      <c r="AS19" s="127"/>
      <c r="AT19" s="297" t="s">
        <v>276</v>
      </c>
      <c r="AU19" s="297"/>
      <c r="AV19" s="298"/>
      <c r="AW19" s="128">
        <v>200000</v>
      </c>
      <c r="AX19" s="128">
        <v>210000</v>
      </c>
      <c r="AY19" s="129">
        <v>5</v>
      </c>
      <c r="AZ19" s="128">
        <v>38900</v>
      </c>
      <c r="BA19" s="128">
        <v>39500</v>
      </c>
      <c r="BB19" s="129">
        <v>1.5</v>
      </c>
      <c r="BC19" s="128">
        <v>33700</v>
      </c>
      <c r="BD19" s="128">
        <v>36800</v>
      </c>
      <c r="BE19" s="129">
        <v>9.2</v>
      </c>
      <c r="BF19" s="128">
        <v>0</v>
      </c>
      <c r="BG19" s="128">
        <v>0</v>
      </c>
      <c r="BH19" s="129" t="s">
        <v>220</v>
      </c>
      <c r="BI19" s="128">
        <v>0</v>
      </c>
      <c r="BJ19" s="128">
        <v>0</v>
      </c>
      <c r="BK19" s="129" t="s">
        <v>220</v>
      </c>
      <c r="BL19" s="295"/>
      <c r="BM19" s="116"/>
      <c r="BN19" s="127"/>
      <c r="BO19" s="297" t="s">
        <v>276</v>
      </c>
      <c r="BP19" s="297"/>
      <c r="BQ19" s="298"/>
      <c r="BR19" s="130">
        <v>486100</v>
      </c>
      <c r="BS19" s="130">
        <v>515600</v>
      </c>
      <c r="BT19" s="129">
        <v>6.1</v>
      </c>
    </row>
    <row r="20" spans="1:72" ht="32.25" customHeight="1">
      <c r="A20" s="295"/>
      <c r="B20" s="116"/>
      <c r="C20" s="289" t="s">
        <v>226</v>
      </c>
      <c r="D20" s="289"/>
      <c r="E20" s="284"/>
      <c r="F20" s="296"/>
      <c r="G20" s="128">
        <v>321</v>
      </c>
      <c r="H20" s="128">
        <v>325</v>
      </c>
      <c r="I20" s="129">
        <v>1.2</v>
      </c>
      <c r="J20" s="138">
        <v>100411</v>
      </c>
      <c r="K20" s="128">
        <v>93563</v>
      </c>
      <c r="L20" s="129">
        <v>-6.8</v>
      </c>
      <c r="M20" s="128">
        <v>16427</v>
      </c>
      <c r="N20" s="128">
        <v>25969</v>
      </c>
      <c r="O20" s="129">
        <v>58.1</v>
      </c>
      <c r="P20" s="128">
        <v>602</v>
      </c>
      <c r="Q20" s="128">
        <v>1523</v>
      </c>
      <c r="R20" s="129">
        <v>153</v>
      </c>
      <c r="S20" s="138">
        <v>7611</v>
      </c>
      <c r="T20" s="128">
        <v>4674</v>
      </c>
      <c r="U20" s="129">
        <v>-38.6</v>
      </c>
      <c r="V20" s="295"/>
      <c r="W20" s="116"/>
      <c r="X20" s="289" t="s">
        <v>226</v>
      </c>
      <c r="Y20" s="289"/>
      <c r="Z20" s="284"/>
      <c r="AA20" s="296"/>
      <c r="AB20" s="138">
        <v>75497</v>
      </c>
      <c r="AC20" s="128">
        <v>66730</v>
      </c>
      <c r="AD20" s="129">
        <v>-11.6</v>
      </c>
      <c r="AE20" s="138">
        <v>506</v>
      </c>
      <c r="AF20" s="128">
        <v>326</v>
      </c>
      <c r="AG20" s="129">
        <v>-35.6</v>
      </c>
      <c r="AH20" s="128">
        <v>215566</v>
      </c>
      <c r="AI20" s="128">
        <v>331107</v>
      </c>
      <c r="AJ20" s="129">
        <v>53.6</v>
      </c>
      <c r="AK20" s="138">
        <v>1116</v>
      </c>
      <c r="AL20" s="128">
        <v>1192</v>
      </c>
      <c r="AM20" s="129">
        <v>6.8</v>
      </c>
      <c r="AN20" s="128">
        <v>11164</v>
      </c>
      <c r="AO20" s="128">
        <v>7856</v>
      </c>
      <c r="AP20" s="129">
        <v>-29.6</v>
      </c>
      <c r="AQ20" s="295"/>
      <c r="AR20" s="116"/>
      <c r="AS20" s="289" t="s">
        <v>226</v>
      </c>
      <c r="AT20" s="289"/>
      <c r="AU20" s="284"/>
      <c r="AV20" s="296"/>
      <c r="AW20" s="138">
        <v>204706</v>
      </c>
      <c r="AX20" s="128">
        <v>116896</v>
      </c>
      <c r="AY20" s="129">
        <v>-42.9</v>
      </c>
      <c r="AZ20" s="138">
        <v>10241</v>
      </c>
      <c r="BA20" s="128">
        <v>4908</v>
      </c>
      <c r="BB20" s="129">
        <v>-52.1</v>
      </c>
      <c r="BC20" s="138">
        <v>44383</v>
      </c>
      <c r="BD20" s="128">
        <v>46038</v>
      </c>
      <c r="BE20" s="129">
        <v>3.7</v>
      </c>
      <c r="BF20" s="138">
        <v>9</v>
      </c>
      <c r="BG20" s="128">
        <v>10</v>
      </c>
      <c r="BH20" s="129">
        <v>11.1</v>
      </c>
      <c r="BI20" s="138">
        <v>6094</v>
      </c>
      <c r="BJ20" s="128">
        <v>9552</v>
      </c>
      <c r="BK20" s="129">
        <v>56.7</v>
      </c>
      <c r="BL20" s="295"/>
      <c r="BM20" s="116"/>
      <c r="BN20" s="289" t="s">
        <v>226</v>
      </c>
      <c r="BO20" s="289"/>
      <c r="BP20" s="284"/>
      <c r="BQ20" s="296"/>
      <c r="BR20" s="130">
        <v>694654</v>
      </c>
      <c r="BS20" s="130">
        <v>710669</v>
      </c>
      <c r="BT20" s="129">
        <v>2.3</v>
      </c>
    </row>
    <row r="21" spans="1:72" ht="32.25" customHeight="1">
      <c r="A21" s="295"/>
      <c r="B21" s="288" t="s">
        <v>277</v>
      </c>
      <c r="C21" s="284"/>
      <c r="D21" s="284"/>
      <c r="E21" s="284"/>
      <c r="F21" s="123"/>
      <c r="G21" s="128">
        <v>7875</v>
      </c>
      <c r="H21" s="128">
        <v>8117</v>
      </c>
      <c r="I21" s="129">
        <v>3.1</v>
      </c>
      <c r="J21" s="128">
        <v>119037</v>
      </c>
      <c r="K21" s="128">
        <v>146298</v>
      </c>
      <c r="L21" s="129">
        <v>22.9</v>
      </c>
      <c r="M21" s="128">
        <v>593753</v>
      </c>
      <c r="N21" s="128">
        <v>658406</v>
      </c>
      <c r="O21" s="129">
        <v>10.9</v>
      </c>
      <c r="P21" s="128">
        <v>13240</v>
      </c>
      <c r="Q21" s="128">
        <v>13598</v>
      </c>
      <c r="R21" s="129">
        <v>2.7</v>
      </c>
      <c r="S21" s="128">
        <v>215151</v>
      </c>
      <c r="T21" s="128">
        <v>153502</v>
      </c>
      <c r="U21" s="129">
        <v>-28.7</v>
      </c>
      <c r="V21" s="295"/>
      <c r="W21" s="288" t="s">
        <v>277</v>
      </c>
      <c r="X21" s="284"/>
      <c r="Y21" s="284"/>
      <c r="Z21" s="284"/>
      <c r="AA21" s="123"/>
      <c r="AB21" s="128">
        <v>100988</v>
      </c>
      <c r="AC21" s="128">
        <v>82263</v>
      </c>
      <c r="AD21" s="129">
        <v>-18.5</v>
      </c>
      <c r="AE21" s="128">
        <v>11655</v>
      </c>
      <c r="AF21" s="128">
        <v>11754</v>
      </c>
      <c r="AG21" s="129">
        <v>0.8</v>
      </c>
      <c r="AH21" s="128">
        <v>407095</v>
      </c>
      <c r="AI21" s="128">
        <v>531251</v>
      </c>
      <c r="AJ21" s="129">
        <v>30.5</v>
      </c>
      <c r="AK21" s="128">
        <v>37562</v>
      </c>
      <c r="AL21" s="128">
        <v>65340</v>
      </c>
      <c r="AM21" s="129">
        <v>74</v>
      </c>
      <c r="AN21" s="128">
        <v>226822</v>
      </c>
      <c r="AO21" s="128">
        <v>230918</v>
      </c>
      <c r="AP21" s="129">
        <v>1.8</v>
      </c>
      <c r="AQ21" s="295"/>
      <c r="AR21" s="288" t="s">
        <v>277</v>
      </c>
      <c r="AS21" s="284"/>
      <c r="AT21" s="284"/>
      <c r="AU21" s="284"/>
      <c r="AV21" s="123"/>
      <c r="AW21" s="128">
        <v>462396</v>
      </c>
      <c r="AX21" s="128">
        <v>478846</v>
      </c>
      <c r="AY21" s="129">
        <v>3.6</v>
      </c>
      <c r="AZ21" s="128">
        <v>119233</v>
      </c>
      <c r="BA21" s="128">
        <v>127486</v>
      </c>
      <c r="BB21" s="129">
        <v>6.9</v>
      </c>
      <c r="BC21" s="128">
        <v>79246</v>
      </c>
      <c r="BD21" s="128">
        <v>116989</v>
      </c>
      <c r="BE21" s="129">
        <v>47.6</v>
      </c>
      <c r="BF21" s="128">
        <v>7414</v>
      </c>
      <c r="BG21" s="128">
        <v>7777</v>
      </c>
      <c r="BH21" s="129">
        <v>4.9</v>
      </c>
      <c r="BI21" s="128">
        <v>6093</v>
      </c>
      <c r="BJ21" s="128">
        <v>9552</v>
      </c>
      <c r="BK21" s="129">
        <v>56.8</v>
      </c>
      <c r="BL21" s="295"/>
      <c r="BM21" s="288" t="s">
        <v>277</v>
      </c>
      <c r="BN21" s="284"/>
      <c r="BO21" s="284"/>
      <c r="BP21" s="284"/>
      <c r="BQ21" s="123"/>
      <c r="BR21" s="130">
        <v>2407560</v>
      </c>
      <c r="BS21" s="130">
        <v>2642097</v>
      </c>
      <c r="BT21" s="129">
        <v>9.7</v>
      </c>
    </row>
    <row r="22" spans="1:72" ht="32.25" customHeight="1">
      <c r="A22" s="295"/>
      <c r="B22" s="116"/>
      <c r="C22" s="289" t="s">
        <v>227</v>
      </c>
      <c r="D22" s="289"/>
      <c r="E22" s="284"/>
      <c r="F22" s="296"/>
      <c r="G22" s="128">
        <v>0</v>
      </c>
      <c r="H22" s="128">
        <v>0</v>
      </c>
      <c r="I22" s="129" t="s">
        <v>220</v>
      </c>
      <c r="J22" s="128">
        <v>28270</v>
      </c>
      <c r="K22" s="128">
        <v>51990</v>
      </c>
      <c r="L22" s="129">
        <v>83.9</v>
      </c>
      <c r="M22" s="128">
        <v>22943</v>
      </c>
      <c r="N22" s="128">
        <v>11678</v>
      </c>
      <c r="O22" s="129">
        <v>-49.1</v>
      </c>
      <c r="P22" s="128">
        <v>0</v>
      </c>
      <c r="Q22" s="128">
        <v>0</v>
      </c>
      <c r="R22" s="129" t="s">
        <v>220</v>
      </c>
      <c r="S22" s="128">
        <v>0</v>
      </c>
      <c r="T22" s="128">
        <v>6531</v>
      </c>
      <c r="U22" s="129" t="s">
        <v>228</v>
      </c>
      <c r="V22" s="295"/>
      <c r="W22" s="116"/>
      <c r="X22" s="289" t="s">
        <v>227</v>
      </c>
      <c r="Y22" s="289"/>
      <c r="Z22" s="284"/>
      <c r="AA22" s="296"/>
      <c r="AB22" s="128">
        <v>23155</v>
      </c>
      <c r="AC22" s="128">
        <v>1998</v>
      </c>
      <c r="AD22" s="129">
        <v>-91.4</v>
      </c>
      <c r="AE22" s="128">
        <v>0</v>
      </c>
      <c r="AF22" s="128">
        <v>0</v>
      </c>
      <c r="AG22" s="129" t="s">
        <v>220</v>
      </c>
      <c r="AH22" s="128">
        <v>169260</v>
      </c>
      <c r="AI22" s="128">
        <v>209271</v>
      </c>
      <c r="AJ22" s="129">
        <v>23.6</v>
      </c>
      <c r="AK22" s="128">
        <v>0</v>
      </c>
      <c r="AL22" s="128">
        <v>0</v>
      </c>
      <c r="AM22" s="129" t="s">
        <v>220</v>
      </c>
      <c r="AN22" s="128">
        <v>0</v>
      </c>
      <c r="AO22" s="128">
        <v>0</v>
      </c>
      <c r="AP22" s="129" t="s">
        <v>220</v>
      </c>
      <c r="AQ22" s="295"/>
      <c r="AR22" s="116"/>
      <c r="AS22" s="289" t="s">
        <v>227</v>
      </c>
      <c r="AT22" s="289"/>
      <c r="AU22" s="284"/>
      <c r="AV22" s="296"/>
      <c r="AW22" s="128">
        <v>0</v>
      </c>
      <c r="AX22" s="128">
        <v>0</v>
      </c>
      <c r="AY22" s="129" t="s">
        <v>220</v>
      </c>
      <c r="AZ22" s="128">
        <v>1830</v>
      </c>
      <c r="BA22" s="128">
        <v>4192</v>
      </c>
      <c r="BB22" s="129">
        <v>129.1</v>
      </c>
      <c r="BC22" s="128">
        <v>1063</v>
      </c>
      <c r="BD22" s="128">
        <v>0</v>
      </c>
      <c r="BE22" s="129" t="s">
        <v>224</v>
      </c>
      <c r="BF22" s="128">
        <v>0</v>
      </c>
      <c r="BG22" s="128">
        <v>0</v>
      </c>
      <c r="BH22" s="129" t="s">
        <v>220</v>
      </c>
      <c r="BI22" s="128">
        <v>0</v>
      </c>
      <c r="BJ22" s="128">
        <v>0</v>
      </c>
      <c r="BK22" s="129" t="s">
        <v>220</v>
      </c>
      <c r="BL22" s="295"/>
      <c r="BM22" s="116"/>
      <c r="BN22" s="289" t="s">
        <v>227</v>
      </c>
      <c r="BO22" s="289"/>
      <c r="BP22" s="284"/>
      <c r="BQ22" s="296"/>
      <c r="BR22" s="130">
        <v>246521</v>
      </c>
      <c r="BS22" s="130">
        <v>285660</v>
      </c>
      <c r="BT22" s="129">
        <v>15.9</v>
      </c>
    </row>
    <row r="23" spans="1:72" ht="32.25" customHeight="1">
      <c r="A23" s="295"/>
      <c r="B23" s="116"/>
      <c r="C23" s="127"/>
      <c r="D23" s="289" t="s">
        <v>272</v>
      </c>
      <c r="E23" s="299"/>
      <c r="F23" s="296"/>
      <c r="G23" s="128">
        <v>0</v>
      </c>
      <c r="H23" s="128">
        <v>0</v>
      </c>
      <c r="I23" s="129" t="s">
        <v>220</v>
      </c>
      <c r="J23" s="128">
        <v>0</v>
      </c>
      <c r="K23" s="128">
        <v>0</v>
      </c>
      <c r="L23" s="129" t="s">
        <v>220</v>
      </c>
      <c r="M23" s="128">
        <v>0</v>
      </c>
      <c r="N23" s="128">
        <v>0</v>
      </c>
      <c r="O23" s="129" t="s">
        <v>220</v>
      </c>
      <c r="P23" s="128">
        <v>0</v>
      </c>
      <c r="Q23" s="128">
        <v>0</v>
      </c>
      <c r="R23" s="129" t="s">
        <v>220</v>
      </c>
      <c r="S23" s="128">
        <v>0</v>
      </c>
      <c r="T23" s="128">
        <v>0</v>
      </c>
      <c r="U23" s="129" t="s">
        <v>220</v>
      </c>
      <c r="V23" s="295"/>
      <c r="W23" s="116"/>
      <c r="X23" s="127"/>
      <c r="Y23" s="289" t="s">
        <v>272</v>
      </c>
      <c r="Z23" s="299"/>
      <c r="AA23" s="296"/>
      <c r="AB23" s="128">
        <v>8475</v>
      </c>
      <c r="AC23" s="128">
        <v>0</v>
      </c>
      <c r="AD23" s="129" t="s">
        <v>224</v>
      </c>
      <c r="AE23" s="128">
        <v>0</v>
      </c>
      <c r="AF23" s="128">
        <v>0</v>
      </c>
      <c r="AG23" s="129" t="s">
        <v>220</v>
      </c>
      <c r="AH23" s="128">
        <v>8242</v>
      </c>
      <c r="AI23" s="128">
        <v>9128</v>
      </c>
      <c r="AJ23" s="129">
        <v>10.7</v>
      </c>
      <c r="AK23" s="128">
        <v>0</v>
      </c>
      <c r="AL23" s="128">
        <v>0</v>
      </c>
      <c r="AM23" s="129" t="s">
        <v>220</v>
      </c>
      <c r="AN23" s="128">
        <v>0</v>
      </c>
      <c r="AO23" s="128">
        <v>0</v>
      </c>
      <c r="AP23" s="129" t="s">
        <v>220</v>
      </c>
      <c r="AQ23" s="295"/>
      <c r="AR23" s="116"/>
      <c r="AS23" s="127"/>
      <c r="AT23" s="289" t="s">
        <v>272</v>
      </c>
      <c r="AU23" s="299"/>
      <c r="AV23" s="296"/>
      <c r="AW23" s="128">
        <v>0</v>
      </c>
      <c r="AX23" s="128">
        <v>0</v>
      </c>
      <c r="AY23" s="129" t="s">
        <v>220</v>
      </c>
      <c r="AZ23" s="128">
        <v>1310</v>
      </c>
      <c r="BA23" s="128">
        <v>0</v>
      </c>
      <c r="BB23" s="129" t="s">
        <v>224</v>
      </c>
      <c r="BC23" s="128">
        <v>0</v>
      </c>
      <c r="BD23" s="128">
        <v>0</v>
      </c>
      <c r="BE23" s="129" t="s">
        <v>220</v>
      </c>
      <c r="BF23" s="128">
        <v>0</v>
      </c>
      <c r="BG23" s="128">
        <v>0</v>
      </c>
      <c r="BH23" s="129" t="s">
        <v>220</v>
      </c>
      <c r="BI23" s="128">
        <v>0</v>
      </c>
      <c r="BJ23" s="128">
        <v>0</v>
      </c>
      <c r="BK23" s="129" t="s">
        <v>220</v>
      </c>
      <c r="BL23" s="295"/>
      <c r="BM23" s="116"/>
      <c r="BN23" s="127"/>
      <c r="BO23" s="289" t="s">
        <v>272</v>
      </c>
      <c r="BP23" s="299"/>
      <c r="BQ23" s="296"/>
      <c r="BR23" s="130">
        <v>18027</v>
      </c>
      <c r="BS23" s="130">
        <v>9128</v>
      </c>
      <c r="BT23" s="129">
        <v>-49.4</v>
      </c>
    </row>
    <row r="24" spans="1:72" ht="32.25" customHeight="1">
      <c r="A24" s="295"/>
      <c r="B24" s="116"/>
      <c r="C24" s="289" t="s">
        <v>229</v>
      </c>
      <c r="D24" s="289"/>
      <c r="E24" s="284"/>
      <c r="F24" s="296"/>
      <c r="G24" s="128">
        <v>7875</v>
      </c>
      <c r="H24" s="128">
        <v>8117</v>
      </c>
      <c r="I24" s="129">
        <v>3.1</v>
      </c>
      <c r="J24" s="128">
        <v>90767</v>
      </c>
      <c r="K24" s="128">
        <v>94308</v>
      </c>
      <c r="L24" s="129">
        <v>3.9</v>
      </c>
      <c r="M24" s="128">
        <v>570810</v>
      </c>
      <c r="N24" s="128">
        <v>646728</v>
      </c>
      <c r="O24" s="129">
        <v>13.3</v>
      </c>
      <c r="P24" s="128">
        <v>13240</v>
      </c>
      <c r="Q24" s="128">
        <v>13598</v>
      </c>
      <c r="R24" s="129">
        <v>2.7</v>
      </c>
      <c r="S24" s="128">
        <v>215151</v>
      </c>
      <c r="T24" s="128">
        <v>146971</v>
      </c>
      <c r="U24" s="129">
        <v>-31.7</v>
      </c>
      <c r="V24" s="295"/>
      <c r="W24" s="116"/>
      <c r="X24" s="289" t="s">
        <v>229</v>
      </c>
      <c r="Y24" s="289"/>
      <c r="Z24" s="284"/>
      <c r="AA24" s="296"/>
      <c r="AB24" s="128">
        <v>77833</v>
      </c>
      <c r="AC24" s="128">
        <v>80265</v>
      </c>
      <c r="AD24" s="129">
        <v>3.1</v>
      </c>
      <c r="AE24" s="128">
        <v>11655</v>
      </c>
      <c r="AF24" s="128">
        <v>11754</v>
      </c>
      <c r="AG24" s="129">
        <v>0.8</v>
      </c>
      <c r="AH24" s="128">
        <v>237835</v>
      </c>
      <c r="AI24" s="128">
        <v>321980</v>
      </c>
      <c r="AJ24" s="129">
        <v>35.4</v>
      </c>
      <c r="AK24" s="128">
        <v>37562</v>
      </c>
      <c r="AL24" s="128">
        <v>65340</v>
      </c>
      <c r="AM24" s="129">
        <v>74</v>
      </c>
      <c r="AN24" s="128">
        <v>226822</v>
      </c>
      <c r="AO24" s="128">
        <v>230918</v>
      </c>
      <c r="AP24" s="129">
        <v>1.8</v>
      </c>
      <c r="AQ24" s="295"/>
      <c r="AR24" s="116"/>
      <c r="AS24" s="289" t="s">
        <v>229</v>
      </c>
      <c r="AT24" s="289"/>
      <c r="AU24" s="284"/>
      <c r="AV24" s="296"/>
      <c r="AW24" s="128">
        <v>462396</v>
      </c>
      <c r="AX24" s="128">
        <v>478846</v>
      </c>
      <c r="AY24" s="129">
        <v>3.6</v>
      </c>
      <c r="AZ24" s="128">
        <v>117403</v>
      </c>
      <c r="BA24" s="128">
        <v>123294</v>
      </c>
      <c r="BB24" s="129">
        <v>5</v>
      </c>
      <c r="BC24" s="128">
        <v>78183</v>
      </c>
      <c r="BD24" s="128">
        <v>116989</v>
      </c>
      <c r="BE24" s="129">
        <v>49.6</v>
      </c>
      <c r="BF24" s="128">
        <v>7414</v>
      </c>
      <c r="BG24" s="128">
        <v>7777</v>
      </c>
      <c r="BH24" s="129">
        <v>4.9</v>
      </c>
      <c r="BI24" s="128">
        <v>6093</v>
      </c>
      <c r="BJ24" s="128">
        <v>9552</v>
      </c>
      <c r="BK24" s="129">
        <v>56.8</v>
      </c>
      <c r="BL24" s="295"/>
      <c r="BM24" s="116"/>
      <c r="BN24" s="289" t="s">
        <v>229</v>
      </c>
      <c r="BO24" s="289"/>
      <c r="BP24" s="284"/>
      <c r="BQ24" s="296"/>
      <c r="BR24" s="130">
        <v>2161039</v>
      </c>
      <c r="BS24" s="130">
        <v>2356437</v>
      </c>
      <c r="BT24" s="129">
        <v>9</v>
      </c>
    </row>
    <row r="25" spans="1:72" ht="32.25" customHeight="1">
      <c r="A25" s="139"/>
      <c r="B25" s="291" t="s">
        <v>273</v>
      </c>
      <c r="C25" s="287"/>
      <c r="D25" s="287"/>
      <c r="E25" s="287"/>
      <c r="F25" s="133"/>
      <c r="G25" s="134">
        <v>-7554</v>
      </c>
      <c r="H25" s="134">
        <v>-7792</v>
      </c>
      <c r="I25" s="135">
        <v>3.2</v>
      </c>
      <c r="J25" s="134">
        <v>-236</v>
      </c>
      <c r="K25" s="134">
        <v>-20427</v>
      </c>
      <c r="L25" s="135">
        <v>8555.5</v>
      </c>
      <c r="M25" s="134">
        <v>-272061</v>
      </c>
      <c r="N25" s="134">
        <v>-282170</v>
      </c>
      <c r="O25" s="135">
        <v>3.7</v>
      </c>
      <c r="P25" s="134">
        <v>-12638</v>
      </c>
      <c r="Q25" s="134">
        <v>-12075</v>
      </c>
      <c r="R25" s="135">
        <v>-4.5</v>
      </c>
      <c r="S25" s="134">
        <v>-61045</v>
      </c>
      <c r="T25" s="134">
        <v>-73796</v>
      </c>
      <c r="U25" s="135">
        <v>20.9</v>
      </c>
      <c r="V25" s="139"/>
      <c r="W25" s="291" t="s">
        <v>273</v>
      </c>
      <c r="X25" s="287"/>
      <c r="Y25" s="287"/>
      <c r="Z25" s="287"/>
      <c r="AA25" s="133"/>
      <c r="AB25" s="134">
        <v>-13107</v>
      </c>
      <c r="AC25" s="134">
        <v>-15533</v>
      </c>
      <c r="AD25" s="135">
        <v>18.5</v>
      </c>
      <c r="AE25" s="134">
        <v>-11149</v>
      </c>
      <c r="AF25" s="134">
        <v>-11417</v>
      </c>
      <c r="AG25" s="135">
        <v>2.4</v>
      </c>
      <c r="AH25" s="136">
        <v>8000</v>
      </c>
      <c r="AI25" s="134">
        <v>-762</v>
      </c>
      <c r="AJ25" s="135">
        <v>-109.5</v>
      </c>
      <c r="AK25" s="136">
        <v>-16646</v>
      </c>
      <c r="AL25" s="134">
        <v>-16748</v>
      </c>
      <c r="AM25" s="135">
        <v>0.6</v>
      </c>
      <c r="AN25" s="136">
        <v>-215658</v>
      </c>
      <c r="AO25" s="134">
        <v>-223062</v>
      </c>
      <c r="AP25" s="135">
        <v>3.4</v>
      </c>
      <c r="AQ25" s="139"/>
      <c r="AR25" s="291" t="s">
        <v>273</v>
      </c>
      <c r="AS25" s="287"/>
      <c r="AT25" s="287"/>
      <c r="AU25" s="287"/>
      <c r="AV25" s="133"/>
      <c r="AW25" s="136">
        <v>-57690</v>
      </c>
      <c r="AX25" s="134">
        <v>-151950</v>
      </c>
      <c r="AY25" s="135">
        <v>163.4</v>
      </c>
      <c r="AZ25" s="136">
        <v>-69830</v>
      </c>
      <c r="BA25" s="134">
        <v>-79487</v>
      </c>
      <c r="BB25" s="135">
        <v>13.8</v>
      </c>
      <c r="BC25" s="136">
        <v>-100</v>
      </c>
      <c r="BD25" s="134">
        <v>199</v>
      </c>
      <c r="BE25" s="135">
        <v>-299</v>
      </c>
      <c r="BF25" s="136">
        <v>-7405</v>
      </c>
      <c r="BG25" s="134">
        <v>-7767</v>
      </c>
      <c r="BH25" s="135">
        <v>4.9</v>
      </c>
      <c r="BI25" s="136">
        <v>1</v>
      </c>
      <c r="BJ25" s="134">
        <v>0</v>
      </c>
      <c r="BK25" s="135" t="s">
        <v>224</v>
      </c>
      <c r="BL25" s="139"/>
      <c r="BM25" s="291" t="s">
        <v>273</v>
      </c>
      <c r="BN25" s="287"/>
      <c r="BO25" s="287"/>
      <c r="BP25" s="287"/>
      <c r="BQ25" s="133"/>
      <c r="BR25" s="136">
        <v>-737118</v>
      </c>
      <c r="BS25" s="136">
        <v>-902787</v>
      </c>
      <c r="BT25" s="135">
        <v>22.5</v>
      </c>
    </row>
    <row r="26" spans="1:72" ht="32.25" customHeight="1">
      <c r="A26" s="292" t="s">
        <v>230</v>
      </c>
      <c r="B26" s="293"/>
      <c r="C26" s="293"/>
      <c r="D26" s="293"/>
      <c r="E26" s="293"/>
      <c r="F26" s="294"/>
      <c r="G26" s="131">
        <v>221</v>
      </c>
      <c r="H26" s="131">
        <v>-186</v>
      </c>
      <c r="I26" s="129">
        <v>-184.2</v>
      </c>
      <c r="J26" s="131">
        <v>12490</v>
      </c>
      <c r="K26" s="131">
        <v>-12480</v>
      </c>
      <c r="L26" s="129">
        <v>-199.9</v>
      </c>
      <c r="M26" s="131">
        <v>13</v>
      </c>
      <c r="N26" s="131">
        <v>586</v>
      </c>
      <c r="O26" s="129">
        <v>4407.7</v>
      </c>
      <c r="P26" s="131">
        <v>-303</v>
      </c>
      <c r="Q26" s="131">
        <v>48</v>
      </c>
      <c r="R26" s="129">
        <v>-115.8</v>
      </c>
      <c r="S26" s="131">
        <v>3496</v>
      </c>
      <c r="T26" s="131">
        <v>3722</v>
      </c>
      <c r="U26" s="129">
        <v>6.5</v>
      </c>
      <c r="V26" s="292" t="s">
        <v>230</v>
      </c>
      <c r="W26" s="293"/>
      <c r="X26" s="293"/>
      <c r="Y26" s="293"/>
      <c r="Z26" s="293"/>
      <c r="AA26" s="294"/>
      <c r="AB26" s="131">
        <v>-99</v>
      </c>
      <c r="AC26" s="131">
        <v>-186</v>
      </c>
      <c r="AD26" s="129">
        <v>87.9</v>
      </c>
      <c r="AE26" s="131">
        <v>524</v>
      </c>
      <c r="AF26" s="131">
        <v>361</v>
      </c>
      <c r="AG26" s="129">
        <v>-31.1</v>
      </c>
      <c r="AH26" s="130">
        <v>7522</v>
      </c>
      <c r="AI26" s="131">
        <v>-762</v>
      </c>
      <c r="AJ26" s="129">
        <v>-110.1</v>
      </c>
      <c r="AK26" s="130">
        <v>-1042</v>
      </c>
      <c r="AL26" s="131">
        <v>1886</v>
      </c>
      <c r="AM26" s="129">
        <v>-281</v>
      </c>
      <c r="AN26" s="130">
        <v>0</v>
      </c>
      <c r="AO26" s="131">
        <v>-56</v>
      </c>
      <c r="AP26" s="129" t="s">
        <v>228</v>
      </c>
      <c r="AQ26" s="292" t="s">
        <v>230</v>
      </c>
      <c r="AR26" s="293"/>
      <c r="AS26" s="293"/>
      <c r="AT26" s="293"/>
      <c r="AU26" s="293"/>
      <c r="AV26" s="294"/>
      <c r="AW26" s="130">
        <v>-250</v>
      </c>
      <c r="AX26" s="131">
        <v>30417</v>
      </c>
      <c r="AY26" s="129">
        <v>-12266.8</v>
      </c>
      <c r="AZ26" s="130">
        <v>1265</v>
      </c>
      <c r="BA26" s="131">
        <v>-1350</v>
      </c>
      <c r="BB26" s="129">
        <v>-206.7</v>
      </c>
      <c r="BC26" s="130">
        <v>1245</v>
      </c>
      <c r="BD26" s="131">
        <v>373</v>
      </c>
      <c r="BE26" s="129">
        <v>-70</v>
      </c>
      <c r="BF26" s="130">
        <v>723</v>
      </c>
      <c r="BG26" s="131">
        <v>551</v>
      </c>
      <c r="BH26" s="129">
        <v>-23.8</v>
      </c>
      <c r="BI26" s="130">
        <v>5520</v>
      </c>
      <c r="BJ26" s="131">
        <v>3796</v>
      </c>
      <c r="BK26" s="129">
        <v>-31.2</v>
      </c>
      <c r="BL26" s="292" t="s">
        <v>230</v>
      </c>
      <c r="BM26" s="293"/>
      <c r="BN26" s="293"/>
      <c r="BO26" s="293"/>
      <c r="BP26" s="293"/>
      <c r="BQ26" s="294"/>
      <c r="BR26" s="126">
        <v>31325</v>
      </c>
      <c r="BS26" s="130">
        <v>26720</v>
      </c>
      <c r="BT26" s="129">
        <v>-14.7</v>
      </c>
    </row>
    <row r="27" spans="1:72" ht="32.25" customHeight="1">
      <c r="A27" s="288" t="s">
        <v>231</v>
      </c>
      <c r="B27" s="289"/>
      <c r="C27" s="289"/>
      <c r="D27" s="289"/>
      <c r="E27" s="289"/>
      <c r="F27" s="290"/>
      <c r="G27" s="128">
        <v>0</v>
      </c>
      <c r="H27" s="128">
        <v>0</v>
      </c>
      <c r="I27" s="129" t="s">
        <v>220</v>
      </c>
      <c r="J27" s="128">
        <v>0</v>
      </c>
      <c r="K27" s="128">
        <v>0</v>
      </c>
      <c r="L27" s="129" t="s">
        <v>220</v>
      </c>
      <c r="M27" s="128">
        <v>0</v>
      </c>
      <c r="N27" s="128">
        <v>0</v>
      </c>
      <c r="O27" s="129" t="s">
        <v>220</v>
      </c>
      <c r="P27" s="128">
        <v>0</v>
      </c>
      <c r="Q27" s="128">
        <v>0</v>
      </c>
      <c r="R27" s="129" t="s">
        <v>220</v>
      </c>
      <c r="S27" s="128">
        <v>0</v>
      </c>
      <c r="T27" s="128">
        <v>0</v>
      </c>
      <c r="U27" s="129" t="s">
        <v>220</v>
      </c>
      <c r="V27" s="288" t="s">
        <v>231</v>
      </c>
      <c r="W27" s="289"/>
      <c r="X27" s="289"/>
      <c r="Y27" s="289"/>
      <c r="Z27" s="289"/>
      <c r="AA27" s="290"/>
      <c r="AB27" s="128">
        <v>0</v>
      </c>
      <c r="AC27" s="128">
        <v>0</v>
      </c>
      <c r="AD27" s="129" t="s">
        <v>220</v>
      </c>
      <c r="AE27" s="128">
        <v>0</v>
      </c>
      <c r="AF27" s="128">
        <v>0</v>
      </c>
      <c r="AG27" s="129" t="s">
        <v>220</v>
      </c>
      <c r="AH27" s="128">
        <v>0</v>
      </c>
      <c r="AI27" s="128">
        <v>0</v>
      </c>
      <c r="AJ27" s="129" t="s">
        <v>220</v>
      </c>
      <c r="AK27" s="128">
        <v>0</v>
      </c>
      <c r="AL27" s="128">
        <v>0</v>
      </c>
      <c r="AM27" s="129" t="s">
        <v>220</v>
      </c>
      <c r="AN27" s="128">
        <v>4</v>
      </c>
      <c r="AO27" s="128">
        <v>3</v>
      </c>
      <c r="AP27" s="129">
        <v>-25</v>
      </c>
      <c r="AQ27" s="288" t="s">
        <v>231</v>
      </c>
      <c r="AR27" s="289"/>
      <c r="AS27" s="289"/>
      <c r="AT27" s="289"/>
      <c r="AU27" s="289"/>
      <c r="AV27" s="290"/>
      <c r="AW27" s="128">
        <v>20366</v>
      </c>
      <c r="AX27" s="128">
        <v>30251</v>
      </c>
      <c r="AY27" s="129">
        <v>48.5</v>
      </c>
      <c r="AZ27" s="128">
        <v>0</v>
      </c>
      <c r="BA27" s="128">
        <v>0</v>
      </c>
      <c r="BB27" s="129" t="s">
        <v>220</v>
      </c>
      <c r="BC27" s="128">
        <v>2242</v>
      </c>
      <c r="BD27" s="128">
        <v>535</v>
      </c>
      <c r="BE27" s="129">
        <v>-76.1</v>
      </c>
      <c r="BF27" s="128">
        <v>4</v>
      </c>
      <c r="BG27" s="128">
        <v>1</v>
      </c>
      <c r="BH27" s="129">
        <v>-75</v>
      </c>
      <c r="BI27" s="128">
        <v>0</v>
      </c>
      <c r="BJ27" s="128">
        <v>0</v>
      </c>
      <c r="BK27" s="129" t="s">
        <v>220</v>
      </c>
      <c r="BL27" s="288" t="s">
        <v>231</v>
      </c>
      <c r="BM27" s="289"/>
      <c r="BN27" s="289"/>
      <c r="BO27" s="289"/>
      <c r="BP27" s="289"/>
      <c r="BQ27" s="290"/>
      <c r="BR27" s="130">
        <v>22616</v>
      </c>
      <c r="BS27" s="130">
        <v>30790</v>
      </c>
      <c r="BT27" s="129">
        <v>36.1</v>
      </c>
    </row>
    <row r="28" spans="1:72" ht="32.25" customHeight="1">
      <c r="A28" s="288" t="s">
        <v>232</v>
      </c>
      <c r="B28" s="289"/>
      <c r="C28" s="289"/>
      <c r="D28" s="289"/>
      <c r="E28" s="289"/>
      <c r="F28" s="290"/>
      <c r="G28" s="128">
        <v>434</v>
      </c>
      <c r="H28" s="128">
        <v>654</v>
      </c>
      <c r="I28" s="129">
        <v>50.7</v>
      </c>
      <c r="J28" s="128"/>
      <c r="K28" s="128">
        <v>12490</v>
      </c>
      <c r="L28" s="129" t="s">
        <v>228</v>
      </c>
      <c r="M28" s="128">
        <v>12</v>
      </c>
      <c r="N28" s="128">
        <v>25</v>
      </c>
      <c r="O28" s="129">
        <v>108.3</v>
      </c>
      <c r="P28" s="128">
        <v>554</v>
      </c>
      <c r="Q28" s="128">
        <v>251</v>
      </c>
      <c r="R28" s="129">
        <v>-54.7</v>
      </c>
      <c r="S28" s="128">
        <v>9349</v>
      </c>
      <c r="T28" s="128">
        <v>12845</v>
      </c>
      <c r="U28" s="129">
        <v>37.4</v>
      </c>
      <c r="V28" s="288" t="s">
        <v>232</v>
      </c>
      <c r="W28" s="289"/>
      <c r="X28" s="289"/>
      <c r="Y28" s="289"/>
      <c r="Z28" s="289"/>
      <c r="AA28" s="290"/>
      <c r="AB28" s="128">
        <v>1554</v>
      </c>
      <c r="AC28" s="128">
        <v>1455</v>
      </c>
      <c r="AD28" s="129">
        <v>-6.4</v>
      </c>
      <c r="AE28" s="128">
        <v>12</v>
      </c>
      <c r="AF28" s="128">
        <v>537</v>
      </c>
      <c r="AG28" s="129">
        <v>4375</v>
      </c>
      <c r="AH28" s="128">
        <v>2178</v>
      </c>
      <c r="AI28" s="128">
        <v>9700</v>
      </c>
      <c r="AJ28" s="129">
        <v>345.4</v>
      </c>
      <c r="AK28" s="128">
        <v>2582</v>
      </c>
      <c r="AL28" s="128">
        <v>1540</v>
      </c>
      <c r="AM28" s="129">
        <v>-40.4</v>
      </c>
      <c r="AN28" s="128">
        <v>1277</v>
      </c>
      <c r="AO28" s="128">
        <v>1273</v>
      </c>
      <c r="AP28" s="129">
        <v>-0.3</v>
      </c>
      <c r="AQ28" s="288" t="s">
        <v>232</v>
      </c>
      <c r="AR28" s="289"/>
      <c r="AS28" s="289"/>
      <c r="AT28" s="289"/>
      <c r="AU28" s="289"/>
      <c r="AV28" s="290"/>
      <c r="AW28" s="128">
        <v>22703</v>
      </c>
      <c r="AX28" s="128">
        <v>2087</v>
      </c>
      <c r="AY28" s="129">
        <v>-90.8</v>
      </c>
      <c r="AZ28" s="128">
        <v>3086</v>
      </c>
      <c r="BA28" s="128">
        <v>4351</v>
      </c>
      <c r="BB28" s="129">
        <v>41</v>
      </c>
      <c r="BC28" s="128">
        <v>3000</v>
      </c>
      <c r="BD28" s="128">
        <v>2003</v>
      </c>
      <c r="BE28" s="129">
        <v>-33.2</v>
      </c>
      <c r="BF28" s="128">
        <v>5639</v>
      </c>
      <c r="BG28" s="128">
        <v>6358</v>
      </c>
      <c r="BH28" s="129">
        <v>12.8</v>
      </c>
      <c r="BI28" s="128">
        <v>11904</v>
      </c>
      <c r="BJ28" s="128">
        <v>17425</v>
      </c>
      <c r="BK28" s="129">
        <v>46.4</v>
      </c>
      <c r="BL28" s="288" t="s">
        <v>232</v>
      </c>
      <c r="BM28" s="289"/>
      <c r="BN28" s="289"/>
      <c r="BO28" s="289"/>
      <c r="BP28" s="289"/>
      <c r="BQ28" s="290"/>
      <c r="BR28" s="130">
        <v>64284</v>
      </c>
      <c r="BS28" s="130">
        <v>72994</v>
      </c>
      <c r="BT28" s="129">
        <v>13.5</v>
      </c>
    </row>
    <row r="29" spans="1:72" ht="32.25" customHeight="1">
      <c r="A29" s="288" t="s">
        <v>233</v>
      </c>
      <c r="B29" s="289"/>
      <c r="C29" s="289"/>
      <c r="D29" s="289"/>
      <c r="E29" s="289"/>
      <c r="F29" s="290"/>
      <c r="G29" s="128">
        <v>0</v>
      </c>
      <c r="H29" s="128">
        <v>0</v>
      </c>
      <c r="I29" s="129" t="s">
        <v>220</v>
      </c>
      <c r="J29" s="128">
        <v>0</v>
      </c>
      <c r="K29" s="128">
        <v>0</v>
      </c>
      <c r="L29" s="129" t="s">
        <v>220</v>
      </c>
      <c r="M29" s="128">
        <v>0</v>
      </c>
      <c r="N29" s="128">
        <v>0</v>
      </c>
      <c r="O29" s="129" t="s">
        <v>220</v>
      </c>
      <c r="P29" s="128">
        <v>0</v>
      </c>
      <c r="Q29" s="128">
        <v>0</v>
      </c>
      <c r="R29" s="129" t="s">
        <v>220</v>
      </c>
      <c r="S29" s="128">
        <v>0</v>
      </c>
      <c r="T29" s="128">
        <v>0</v>
      </c>
      <c r="U29" s="129" t="s">
        <v>220</v>
      </c>
      <c r="V29" s="288" t="s">
        <v>233</v>
      </c>
      <c r="W29" s="289"/>
      <c r="X29" s="289"/>
      <c r="Y29" s="289"/>
      <c r="Z29" s="289"/>
      <c r="AA29" s="290"/>
      <c r="AB29" s="128">
        <v>0</v>
      </c>
      <c r="AC29" s="128">
        <v>0</v>
      </c>
      <c r="AD29" s="129" t="s">
        <v>220</v>
      </c>
      <c r="AE29" s="128">
        <v>0</v>
      </c>
      <c r="AF29" s="128">
        <v>0</v>
      </c>
      <c r="AG29" s="129" t="s">
        <v>220</v>
      </c>
      <c r="AH29" s="128">
        <v>0</v>
      </c>
      <c r="AI29" s="128">
        <v>0</v>
      </c>
      <c r="AJ29" s="129" t="s">
        <v>220</v>
      </c>
      <c r="AK29" s="128">
        <v>0</v>
      </c>
      <c r="AL29" s="128">
        <v>0</v>
      </c>
      <c r="AM29" s="129" t="s">
        <v>220</v>
      </c>
      <c r="AN29" s="128">
        <v>0</v>
      </c>
      <c r="AO29" s="128">
        <v>0</v>
      </c>
      <c r="AP29" s="129" t="s">
        <v>220</v>
      </c>
      <c r="AQ29" s="288" t="s">
        <v>233</v>
      </c>
      <c r="AR29" s="289"/>
      <c r="AS29" s="289"/>
      <c r="AT29" s="289"/>
      <c r="AU29" s="289"/>
      <c r="AV29" s="290"/>
      <c r="AW29" s="128">
        <v>0</v>
      </c>
      <c r="AX29" s="128">
        <v>0</v>
      </c>
      <c r="AY29" s="129" t="s">
        <v>220</v>
      </c>
      <c r="AZ29" s="128">
        <v>0</v>
      </c>
      <c r="BA29" s="128">
        <v>0</v>
      </c>
      <c r="BB29" s="129" t="s">
        <v>220</v>
      </c>
      <c r="BC29" s="128">
        <v>0</v>
      </c>
      <c r="BD29" s="128">
        <v>0</v>
      </c>
      <c r="BE29" s="129" t="s">
        <v>220</v>
      </c>
      <c r="BF29" s="128">
        <v>0</v>
      </c>
      <c r="BG29" s="128">
        <v>0</v>
      </c>
      <c r="BH29" s="129" t="s">
        <v>220</v>
      </c>
      <c r="BI29" s="128">
        <v>0</v>
      </c>
      <c r="BJ29" s="128">
        <v>0</v>
      </c>
      <c r="BK29" s="129" t="s">
        <v>220</v>
      </c>
      <c r="BL29" s="288" t="s">
        <v>233</v>
      </c>
      <c r="BM29" s="289"/>
      <c r="BN29" s="289"/>
      <c r="BO29" s="289"/>
      <c r="BP29" s="289"/>
      <c r="BQ29" s="290"/>
      <c r="BR29" s="130">
        <v>0</v>
      </c>
      <c r="BS29" s="130">
        <v>0</v>
      </c>
      <c r="BT29" s="129" t="s">
        <v>220</v>
      </c>
    </row>
    <row r="30" spans="1:72" ht="32.25" customHeight="1">
      <c r="A30" s="288" t="s">
        <v>234</v>
      </c>
      <c r="B30" s="289"/>
      <c r="C30" s="289"/>
      <c r="D30" s="289"/>
      <c r="E30" s="289"/>
      <c r="F30" s="290"/>
      <c r="G30" s="131">
        <v>655</v>
      </c>
      <c r="H30" s="131">
        <v>468</v>
      </c>
      <c r="I30" s="129">
        <v>-28.5</v>
      </c>
      <c r="J30" s="131">
        <v>12490</v>
      </c>
      <c r="K30" s="131">
        <v>10</v>
      </c>
      <c r="L30" s="129">
        <v>-99.9</v>
      </c>
      <c r="M30" s="131">
        <v>25</v>
      </c>
      <c r="N30" s="131">
        <v>611</v>
      </c>
      <c r="O30" s="129">
        <v>2344</v>
      </c>
      <c r="P30" s="131">
        <v>251</v>
      </c>
      <c r="Q30" s="131">
        <v>299</v>
      </c>
      <c r="R30" s="129">
        <v>19.1</v>
      </c>
      <c r="S30" s="131">
        <v>12845</v>
      </c>
      <c r="T30" s="131">
        <v>16567</v>
      </c>
      <c r="U30" s="129">
        <v>29</v>
      </c>
      <c r="V30" s="288" t="s">
        <v>234</v>
      </c>
      <c r="W30" s="289"/>
      <c r="X30" s="289"/>
      <c r="Y30" s="289"/>
      <c r="Z30" s="289"/>
      <c r="AA30" s="290"/>
      <c r="AB30" s="131">
        <v>1455</v>
      </c>
      <c r="AC30" s="131">
        <v>1269</v>
      </c>
      <c r="AD30" s="129">
        <v>-12.8</v>
      </c>
      <c r="AE30" s="131">
        <v>536</v>
      </c>
      <c r="AF30" s="131">
        <v>898</v>
      </c>
      <c r="AG30" s="129">
        <v>67.5</v>
      </c>
      <c r="AH30" s="130">
        <v>9700</v>
      </c>
      <c r="AI30" s="131">
        <v>8938</v>
      </c>
      <c r="AJ30" s="129">
        <v>-7.9</v>
      </c>
      <c r="AK30" s="130">
        <v>1540</v>
      </c>
      <c r="AL30" s="131">
        <v>3426</v>
      </c>
      <c r="AM30" s="129">
        <v>122.5</v>
      </c>
      <c r="AN30" s="130">
        <v>1273</v>
      </c>
      <c r="AO30" s="131">
        <v>1214</v>
      </c>
      <c r="AP30" s="129">
        <v>-4.6</v>
      </c>
      <c r="AQ30" s="288" t="s">
        <v>234</v>
      </c>
      <c r="AR30" s="289"/>
      <c r="AS30" s="289"/>
      <c r="AT30" s="289"/>
      <c r="AU30" s="289"/>
      <c r="AV30" s="290"/>
      <c r="AW30" s="130">
        <v>2087</v>
      </c>
      <c r="AX30" s="131">
        <v>2253</v>
      </c>
      <c r="AY30" s="129">
        <v>8</v>
      </c>
      <c r="AZ30" s="130">
        <v>4351</v>
      </c>
      <c r="BA30" s="131">
        <v>3001</v>
      </c>
      <c r="BB30" s="129">
        <v>-31</v>
      </c>
      <c r="BC30" s="130">
        <v>2003</v>
      </c>
      <c r="BD30" s="131">
        <v>1841</v>
      </c>
      <c r="BE30" s="129">
        <v>-8.1</v>
      </c>
      <c r="BF30" s="130">
        <v>6358</v>
      </c>
      <c r="BG30" s="131">
        <v>6908</v>
      </c>
      <c r="BH30" s="129">
        <v>8.7</v>
      </c>
      <c r="BI30" s="130">
        <v>17424</v>
      </c>
      <c r="BJ30" s="131">
        <v>21221</v>
      </c>
      <c r="BK30" s="129">
        <v>21.8</v>
      </c>
      <c r="BL30" s="288" t="s">
        <v>234</v>
      </c>
      <c r="BM30" s="289"/>
      <c r="BN30" s="289"/>
      <c r="BO30" s="289"/>
      <c r="BP30" s="289"/>
      <c r="BQ30" s="290"/>
      <c r="BR30" s="130">
        <v>72993</v>
      </c>
      <c r="BS30" s="130">
        <v>68924</v>
      </c>
      <c r="BT30" s="129">
        <v>-5.6</v>
      </c>
    </row>
    <row r="31" spans="1:72" ht="32.25" customHeight="1">
      <c r="A31" s="288" t="s">
        <v>235</v>
      </c>
      <c r="B31" s="289"/>
      <c r="C31" s="289"/>
      <c r="D31" s="289"/>
      <c r="E31" s="289"/>
      <c r="F31" s="290"/>
      <c r="G31" s="128">
        <v>0</v>
      </c>
      <c r="H31" s="128">
        <v>0</v>
      </c>
      <c r="I31" s="129" t="s">
        <v>220</v>
      </c>
      <c r="J31" s="128">
        <v>12490</v>
      </c>
      <c r="K31" s="128">
        <v>10</v>
      </c>
      <c r="L31" s="129">
        <v>-99.9</v>
      </c>
      <c r="M31" s="128">
        <v>0</v>
      </c>
      <c r="N31" s="128">
        <v>0</v>
      </c>
      <c r="O31" s="129" t="s">
        <v>220</v>
      </c>
      <c r="P31" s="128">
        <v>0</v>
      </c>
      <c r="Q31" s="128">
        <v>0</v>
      </c>
      <c r="R31" s="129" t="s">
        <v>220</v>
      </c>
      <c r="S31" s="128">
        <v>0</v>
      </c>
      <c r="T31" s="128">
        <v>0</v>
      </c>
      <c r="U31" s="129" t="s">
        <v>220</v>
      </c>
      <c r="V31" s="288" t="s">
        <v>235</v>
      </c>
      <c r="W31" s="289"/>
      <c r="X31" s="289"/>
      <c r="Y31" s="289"/>
      <c r="Z31" s="289"/>
      <c r="AA31" s="290"/>
      <c r="AB31" s="128">
        <v>0</v>
      </c>
      <c r="AC31" s="128">
        <v>0</v>
      </c>
      <c r="AD31" s="129" t="s">
        <v>220</v>
      </c>
      <c r="AE31" s="128">
        <v>0</v>
      </c>
      <c r="AF31" s="128">
        <v>0</v>
      </c>
      <c r="AG31" s="129" t="s">
        <v>220</v>
      </c>
      <c r="AH31" s="128">
        <v>2339</v>
      </c>
      <c r="AI31" s="128">
        <v>58</v>
      </c>
      <c r="AJ31" s="129">
        <v>-97.5</v>
      </c>
      <c r="AK31" s="128">
        <v>0</v>
      </c>
      <c r="AL31" s="128">
        <v>0</v>
      </c>
      <c r="AM31" s="129" t="s">
        <v>220</v>
      </c>
      <c r="AN31" s="128">
        <v>0</v>
      </c>
      <c r="AO31" s="128">
        <v>0</v>
      </c>
      <c r="AP31" s="129" t="s">
        <v>220</v>
      </c>
      <c r="AQ31" s="288" t="s">
        <v>235</v>
      </c>
      <c r="AR31" s="289"/>
      <c r="AS31" s="289"/>
      <c r="AT31" s="289"/>
      <c r="AU31" s="289"/>
      <c r="AV31" s="290"/>
      <c r="AW31" s="128">
        <v>0</v>
      </c>
      <c r="AX31" s="128">
        <v>0</v>
      </c>
      <c r="AY31" s="129" t="s">
        <v>220</v>
      </c>
      <c r="AZ31" s="128">
        <v>0</v>
      </c>
      <c r="BA31" s="128">
        <v>0</v>
      </c>
      <c r="BB31" s="129" t="s">
        <v>220</v>
      </c>
      <c r="BC31" s="128">
        <v>0</v>
      </c>
      <c r="BD31" s="128">
        <v>0</v>
      </c>
      <c r="BE31" s="129" t="s">
        <v>220</v>
      </c>
      <c r="BF31" s="128">
        <v>0</v>
      </c>
      <c r="BG31" s="128">
        <v>0</v>
      </c>
      <c r="BH31" s="129" t="s">
        <v>220</v>
      </c>
      <c r="BI31" s="128">
        <v>0</v>
      </c>
      <c r="BJ31" s="128">
        <v>0</v>
      </c>
      <c r="BK31" s="129" t="s">
        <v>220</v>
      </c>
      <c r="BL31" s="288" t="s">
        <v>235</v>
      </c>
      <c r="BM31" s="289"/>
      <c r="BN31" s="289"/>
      <c r="BO31" s="289"/>
      <c r="BP31" s="289"/>
      <c r="BQ31" s="290"/>
      <c r="BR31" s="130">
        <v>14829</v>
      </c>
      <c r="BS31" s="130">
        <v>68</v>
      </c>
      <c r="BT31" s="129">
        <v>-99.5</v>
      </c>
    </row>
    <row r="32" spans="1:72" ht="32.25" customHeight="1">
      <c r="A32" s="288" t="s">
        <v>278</v>
      </c>
      <c r="B32" s="289"/>
      <c r="C32" s="284"/>
      <c r="D32" s="284"/>
      <c r="E32" s="284"/>
      <c r="F32" s="140" t="s">
        <v>279</v>
      </c>
      <c r="G32" s="141">
        <v>655</v>
      </c>
      <c r="H32" s="141">
        <v>468</v>
      </c>
      <c r="I32" s="129">
        <v>-28.5</v>
      </c>
      <c r="J32" s="128">
        <v>0</v>
      </c>
      <c r="K32" s="141">
        <v>0</v>
      </c>
      <c r="L32" s="129" t="s">
        <v>220</v>
      </c>
      <c r="M32" s="128">
        <v>25</v>
      </c>
      <c r="N32" s="141">
        <v>611</v>
      </c>
      <c r="O32" s="129">
        <v>2344</v>
      </c>
      <c r="P32" s="128">
        <v>251</v>
      </c>
      <c r="Q32" s="141">
        <v>299</v>
      </c>
      <c r="R32" s="129">
        <v>19.1</v>
      </c>
      <c r="S32" s="128">
        <v>12845</v>
      </c>
      <c r="T32" s="141">
        <v>16567</v>
      </c>
      <c r="U32" s="129">
        <v>29</v>
      </c>
      <c r="V32" s="288" t="s">
        <v>278</v>
      </c>
      <c r="W32" s="289"/>
      <c r="X32" s="284"/>
      <c r="Y32" s="284"/>
      <c r="Z32" s="284"/>
      <c r="AA32" s="140" t="s">
        <v>279</v>
      </c>
      <c r="AB32" s="128">
        <v>1455</v>
      </c>
      <c r="AC32" s="141">
        <v>1269</v>
      </c>
      <c r="AD32" s="129">
        <v>-12.8</v>
      </c>
      <c r="AE32" s="128">
        <v>536</v>
      </c>
      <c r="AF32" s="141">
        <v>898</v>
      </c>
      <c r="AG32" s="129">
        <v>67.5</v>
      </c>
      <c r="AH32" s="128">
        <v>7361</v>
      </c>
      <c r="AI32" s="141">
        <v>8880</v>
      </c>
      <c r="AJ32" s="129">
        <v>20.6</v>
      </c>
      <c r="AK32" s="128">
        <v>1540</v>
      </c>
      <c r="AL32" s="141">
        <v>3426</v>
      </c>
      <c r="AM32" s="129">
        <v>122.5</v>
      </c>
      <c r="AN32" s="128">
        <v>1273</v>
      </c>
      <c r="AO32" s="141">
        <v>1214</v>
      </c>
      <c r="AP32" s="129">
        <v>-4.6</v>
      </c>
      <c r="AQ32" s="288" t="s">
        <v>278</v>
      </c>
      <c r="AR32" s="289"/>
      <c r="AS32" s="284"/>
      <c r="AT32" s="284"/>
      <c r="AU32" s="284"/>
      <c r="AV32" s="140" t="s">
        <v>279</v>
      </c>
      <c r="AW32" s="128">
        <v>2087</v>
      </c>
      <c r="AX32" s="141">
        <v>2253</v>
      </c>
      <c r="AY32" s="129">
        <v>8</v>
      </c>
      <c r="AZ32" s="128">
        <v>4351</v>
      </c>
      <c r="BA32" s="141">
        <v>3001</v>
      </c>
      <c r="BB32" s="129">
        <v>-31</v>
      </c>
      <c r="BC32" s="128">
        <v>2003</v>
      </c>
      <c r="BD32" s="141">
        <v>1841</v>
      </c>
      <c r="BE32" s="129">
        <v>-8.1</v>
      </c>
      <c r="BF32" s="128">
        <v>6358</v>
      </c>
      <c r="BG32" s="141">
        <v>6908</v>
      </c>
      <c r="BH32" s="129">
        <v>8.7</v>
      </c>
      <c r="BI32" s="128">
        <v>17424</v>
      </c>
      <c r="BJ32" s="141">
        <v>21221</v>
      </c>
      <c r="BK32" s="129">
        <v>21.8</v>
      </c>
      <c r="BL32" s="288" t="s">
        <v>278</v>
      </c>
      <c r="BM32" s="289"/>
      <c r="BN32" s="284"/>
      <c r="BO32" s="284"/>
      <c r="BP32" s="284"/>
      <c r="BQ32" s="140" t="s">
        <v>279</v>
      </c>
      <c r="BR32" s="130">
        <v>58164</v>
      </c>
      <c r="BS32" s="130">
        <v>68856</v>
      </c>
      <c r="BT32" s="129">
        <v>18.4</v>
      </c>
    </row>
    <row r="33" spans="1:72" ht="32.25" customHeight="1">
      <c r="A33" s="288"/>
      <c r="B33" s="289"/>
      <c r="C33" s="284"/>
      <c r="D33" s="284"/>
      <c r="E33" s="284"/>
      <c r="F33" s="140" t="s">
        <v>280</v>
      </c>
      <c r="G33" s="141">
        <v>0</v>
      </c>
      <c r="H33" s="141">
        <v>0</v>
      </c>
      <c r="I33" s="129" t="s">
        <v>220</v>
      </c>
      <c r="J33" s="128">
        <v>0</v>
      </c>
      <c r="K33" s="141">
        <v>0</v>
      </c>
      <c r="L33" s="129" t="s">
        <v>220</v>
      </c>
      <c r="M33" s="128">
        <v>0</v>
      </c>
      <c r="N33" s="141">
        <v>0</v>
      </c>
      <c r="O33" s="129" t="s">
        <v>220</v>
      </c>
      <c r="P33" s="128">
        <v>0</v>
      </c>
      <c r="Q33" s="141">
        <v>0</v>
      </c>
      <c r="R33" s="129" t="s">
        <v>220</v>
      </c>
      <c r="S33" s="128">
        <v>0</v>
      </c>
      <c r="T33" s="141">
        <v>0</v>
      </c>
      <c r="U33" s="129" t="s">
        <v>220</v>
      </c>
      <c r="V33" s="288"/>
      <c r="W33" s="289"/>
      <c r="X33" s="284"/>
      <c r="Y33" s="284"/>
      <c r="Z33" s="284"/>
      <c r="AA33" s="140" t="s">
        <v>280</v>
      </c>
      <c r="AB33" s="128">
        <v>0</v>
      </c>
      <c r="AC33" s="141">
        <v>0</v>
      </c>
      <c r="AD33" s="129" t="s">
        <v>220</v>
      </c>
      <c r="AE33" s="128">
        <v>0</v>
      </c>
      <c r="AF33" s="141">
        <v>0</v>
      </c>
      <c r="AG33" s="129" t="s">
        <v>220</v>
      </c>
      <c r="AH33" s="128">
        <v>0</v>
      </c>
      <c r="AI33" s="141">
        <v>0</v>
      </c>
      <c r="AJ33" s="129" t="s">
        <v>220</v>
      </c>
      <c r="AK33" s="128">
        <v>0</v>
      </c>
      <c r="AL33" s="141">
        <v>0</v>
      </c>
      <c r="AM33" s="129" t="s">
        <v>220</v>
      </c>
      <c r="AN33" s="128">
        <v>0</v>
      </c>
      <c r="AO33" s="141">
        <v>0</v>
      </c>
      <c r="AP33" s="129" t="s">
        <v>220</v>
      </c>
      <c r="AQ33" s="288"/>
      <c r="AR33" s="289"/>
      <c r="AS33" s="284"/>
      <c r="AT33" s="284"/>
      <c r="AU33" s="284"/>
      <c r="AV33" s="140" t="s">
        <v>280</v>
      </c>
      <c r="AW33" s="128">
        <v>0</v>
      </c>
      <c r="AX33" s="141">
        <v>0</v>
      </c>
      <c r="AY33" s="129" t="s">
        <v>220</v>
      </c>
      <c r="AZ33" s="128">
        <v>0</v>
      </c>
      <c r="BA33" s="141">
        <v>0</v>
      </c>
      <c r="BB33" s="129" t="s">
        <v>220</v>
      </c>
      <c r="BC33" s="128">
        <v>0</v>
      </c>
      <c r="BD33" s="141">
        <v>0</v>
      </c>
      <c r="BE33" s="129" t="s">
        <v>220</v>
      </c>
      <c r="BF33" s="128">
        <v>0</v>
      </c>
      <c r="BG33" s="141">
        <v>0</v>
      </c>
      <c r="BH33" s="129" t="s">
        <v>220</v>
      </c>
      <c r="BI33" s="128">
        <v>0</v>
      </c>
      <c r="BJ33" s="141">
        <v>0</v>
      </c>
      <c r="BK33" s="129" t="s">
        <v>220</v>
      </c>
      <c r="BL33" s="288"/>
      <c r="BM33" s="289"/>
      <c r="BN33" s="284"/>
      <c r="BO33" s="284"/>
      <c r="BP33" s="284"/>
      <c r="BQ33" s="140" t="s">
        <v>280</v>
      </c>
      <c r="BR33" s="130">
        <v>0</v>
      </c>
      <c r="BS33" s="130">
        <v>0</v>
      </c>
      <c r="BT33" s="129" t="s">
        <v>220</v>
      </c>
    </row>
    <row r="34" spans="1:72" ht="32.25" customHeight="1">
      <c r="A34" s="282" t="s">
        <v>281</v>
      </c>
      <c r="B34" s="283"/>
      <c r="C34" s="284"/>
      <c r="D34" s="284"/>
      <c r="E34" s="284"/>
      <c r="F34" s="142" t="s">
        <v>282</v>
      </c>
      <c r="G34" s="143">
        <v>0</v>
      </c>
      <c r="H34" s="143">
        <v>0</v>
      </c>
      <c r="I34" s="129" t="s">
        <v>220</v>
      </c>
      <c r="J34" s="144">
        <v>0</v>
      </c>
      <c r="K34" s="143">
        <v>0</v>
      </c>
      <c r="L34" s="129" t="s">
        <v>220</v>
      </c>
      <c r="M34" s="144">
        <v>0</v>
      </c>
      <c r="N34" s="143">
        <v>0</v>
      </c>
      <c r="O34" s="129" t="s">
        <v>220</v>
      </c>
      <c r="P34" s="144">
        <v>0</v>
      </c>
      <c r="Q34" s="143">
        <v>0</v>
      </c>
      <c r="R34" s="129" t="s">
        <v>220</v>
      </c>
      <c r="S34" s="144">
        <v>0</v>
      </c>
      <c r="T34" s="143">
        <v>0</v>
      </c>
      <c r="U34" s="129" t="s">
        <v>220</v>
      </c>
      <c r="V34" s="282" t="s">
        <v>281</v>
      </c>
      <c r="W34" s="283"/>
      <c r="X34" s="284"/>
      <c r="Y34" s="284"/>
      <c r="Z34" s="284"/>
      <c r="AA34" s="142" t="s">
        <v>282</v>
      </c>
      <c r="AB34" s="144">
        <v>0</v>
      </c>
      <c r="AC34" s="143">
        <v>0</v>
      </c>
      <c r="AD34" s="129" t="s">
        <v>220</v>
      </c>
      <c r="AE34" s="144">
        <v>0</v>
      </c>
      <c r="AF34" s="143">
        <v>0</v>
      </c>
      <c r="AG34" s="129" t="s">
        <v>220</v>
      </c>
      <c r="AH34" s="144">
        <v>0</v>
      </c>
      <c r="AI34" s="143">
        <v>0</v>
      </c>
      <c r="AJ34" s="129" t="s">
        <v>220</v>
      </c>
      <c r="AK34" s="144">
        <v>0</v>
      </c>
      <c r="AL34" s="143">
        <v>0</v>
      </c>
      <c r="AM34" s="129" t="s">
        <v>220</v>
      </c>
      <c r="AN34" s="144">
        <v>0</v>
      </c>
      <c r="AO34" s="143">
        <v>0</v>
      </c>
      <c r="AP34" s="129" t="s">
        <v>220</v>
      </c>
      <c r="AQ34" s="282" t="s">
        <v>281</v>
      </c>
      <c r="AR34" s="283"/>
      <c r="AS34" s="284"/>
      <c r="AT34" s="284"/>
      <c r="AU34" s="284"/>
      <c r="AV34" s="142" t="s">
        <v>282</v>
      </c>
      <c r="AW34" s="144">
        <v>0</v>
      </c>
      <c r="AX34" s="143">
        <v>0</v>
      </c>
      <c r="AY34" s="129" t="s">
        <v>220</v>
      </c>
      <c r="AZ34" s="144">
        <v>0</v>
      </c>
      <c r="BA34" s="143">
        <v>0</v>
      </c>
      <c r="BB34" s="129" t="s">
        <v>220</v>
      </c>
      <c r="BC34" s="144">
        <v>0</v>
      </c>
      <c r="BD34" s="143">
        <v>0</v>
      </c>
      <c r="BE34" s="129" t="s">
        <v>220</v>
      </c>
      <c r="BF34" s="144">
        <v>0</v>
      </c>
      <c r="BG34" s="143">
        <v>0</v>
      </c>
      <c r="BH34" s="129" t="s">
        <v>220</v>
      </c>
      <c r="BI34" s="144">
        <v>0</v>
      </c>
      <c r="BJ34" s="143">
        <v>0</v>
      </c>
      <c r="BK34" s="129" t="s">
        <v>220</v>
      </c>
      <c r="BL34" s="282" t="s">
        <v>281</v>
      </c>
      <c r="BM34" s="283"/>
      <c r="BN34" s="284"/>
      <c r="BO34" s="284"/>
      <c r="BP34" s="284"/>
      <c r="BQ34" s="142" t="s">
        <v>282</v>
      </c>
      <c r="BR34" s="145">
        <v>0</v>
      </c>
      <c r="BS34" s="145">
        <v>0</v>
      </c>
      <c r="BT34" s="129" t="s">
        <v>220</v>
      </c>
    </row>
    <row r="35" spans="1:72" ht="32.25" customHeight="1">
      <c r="A35" s="285" t="s">
        <v>283</v>
      </c>
      <c r="B35" s="286"/>
      <c r="C35" s="287"/>
      <c r="D35" s="287"/>
      <c r="E35" s="287"/>
      <c r="F35" s="146" t="s">
        <v>282</v>
      </c>
      <c r="G35" s="147">
        <v>99.9</v>
      </c>
      <c r="H35" s="147">
        <v>98.4</v>
      </c>
      <c r="I35" s="135">
        <v>-1.5</v>
      </c>
      <c r="J35" s="148">
        <v>71.2</v>
      </c>
      <c r="K35" s="147">
        <v>68</v>
      </c>
      <c r="L35" s="135">
        <v>-4.5</v>
      </c>
      <c r="M35" s="148">
        <v>77.4</v>
      </c>
      <c r="N35" s="147">
        <v>73.9</v>
      </c>
      <c r="O35" s="135">
        <v>-4.5</v>
      </c>
      <c r="P35" s="148">
        <v>97.3</v>
      </c>
      <c r="Q35" s="147">
        <v>95.5</v>
      </c>
      <c r="R35" s="135">
        <v>-1.8</v>
      </c>
      <c r="S35" s="148">
        <v>56</v>
      </c>
      <c r="T35" s="147">
        <v>73.8</v>
      </c>
      <c r="U35" s="135">
        <v>31.8</v>
      </c>
      <c r="V35" s="285" t="s">
        <v>283</v>
      </c>
      <c r="W35" s="286"/>
      <c r="X35" s="287"/>
      <c r="Y35" s="287"/>
      <c r="Z35" s="287"/>
      <c r="AA35" s="146" t="s">
        <v>282</v>
      </c>
      <c r="AB35" s="148">
        <v>74.9</v>
      </c>
      <c r="AC35" s="147">
        <v>73.8</v>
      </c>
      <c r="AD35" s="135">
        <v>-1.5</v>
      </c>
      <c r="AE35" s="148">
        <v>100.1</v>
      </c>
      <c r="AF35" s="147">
        <v>100.1</v>
      </c>
      <c r="AG35" s="135">
        <v>0</v>
      </c>
      <c r="AH35" s="148">
        <v>62</v>
      </c>
      <c r="AI35" s="147">
        <v>55.3</v>
      </c>
      <c r="AJ35" s="135">
        <v>-10.8</v>
      </c>
      <c r="AK35" s="148">
        <v>80.3</v>
      </c>
      <c r="AL35" s="147">
        <v>65.2</v>
      </c>
      <c r="AM35" s="135">
        <v>-18.8</v>
      </c>
      <c r="AN35" s="148">
        <v>98</v>
      </c>
      <c r="AO35" s="147">
        <v>98.5</v>
      </c>
      <c r="AP35" s="135">
        <v>0.5</v>
      </c>
      <c r="AQ35" s="285" t="s">
        <v>283</v>
      </c>
      <c r="AR35" s="286"/>
      <c r="AS35" s="287"/>
      <c r="AT35" s="287"/>
      <c r="AU35" s="287"/>
      <c r="AV35" s="146" t="s">
        <v>282</v>
      </c>
      <c r="AW35" s="148">
        <v>64.7</v>
      </c>
      <c r="AX35" s="147">
        <v>73.9</v>
      </c>
      <c r="AY35" s="135">
        <v>14.2</v>
      </c>
      <c r="AZ35" s="148">
        <v>81</v>
      </c>
      <c r="BA35" s="147">
        <v>82.3</v>
      </c>
      <c r="BB35" s="135">
        <v>1.6</v>
      </c>
      <c r="BC35" s="148">
        <v>55.5</v>
      </c>
      <c r="BD35" s="147">
        <v>45.3</v>
      </c>
      <c r="BE35" s="135">
        <v>-18.4</v>
      </c>
      <c r="BF35" s="148">
        <v>103.4</v>
      </c>
      <c r="BG35" s="147">
        <v>102.5</v>
      </c>
      <c r="BH35" s="135">
        <v>-0.9</v>
      </c>
      <c r="BI35" s="148">
        <v>98.3</v>
      </c>
      <c r="BJ35" s="147">
        <v>85.1</v>
      </c>
      <c r="BK35" s="135">
        <v>-13.4</v>
      </c>
      <c r="BL35" s="285" t="s">
        <v>283</v>
      </c>
      <c r="BM35" s="286"/>
      <c r="BN35" s="287"/>
      <c r="BO35" s="287"/>
      <c r="BP35" s="287"/>
      <c r="BQ35" s="146" t="s">
        <v>282</v>
      </c>
      <c r="BR35" s="148">
        <v>73.8</v>
      </c>
      <c r="BS35" s="148">
        <v>73.2</v>
      </c>
      <c r="BT35" s="135">
        <v>-0.8</v>
      </c>
    </row>
  </sheetData>
  <mergeCells count="155">
    <mergeCell ref="A6:A15"/>
    <mergeCell ref="C6:F6"/>
    <mergeCell ref="C9:F9"/>
    <mergeCell ref="B11:E11"/>
    <mergeCell ref="D7:F7"/>
    <mergeCell ref="BM5:BP5"/>
    <mergeCell ref="BL6:BL15"/>
    <mergeCell ref="BN6:BQ6"/>
    <mergeCell ref="BO7:BQ7"/>
    <mergeCell ref="BO8:BQ8"/>
    <mergeCell ref="BN9:BQ9"/>
    <mergeCell ref="BO10:BQ10"/>
    <mergeCell ref="BM11:BP11"/>
    <mergeCell ref="BN12:BQ12"/>
    <mergeCell ref="BO13:BQ13"/>
    <mergeCell ref="AE3:AG3"/>
    <mergeCell ref="AK3:AM3"/>
    <mergeCell ref="X9:AA9"/>
    <mergeCell ref="V6:V15"/>
    <mergeCell ref="X14:AA14"/>
    <mergeCell ref="Y13:AA13"/>
    <mergeCell ref="X6:AA6"/>
    <mergeCell ref="W11:Z11"/>
    <mergeCell ref="X12:AA12"/>
    <mergeCell ref="W5:Z5"/>
    <mergeCell ref="AB3:AD3"/>
    <mergeCell ref="AH3:AJ3"/>
    <mergeCell ref="B16:E16"/>
    <mergeCell ref="D10:F10"/>
    <mergeCell ref="Y7:AA7"/>
    <mergeCell ref="Y8:AA8"/>
    <mergeCell ref="Y15:AA15"/>
    <mergeCell ref="W16:Z16"/>
    <mergeCell ref="Y10:AA10"/>
    <mergeCell ref="M3:O3"/>
    <mergeCell ref="BR3:BT3"/>
    <mergeCell ref="AN3:AP3"/>
    <mergeCell ref="AW3:AY3"/>
    <mergeCell ref="AZ3:BB3"/>
    <mergeCell ref="BC3:BE3"/>
    <mergeCell ref="BF3:BH3"/>
    <mergeCell ref="BI3:BK3"/>
    <mergeCell ref="P3:R3"/>
    <mergeCell ref="S3:U3"/>
    <mergeCell ref="G3:I3"/>
    <mergeCell ref="J3:L3"/>
    <mergeCell ref="B5:E5"/>
    <mergeCell ref="C12:F12"/>
    <mergeCell ref="C14:F14"/>
    <mergeCell ref="D13:F13"/>
    <mergeCell ref="D8:F8"/>
    <mergeCell ref="B25:E25"/>
    <mergeCell ref="D23:F23"/>
    <mergeCell ref="B17:E17"/>
    <mergeCell ref="D15:F15"/>
    <mergeCell ref="A34:E34"/>
    <mergeCell ref="A35:E35"/>
    <mergeCell ref="A28:F28"/>
    <mergeCell ref="A29:F29"/>
    <mergeCell ref="A30:F30"/>
    <mergeCell ref="A31:F31"/>
    <mergeCell ref="A32:E33"/>
    <mergeCell ref="A26:F26"/>
    <mergeCell ref="A27:F27"/>
    <mergeCell ref="A18:A24"/>
    <mergeCell ref="B21:E21"/>
    <mergeCell ref="C22:F22"/>
    <mergeCell ref="C24:F24"/>
    <mergeCell ref="C18:F18"/>
    <mergeCell ref="D19:F19"/>
    <mergeCell ref="C20:F20"/>
    <mergeCell ref="V32:Z33"/>
    <mergeCell ref="W25:Z25"/>
    <mergeCell ref="V26:AA26"/>
    <mergeCell ref="V27:AA27"/>
    <mergeCell ref="V28:AA28"/>
    <mergeCell ref="V29:AA29"/>
    <mergeCell ref="V30:AA30"/>
    <mergeCell ref="V31:AA31"/>
    <mergeCell ref="W17:Z17"/>
    <mergeCell ref="V18:V24"/>
    <mergeCell ref="X18:AA18"/>
    <mergeCell ref="Y19:AA19"/>
    <mergeCell ref="X20:AA20"/>
    <mergeCell ref="W21:Z21"/>
    <mergeCell ref="X22:AA22"/>
    <mergeCell ref="Y23:AA23"/>
    <mergeCell ref="X24:AA24"/>
    <mergeCell ref="V34:Z34"/>
    <mergeCell ref="V35:Z35"/>
    <mergeCell ref="AR5:AU5"/>
    <mergeCell ref="AQ6:AQ15"/>
    <mergeCell ref="AS6:AV6"/>
    <mergeCell ref="AT7:AV7"/>
    <mergeCell ref="AT8:AV8"/>
    <mergeCell ref="AS9:AV9"/>
    <mergeCell ref="AT10:AV10"/>
    <mergeCell ref="AT15:AV15"/>
    <mergeCell ref="AQ28:AV28"/>
    <mergeCell ref="AR16:AU16"/>
    <mergeCell ref="AR17:AU17"/>
    <mergeCell ref="AQ18:AQ24"/>
    <mergeCell ref="AS18:AV18"/>
    <mergeCell ref="AT19:AV19"/>
    <mergeCell ref="AS20:AV20"/>
    <mergeCell ref="AR21:AU21"/>
    <mergeCell ref="AS22:AV22"/>
    <mergeCell ref="AT23:AV23"/>
    <mergeCell ref="AQ34:AU34"/>
    <mergeCell ref="AQ35:AU35"/>
    <mergeCell ref="AQ29:AV29"/>
    <mergeCell ref="AQ30:AV30"/>
    <mergeCell ref="AQ31:AV31"/>
    <mergeCell ref="AQ32:AU33"/>
    <mergeCell ref="AR25:AU25"/>
    <mergeCell ref="AQ26:AV26"/>
    <mergeCell ref="AQ27:AV27"/>
    <mergeCell ref="BC2:BK2"/>
    <mergeCell ref="AS24:AV24"/>
    <mergeCell ref="AR11:AU11"/>
    <mergeCell ref="AT13:AV13"/>
    <mergeCell ref="AS14:AV14"/>
    <mergeCell ref="AS12:AV12"/>
    <mergeCell ref="AW2:BB2"/>
    <mergeCell ref="BR2:BT2"/>
    <mergeCell ref="A2:E2"/>
    <mergeCell ref="V2:Z2"/>
    <mergeCell ref="AQ2:AU2"/>
    <mergeCell ref="G2:L2"/>
    <mergeCell ref="M2:U2"/>
    <mergeCell ref="AB2:AG2"/>
    <mergeCell ref="AH2:AP2"/>
    <mergeCell ref="BL2:BP2"/>
    <mergeCell ref="BN14:BQ14"/>
    <mergeCell ref="BO15:BQ15"/>
    <mergeCell ref="BM16:BP16"/>
    <mergeCell ref="BM17:BP17"/>
    <mergeCell ref="BL18:BL24"/>
    <mergeCell ref="BN18:BQ18"/>
    <mergeCell ref="BO19:BQ19"/>
    <mergeCell ref="BN20:BQ20"/>
    <mergeCell ref="BM21:BP21"/>
    <mergeCell ref="BN22:BQ22"/>
    <mergeCell ref="BO23:BQ23"/>
    <mergeCell ref="BN24:BQ24"/>
    <mergeCell ref="BM25:BP25"/>
    <mergeCell ref="BL26:BQ26"/>
    <mergeCell ref="BL27:BQ27"/>
    <mergeCell ref="BL28:BQ28"/>
    <mergeCell ref="BL34:BP34"/>
    <mergeCell ref="BL35:BP35"/>
    <mergeCell ref="BL29:BQ29"/>
    <mergeCell ref="BL30:BQ30"/>
    <mergeCell ref="BL31:BQ31"/>
    <mergeCell ref="BL32:BP33"/>
  </mergeCells>
  <printOptions/>
  <pageMargins left="0.7874015748031497" right="0.7874015748031497" top="0.984251968503937" bottom="0.45" header="0" footer="0"/>
  <pageSetup blackAndWhite="1" horizontalDpi="300" verticalDpi="300" orientation="portrait" paperSize="9" scale="70" r:id="rId2"/>
  <colBreaks count="6" manualBreakCount="6">
    <brk id="12" max="34" man="1"/>
    <brk id="21" max="65535" man="1"/>
    <brk id="33" max="34" man="1"/>
    <brk id="42" max="65535" man="1"/>
    <brk id="54" max="34" man="1"/>
    <brk id="63" max="34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U34"/>
  <sheetViews>
    <sheetView view="pageBreakPreview" zoomScale="75" zoomScaleNormal="60" zoomScaleSheetLayoutView="75" workbookViewId="0" topLeftCell="A2">
      <selection activeCell="L10" sqref="L10"/>
    </sheetView>
  </sheetViews>
  <sheetFormatPr defaultColWidth="9.00390625" defaultRowHeight="13.5"/>
  <cols>
    <col min="1" max="1" width="4.75390625" style="150" customWidth="1"/>
    <col min="2" max="4" width="4.00390625" style="150" customWidth="1"/>
    <col min="5" max="5" width="7.625" style="150" customWidth="1"/>
    <col min="6" max="6" width="9.625" style="150" customWidth="1"/>
    <col min="7" max="9" width="13.375" style="150" customWidth="1"/>
    <col min="10" max="100" width="14.625" style="150" customWidth="1"/>
    <col min="101" max="16384" width="11.00390625" style="150" customWidth="1"/>
  </cols>
  <sheetData>
    <row r="1" spans="1:9" ht="33" customHeight="1">
      <c r="A1" s="151" t="s">
        <v>240</v>
      </c>
      <c r="B1" s="152"/>
      <c r="C1" s="152"/>
      <c r="D1" s="152"/>
      <c r="E1" s="152"/>
      <c r="F1" s="153"/>
      <c r="G1" s="154"/>
      <c r="H1" s="154"/>
      <c r="I1" s="155" t="s">
        <v>236</v>
      </c>
    </row>
    <row r="2" spans="1:9" ht="33" customHeight="1">
      <c r="A2" s="156"/>
      <c r="B2" s="157"/>
      <c r="C2" s="157"/>
      <c r="D2" s="157"/>
      <c r="E2" s="157"/>
      <c r="F2" s="158" t="s">
        <v>241</v>
      </c>
      <c r="G2" s="334" t="s">
        <v>284</v>
      </c>
      <c r="H2" s="335"/>
      <c r="I2" s="336"/>
    </row>
    <row r="3" spans="1:9" ht="33" customHeight="1">
      <c r="A3" s="159"/>
      <c r="B3" s="152"/>
      <c r="C3" s="152"/>
      <c r="D3" s="152"/>
      <c r="E3" s="152"/>
      <c r="F3" s="160" t="s">
        <v>245</v>
      </c>
      <c r="G3" s="324" t="s">
        <v>255</v>
      </c>
      <c r="H3" s="325"/>
      <c r="I3" s="326"/>
    </row>
    <row r="4" spans="1:9" ht="33" customHeight="1">
      <c r="A4" s="161" t="s">
        <v>261</v>
      </c>
      <c r="B4" s="162"/>
      <c r="C4" s="162"/>
      <c r="D4" s="162"/>
      <c r="E4" s="162"/>
      <c r="F4" s="160" t="s">
        <v>262</v>
      </c>
      <c r="G4" s="120">
        <v>22</v>
      </c>
      <c r="H4" s="120">
        <v>23</v>
      </c>
      <c r="I4" s="163" t="s">
        <v>263</v>
      </c>
    </row>
    <row r="5" spans="1:9" ht="33" customHeight="1">
      <c r="A5" s="164"/>
      <c r="B5" s="329" t="s">
        <v>264</v>
      </c>
      <c r="C5" s="330"/>
      <c r="D5" s="330"/>
      <c r="E5" s="330"/>
      <c r="F5" s="165"/>
      <c r="G5" s="124">
        <v>5164</v>
      </c>
      <c r="H5" s="124">
        <v>5314</v>
      </c>
      <c r="I5" s="166">
        <v>2.9</v>
      </c>
    </row>
    <row r="6" spans="1:9" ht="33" customHeight="1">
      <c r="A6" s="328" t="s">
        <v>265</v>
      </c>
      <c r="B6" s="159"/>
      <c r="C6" s="317" t="s">
        <v>266</v>
      </c>
      <c r="D6" s="317"/>
      <c r="E6" s="323"/>
      <c r="F6" s="319"/>
      <c r="G6" s="141">
        <v>625</v>
      </c>
      <c r="H6" s="141">
        <v>578</v>
      </c>
      <c r="I6" s="168">
        <v>-7.5</v>
      </c>
    </row>
    <row r="7" spans="1:9" ht="33" customHeight="1">
      <c r="A7" s="328"/>
      <c r="B7" s="159"/>
      <c r="C7" s="152"/>
      <c r="D7" s="317" t="s">
        <v>267</v>
      </c>
      <c r="E7" s="318"/>
      <c r="F7" s="319"/>
      <c r="G7" s="141">
        <v>625</v>
      </c>
      <c r="H7" s="141">
        <v>578</v>
      </c>
      <c r="I7" s="168">
        <v>-7.5</v>
      </c>
    </row>
    <row r="8" spans="1:9" ht="33" customHeight="1">
      <c r="A8" s="328"/>
      <c r="B8" s="159"/>
      <c r="C8" s="152"/>
      <c r="D8" s="320" t="s">
        <v>268</v>
      </c>
      <c r="E8" s="320"/>
      <c r="F8" s="321"/>
      <c r="G8" s="141">
        <v>0</v>
      </c>
      <c r="H8" s="141">
        <v>0</v>
      </c>
      <c r="I8" s="168" t="s">
        <v>220</v>
      </c>
    </row>
    <row r="9" spans="1:47" ht="33" customHeight="1">
      <c r="A9" s="328"/>
      <c r="B9" s="159"/>
      <c r="C9" s="317" t="s">
        <v>269</v>
      </c>
      <c r="D9" s="317"/>
      <c r="E9" s="323"/>
      <c r="F9" s="319"/>
      <c r="G9" s="141">
        <v>4539</v>
      </c>
      <c r="H9" s="141">
        <v>4736</v>
      </c>
      <c r="I9" s="168">
        <v>4.3</v>
      </c>
      <c r="AU9" s="150">
        <v>224</v>
      </c>
    </row>
    <row r="10" spans="1:9" ht="33" customHeight="1">
      <c r="A10" s="328"/>
      <c r="B10" s="159"/>
      <c r="C10" s="152"/>
      <c r="D10" s="317" t="s">
        <v>270</v>
      </c>
      <c r="E10" s="318"/>
      <c r="F10" s="319"/>
      <c r="G10" s="141">
        <v>4539</v>
      </c>
      <c r="H10" s="141">
        <v>4736</v>
      </c>
      <c r="I10" s="168">
        <v>4.3</v>
      </c>
    </row>
    <row r="11" spans="1:9" ht="33" customHeight="1">
      <c r="A11" s="328"/>
      <c r="B11" s="322" t="s">
        <v>271</v>
      </c>
      <c r="C11" s="323"/>
      <c r="D11" s="323"/>
      <c r="E11" s="323"/>
      <c r="F11" s="165"/>
      <c r="G11" s="131">
        <v>3109</v>
      </c>
      <c r="H11" s="131">
        <v>3216</v>
      </c>
      <c r="I11" s="168">
        <v>3.4</v>
      </c>
    </row>
    <row r="12" spans="1:9" ht="33" customHeight="1">
      <c r="A12" s="328"/>
      <c r="B12" s="159"/>
      <c r="C12" s="317" t="s">
        <v>221</v>
      </c>
      <c r="D12" s="317"/>
      <c r="E12" s="323"/>
      <c r="F12" s="319"/>
      <c r="G12" s="141">
        <v>2104</v>
      </c>
      <c r="H12" s="141">
        <v>2254</v>
      </c>
      <c r="I12" s="168">
        <v>7.1</v>
      </c>
    </row>
    <row r="13" spans="1:9" ht="33" customHeight="1">
      <c r="A13" s="328"/>
      <c r="B13" s="159"/>
      <c r="C13" s="167"/>
      <c r="D13" s="317" t="s">
        <v>285</v>
      </c>
      <c r="E13" s="318"/>
      <c r="F13" s="319"/>
      <c r="G13" s="141">
        <v>0</v>
      </c>
      <c r="H13" s="141">
        <v>0</v>
      </c>
      <c r="I13" s="168" t="s">
        <v>220</v>
      </c>
    </row>
    <row r="14" spans="1:9" ht="33" customHeight="1">
      <c r="A14" s="328"/>
      <c r="B14" s="159"/>
      <c r="C14" s="317" t="s">
        <v>222</v>
      </c>
      <c r="D14" s="317"/>
      <c r="E14" s="323"/>
      <c r="F14" s="319"/>
      <c r="G14" s="141">
        <v>1005</v>
      </c>
      <c r="H14" s="141">
        <v>962</v>
      </c>
      <c r="I14" s="168">
        <v>-4.3</v>
      </c>
    </row>
    <row r="15" spans="1:9" ht="33" customHeight="1">
      <c r="A15" s="328"/>
      <c r="B15" s="159"/>
      <c r="C15" s="152"/>
      <c r="D15" s="317" t="s">
        <v>223</v>
      </c>
      <c r="E15" s="318"/>
      <c r="F15" s="319"/>
      <c r="G15" s="141">
        <v>1005</v>
      </c>
      <c r="H15" s="141">
        <v>962</v>
      </c>
      <c r="I15" s="168">
        <v>-4.3</v>
      </c>
    </row>
    <row r="16" spans="1:9" ht="33" customHeight="1">
      <c r="A16" s="169"/>
      <c r="B16" s="332" t="s">
        <v>273</v>
      </c>
      <c r="C16" s="333"/>
      <c r="D16" s="333"/>
      <c r="E16" s="333"/>
      <c r="F16" s="170"/>
      <c r="G16" s="131">
        <v>2055</v>
      </c>
      <c r="H16" s="131">
        <v>2098</v>
      </c>
      <c r="I16" s="171">
        <v>2.1</v>
      </c>
    </row>
    <row r="17" spans="1:9" ht="33" customHeight="1">
      <c r="A17" s="164"/>
      <c r="B17" s="329" t="s">
        <v>274</v>
      </c>
      <c r="C17" s="330"/>
      <c r="D17" s="330"/>
      <c r="E17" s="330"/>
      <c r="F17" s="172"/>
      <c r="G17" s="173">
        <v>28</v>
      </c>
      <c r="H17" s="173">
        <v>28</v>
      </c>
      <c r="I17" s="166">
        <v>0</v>
      </c>
    </row>
    <row r="18" spans="1:9" ht="33" customHeight="1">
      <c r="A18" s="327" t="s">
        <v>275</v>
      </c>
      <c r="B18" s="159"/>
      <c r="C18" s="317" t="s">
        <v>225</v>
      </c>
      <c r="D18" s="317"/>
      <c r="E18" s="323"/>
      <c r="F18" s="319"/>
      <c r="G18" s="138">
        <v>0</v>
      </c>
      <c r="H18" s="138">
        <v>0</v>
      </c>
      <c r="I18" s="168" t="s">
        <v>220</v>
      </c>
    </row>
    <row r="19" spans="1:9" ht="33" customHeight="1">
      <c r="A19" s="327"/>
      <c r="B19" s="159"/>
      <c r="C19" s="317" t="s">
        <v>226</v>
      </c>
      <c r="D19" s="317"/>
      <c r="E19" s="323"/>
      <c r="F19" s="319"/>
      <c r="G19" s="138">
        <v>28</v>
      </c>
      <c r="H19" s="138">
        <v>28</v>
      </c>
      <c r="I19" s="168">
        <v>0</v>
      </c>
    </row>
    <row r="20" spans="1:9" ht="33" customHeight="1">
      <c r="A20" s="327"/>
      <c r="B20" s="322" t="s">
        <v>286</v>
      </c>
      <c r="C20" s="323"/>
      <c r="D20" s="323"/>
      <c r="E20" s="323"/>
      <c r="F20" s="165"/>
      <c r="G20" s="141">
        <v>2083</v>
      </c>
      <c r="H20" s="141">
        <v>2126</v>
      </c>
      <c r="I20" s="168">
        <v>2.1</v>
      </c>
    </row>
    <row r="21" spans="1:9" ht="33" customHeight="1">
      <c r="A21" s="327"/>
      <c r="B21" s="159"/>
      <c r="C21" s="317" t="s">
        <v>227</v>
      </c>
      <c r="D21" s="317"/>
      <c r="E21" s="323"/>
      <c r="F21" s="319"/>
      <c r="G21" s="141">
        <v>0</v>
      </c>
      <c r="H21" s="141">
        <v>0</v>
      </c>
      <c r="I21" s="168" t="s">
        <v>220</v>
      </c>
    </row>
    <row r="22" spans="1:9" ht="33" customHeight="1">
      <c r="A22" s="327"/>
      <c r="B22" s="159"/>
      <c r="C22" s="167"/>
      <c r="D22" s="317" t="s">
        <v>285</v>
      </c>
      <c r="E22" s="318"/>
      <c r="F22" s="319"/>
      <c r="G22" s="141">
        <v>0</v>
      </c>
      <c r="H22" s="141">
        <v>0</v>
      </c>
      <c r="I22" s="168" t="s">
        <v>220</v>
      </c>
    </row>
    <row r="23" spans="1:9" ht="33" customHeight="1">
      <c r="A23" s="327"/>
      <c r="B23" s="159"/>
      <c r="C23" s="317" t="s">
        <v>229</v>
      </c>
      <c r="D23" s="317"/>
      <c r="E23" s="323"/>
      <c r="F23" s="319"/>
      <c r="G23" s="141">
        <v>2083</v>
      </c>
      <c r="H23" s="141">
        <v>2126</v>
      </c>
      <c r="I23" s="168">
        <v>2.1</v>
      </c>
    </row>
    <row r="24" spans="1:9" ht="33" customHeight="1">
      <c r="A24" s="174"/>
      <c r="B24" s="332" t="s">
        <v>273</v>
      </c>
      <c r="C24" s="333"/>
      <c r="D24" s="333"/>
      <c r="E24" s="333"/>
      <c r="F24" s="170"/>
      <c r="G24" s="134">
        <v>-2055</v>
      </c>
      <c r="H24" s="134">
        <v>-2098</v>
      </c>
      <c r="I24" s="171">
        <v>2.1</v>
      </c>
    </row>
    <row r="25" spans="1:9" ht="33" customHeight="1">
      <c r="A25" s="329" t="s">
        <v>230</v>
      </c>
      <c r="B25" s="341"/>
      <c r="C25" s="341"/>
      <c r="D25" s="341"/>
      <c r="E25" s="341"/>
      <c r="F25" s="342"/>
      <c r="G25" s="131">
        <v>0</v>
      </c>
      <c r="H25" s="131">
        <v>0</v>
      </c>
      <c r="I25" s="166" t="s">
        <v>220</v>
      </c>
    </row>
    <row r="26" spans="1:9" ht="33" customHeight="1">
      <c r="A26" s="322" t="s">
        <v>231</v>
      </c>
      <c r="B26" s="317"/>
      <c r="C26" s="317"/>
      <c r="D26" s="317"/>
      <c r="E26" s="317"/>
      <c r="F26" s="331"/>
      <c r="G26" s="141">
        <v>0</v>
      </c>
      <c r="H26" s="141">
        <v>0</v>
      </c>
      <c r="I26" s="168" t="s">
        <v>220</v>
      </c>
    </row>
    <row r="27" spans="1:9" ht="33" customHeight="1">
      <c r="A27" s="322" t="s">
        <v>232</v>
      </c>
      <c r="B27" s="317"/>
      <c r="C27" s="317"/>
      <c r="D27" s="317"/>
      <c r="E27" s="317"/>
      <c r="F27" s="331"/>
      <c r="G27" s="141">
        <v>0</v>
      </c>
      <c r="H27" s="141">
        <v>0</v>
      </c>
      <c r="I27" s="168" t="s">
        <v>220</v>
      </c>
    </row>
    <row r="28" spans="1:9" ht="33" customHeight="1">
      <c r="A28" s="322" t="s">
        <v>233</v>
      </c>
      <c r="B28" s="317"/>
      <c r="C28" s="317"/>
      <c r="D28" s="317"/>
      <c r="E28" s="317"/>
      <c r="F28" s="331"/>
      <c r="G28" s="141">
        <v>0</v>
      </c>
      <c r="H28" s="141">
        <v>0</v>
      </c>
      <c r="I28" s="168" t="s">
        <v>220</v>
      </c>
    </row>
    <row r="29" spans="1:9" ht="33" customHeight="1">
      <c r="A29" s="322" t="s">
        <v>234</v>
      </c>
      <c r="B29" s="317"/>
      <c r="C29" s="317"/>
      <c r="D29" s="317"/>
      <c r="E29" s="317"/>
      <c r="F29" s="331"/>
      <c r="G29" s="131">
        <v>0</v>
      </c>
      <c r="H29" s="131">
        <v>0</v>
      </c>
      <c r="I29" s="168" t="s">
        <v>220</v>
      </c>
    </row>
    <row r="30" spans="1:9" ht="33" customHeight="1">
      <c r="A30" s="322" t="s">
        <v>235</v>
      </c>
      <c r="B30" s="317"/>
      <c r="C30" s="317"/>
      <c r="D30" s="317"/>
      <c r="E30" s="317"/>
      <c r="F30" s="331"/>
      <c r="G30" s="141">
        <v>0</v>
      </c>
      <c r="H30" s="141">
        <v>0</v>
      </c>
      <c r="I30" s="168" t="s">
        <v>220</v>
      </c>
    </row>
    <row r="31" spans="1:9" ht="33" customHeight="1">
      <c r="A31" s="322" t="s">
        <v>237</v>
      </c>
      <c r="B31" s="317"/>
      <c r="C31" s="323"/>
      <c r="D31" s="323"/>
      <c r="E31" s="323"/>
      <c r="F31" s="175" t="s">
        <v>238</v>
      </c>
      <c r="G31" s="128">
        <v>0</v>
      </c>
      <c r="H31" s="128">
        <v>0</v>
      </c>
      <c r="I31" s="168" t="s">
        <v>220</v>
      </c>
    </row>
    <row r="32" spans="1:9" ht="33" customHeight="1">
      <c r="A32" s="322"/>
      <c r="B32" s="317"/>
      <c r="C32" s="323"/>
      <c r="D32" s="323"/>
      <c r="E32" s="323"/>
      <c r="F32" s="175" t="s">
        <v>239</v>
      </c>
      <c r="G32" s="128">
        <v>0</v>
      </c>
      <c r="H32" s="128">
        <v>0</v>
      </c>
      <c r="I32" s="168" t="s">
        <v>220</v>
      </c>
    </row>
    <row r="33" spans="1:9" ht="33" customHeight="1">
      <c r="A33" s="337" t="s">
        <v>287</v>
      </c>
      <c r="B33" s="338"/>
      <c r="C33" s="323"/>
      <c r="D33" s="323"/>
      <c r="E33" s="323"/>
      <c r="F33" s="176" t="s">
        <v>288</v>
      </c>
      <c r="G33" s="143">
        <v>0</v>
      </c>
      <c r="H33" s="143">
        <v>0</v>
      </c>
      <c r="I33" s="168" t="s">
        <v>220</v>
      </c>
    </row>
    <row r="34" spans="1:9" ht="33" customHeight="1">
      <c r="A34" s="339" t="s">
        <v>289</v>
      </c>
      <c r="B34" s="340"/>
      <c r="C34" s="333"/>
      <c r="D34" s="333"/>
      <c r="E34" s="333"/>
      <c r="F34" s="177" t="s">
        <v>288</v>
      </c>
      <c r="G34" s="147">
        <v>99.5</v>
      </c>
      <c r="H34" s="147">
        <v>99.5</v>
      </c>
      <c r="I34" s="171">
        <v>0</v>
      </c>
    </row>
  </sheetData>
  <mergeCells count="33">
    <mergeCell ref="G2:I2"/>
    <mergeCell ref="A33:E33"/>
    <mergeCell ref="A34:E34"/>
    <mergeCell ref="A28:F28"/>
    <mergeCell ref="A29:F29"/>
    <mergeCell ref="A30:F30"/>
    <mergeCell ref="A31:E32"/>
    <mergeCell ref="B24:E24"/>
    <mergeCell ref="A25:F25"/>
    <mergeCell ref="A26:F26"/>
    <mergeCell ref="A27:F27"/>
    <mergeCell ref="B16:E16"/>
    <mergeCell ref="B17:E17"/>
    <mergeCell ref="C18:F18"/>
    <mergeCell ref="D22:F22"/>
    <mergeCell ref="G3:I3"/>
    <mergeCell ref="A18:A23"/>
    <mergeCell ref="A6:A15"/>
    <mergeCell ref="B5:E5"/>
    <mergeCell ref="C6:F6"/>
    <mergeCell ref="C9:F9"/>
    <mergeCell ref="C19:F19"/>
    <mergeCell ref="B20:E20"/>
    <mergeCell ref="C21:F21"/>
    <mergeCell ref="C23:F23"/>
    <mergeCell ref="D7:F7"/>
    <mergeCell ref="D10:F10"/>
    <mergeCell ref="D15:F15"/>
    <mergeCell ref="D8:F8"/>
    <mergeCell ref="D13:F13"/>
    <mergeCell ref="B11:E11"/>
    <mergeCell ref="C12:F12"/>
    <mergeCell ref="C14:F14"/>
  </mergeCells>
  <printOptions/>
  <pageMargins left="0.7874015748031497" right="0.7874015748031497" top="0.97" bottom="0.74" header="0" footer="0"/>
  <pageSetup blackAndWhite="1" horizontalDpi="240" verticalDpi="24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U34"/>
  <sheetViews>
    <sheetView view="pageBreakPreview" zoomScale="75" zoomScaleNormal="60" zoomScaleSheetLayoutView="75" workbookViewId="0" topLeftCell="A1">
      <selection activeCell="J16" sqref="J16"/>
    </sheetView>
  </sheetViews>
  <sheetFormatPr defaultColWidth="9.00390625" defaultRowHeight="13.5"/>
  <cols>
    <col min="1" max="1" width="4.75390625" style="150" customWidth="1"/>
    <col min="2" max="4" width="4.00390625" style="150" customWidth="1"/>
    <col min="5" max="5" width="7.625" style="150" customWidth="1"/>
    <col min="6" max="6" width="9.625" style="150" customWidth="1"/>
    <col min="7" max="9" width="13.375" style="150" customWidth="1"/>
    <col min="10" max="100" width="14.625" style="150" customWidth="1"/>
    <col min="101" max="16384" width="11.00390625" style="150" customWidth="1"/>
  </cols>
  <sheetData>
    <row r="1" spans="1:9" ht="32.25" customHeight="1">
      <c r="A1" s="151" t="s">
        <v>240</v>
      </c>
      <c r="B1" s="152"/>
      <c r="C1" s="152"/>
      <c r="D1" s="152"/>
      <c r="E1" s="152"/>
      <c r="F1" s="153"/>
      <c r="G1" s="154"/>
      <c r="H1" s="154"/>
      <c r="I1" s="155" t="s">
        <v>236</v>
      </c>
    </row>
    <row r="2" spans="1:9" ht="32.25" customHeight="1">
      <c r="A2" s="156"/>
      <c r="B2" s="157"/>
      <c r="C2" s="157"/>
      <c r="D2" s="157"/>
      <c r="E2" s="157"/>
      <c r="F2" s="158" t="s">
        <v>241</v>
      </c>
      <c r="G2" s="334" t="s">
        <v>290</v>
      </c>
      <c r="H2" s="335"/>
      <c r="I2" s="336"/>
    </row>
    <row r="3" spans="1:9" ht="32.25" customHeight="1">
      <c r="A3" s="159"/>
      <c r="B3" s="152"/>
      <c r="C3" s="152"/>
      <c r="D3" s="152"/>
      <c r="E3" s="152"/>
      <c r="F3" s="160" t="s">
        <v>245</v>
      </c>
      <c r="G3" s="324" t="s">
        <v>248</v>
      </c>
      <c r="H3" s="325"/>
      <c r="I3" s="326"/>
    </row>
    <row r="4" spans="1:9" ht="32.25" customHeight="1">
      <c r="A4" s="161" t="s">
        <v>261</v>
      </c>
      <c r="B4" s="162"/>
      <c r="C4" s="162"/>
      <c r="D4" s="162"/>
      <c r="E4" s="162"/>
      <c r="F4" s="160" t="s">
        <v>262</v>
      </c>
      <c r="G4" s="120">
        <v>22</v>
      </c>
      <c r="H4" s="120">
        <v>23</v>
      </c>
      <c r="I4" s="163" t="s">
        <v>263</v>
      </c>
    </row>
    <row r="5" spans="1:9" ht="32.25" customHeight="1">
      <c r="A5" s="164"/>
      <c r="B5" s="329" t="s">
        <v>264</v>
      </c>
      <c r="C5" s="330"/>
      <c r="D5" s="330"/>
      <c r="E5" s="330"/>
      <c r="F5" s="165"/>
      <c r="G5" s="124">
        <v>7462</v>
      </c>
      <c r="H5" s="124">
        <v>8133</v>
      </c>
      <c r="I5" s="166">
        <v>9</v>
      </c>
    </row>
    <row r="6" spans="1:9" ht="32.25" customHeight="1">
      <c r="A6" s="328" t="s">
        <v>265</v>
      </c>
      <c r="B6" s="159"/>
      <c r="C6" s="317" t="s">
        <v>266</v>
      </c>
      <c r="D6" s="317"/>
      <c r="E6" s="323"/>
      <c r="F6" s="319"/>
      <c r="G6" s="141">
        <v>506</v>
      </c>
      <c r="H6" s="141">
        <v>520</v>
      </c>
      <c r="I6" s="168">
        <v>2.8</v>
      </c>
    </row>
    <row r="7" spans="1:9" ht="32.25" customHeight="1">
      <c r="A7" s="328"/>
      <c r="B7" s="159"/>
      <c r="C7" s="152"/>
      <c r="D7" s="317" t="s">
        <v>267</v>
      </c>
      <c r="E7" s="318"/>
      <c r="F7" s="319"/>
      <c r="G7" s="141">
        <v>506</v>
      </c>
      <c r="H7" s="141">
        <v>520</v>
      </c>
      <c r="I7" s="168">
        <v>2.8</v>
      </c>
    </row>
    <row r="8" spans="1:9" ht="32.25" customHeight="1">
      <c r="A8" s="328"/>
      <c r="B8" s="159"/>
      <c r="C8" s="152"/>
      <c r="D8" s="320" t="s">
        <v>268</v>
      </c>
      <c r="E8" s="320"/>
      <c r="F8" s="321"/>
      <c r="G8" s="141">
        <v>0</v>
      </c>
      <c r="H8" s="141">
        <v>0</v>
      </c>
      <c r="I8" s="168" t="s">
        <v>220</v>
      </c>
    </row>
    <row r="9" spans="1:47" ht="32.25" customHeight="1">
      <c r="A9" s="328"/>
      <c r="B9" s="159"/>
      <c r="C9" s="317" t="s">
        <v>269</v>
      </c>
      <c r="D9" s="317"/>
      <c r="E9" s="323"/>
      <c r="F9" s="319"/>
      <c r="G9" s="141">
        <v>6956</v>
      </c>
      <c r="H9" s="141">
        <v>7613</v>
      </c>
      <c r="I9" s="168">
        <v>9.4</v>
      </c>
      <c r="AU9" s="150">
        <v>224</v>
      </c>
    </row>
    <row r="10" spans="1:9" ht="32.25" customHeight="1">
      <c r="A10" s="328"/>
      <c r="B10" s="159"/>
      <c r="C10" s="152"/>
      <c r="D10" s="317" t="s">
        <v>270</v>
      </c>
      <c r="E10" s="318"/>
      <c r="F10" s="319"/>
      <c r="G10" s="141">
        <v>6956</v>
      </c>
      <c r="H10" s="141">
        <v>7613</v>
      </c>
      <c r="I10" s="168">
        <v>9.4</v>
      </c>
    </row>
    <row r="11" spans="1:9" ht="32.25" customHeight="1">
      <c r="A11" s="328"/>
      <c r="B11" s="322" t="s">
        <v>271</v>
      </c>
      <c r="C11" s="323"/>
      <c r="D11" s="323"/>
      <c r="E11" s="323"/>
      <c r="F11" s="165"/>
      <c r="G11" s="131">
        <v>4217</v>
      </c>
      <c r="H11" s="131">
        <v>4819</v>
      </c>
      <c r="I11" s="168">
        <v>14.3</v>
      </c>
    </row>
    <row r="12" spans="1:9" ht="32.25" customHeight="1">
      <c r="A12" s="328"/>
      <c r="B12" s="159"/>
      <c r="C12" s="317" t="s">
        <v>221</v>
      </c>
      <c r="D12" s="317"/>
      <c r="E12" s="323"/>
      <c r="F12" s="319"/>
      <c r="G12" s="141">
        <v>1566</v>
      </c>
      <c r="H12" s="141">
        <v>2282</v>
      </c>
      <c r="I12" s="168">
        <v>45.7</v>
      </c>
    </row>
    <row r="13" spans="1:9" ht="32.25" customHeight="1">
      <c r="A13" s="328"/>
      <c r="B13" s="159"/>
      <c r="C13" s="167"/>
      <c r="D13" s="317" t="s">
        <v>285</v>
      </c>
      <c r="E13" s="318"/>
      <c r="F13" s="319"/>
      <c r="G13" s="141">
        <v>0</v>
      </c>
      <c r="H13" s="141">
        <v>0</v>
      </c>
      <c r="I13" s="168" t="s">
        <v>220</v>
      </c>
    </row>
    <row r="14" spans="1:9" ht="32.25" customHeight="1">
      <c r="A14" s="328"/>
      <c r="B14" s="159"/>
      <c r="C14" s="317" t="s">
        <v>222</v>
      </c>
      <c r="D14" s="317"/>
      <c r="E14" s="323"/>
      <c r="F14" s="319"/>
      <c r="G14" s="141">
        <v>2651</v>
      </c>
      <c r="H14" s="141">
        <v>2537</v>
      </c>
      <c r="I14" s="168">
        <v>-4.3</v>
      </c>
    </row>
    <row r="15" spans="1:9" ht="32.25" customHeight="1">
      <c r="A15" s="328"/>
      <c r="B15" s="159"/>
      <c r="C15" s="152"/>
      <c r="D15" s="317" t="s">
        <v>223</v>
      </c>
      <c r="E15" s="318"/>
      <c r="F15" s="319"/>
      <c r="G15" s="141">
        <v>2651</v>
      </c>
      <c r="H15" s="141">
        <v>2537</v>
      </c>
      <c r="I15" s="168">
        <v>-4.3</v>
      </c>
    </row>
    <row r="16" spans="1:9" ht="32.25" customHeight="1">
      <c r="A16" s="169"/>
      <c r="B16" s="332" t="s">
        <v>273</v>
      </c>
      <c r="C16" s="333"/>
      <c r="D16" s="333"/>
      <c r="E16" s="333"/>
      <c r="F16" s="170"/>
      <c r="G16" s="131">
        <v>3245</v>
      </c>
      <c r="H16" s="131">
        <v>3314</v>
      </c>
      <c r="I16" s="171">
        <v>2.1</v>
      </c>
    </row>
    <row r="17" spans="1:9" ht="32.25" customHeight="1">
      <c r="A17" s="164"/>
      <c r="B17" s="329" t="s">
        <v>274</v>
      </c>
      <c r="C17" s="330"/>
      <c r="D17" s="330"/>
      <c r="E17" s="330"/>
      <c r="F17" s="172"/>
      <c r="G17" s="173">
        <v>2126</v>
      </c>
      <c r="H17" s="173">
        <v>2171</v>
      </c>
      <c r="I17" s="166">
        <v>2.1</v>
      </c>
    </row>
    <row r="18" spans="1:9" ht="32.25" customHeight="1">
      <c r="A18" s="327" t="s">
        <v>275</v>
      </c>
      <c r="B18" s="159"/>
      <c r="C18" s="317" t="s">
        <v>225</v>
      </c>
      <c r="D18" s="317"/>
      <c r="E18" s="323"/>
      <c r="F18" s="319"/>
      <c r="G18" s="138">
        <v>0</v>
      </c>
      <c r="H18" s="138">
        <v>0</v>
      </c>
      <c r="I18" s="168" t="s">
        <v>220</v>
      </c>
    </row>
    <row r="19" spans="1:9" ht="32.25" customHeight="1">
      <c r="A19" s="327"/>
      <c r="B19" s="159"/>
      <c r="C19" s="317" t="s">
        <v>226</v>
      </c>
      <c r="D19" s="317"/>
      <c r="E19" s="323"/>
      <c r="F19" s="319"/>
      <c r="G19" s="138">
        <v>2126</v>
      </c>
      <c r="H19" s="138">
        <v>2171</v>
      </c>
      <c r="I19" s="168">
        <v>2.1</v>
      </c>
    </row>
    <row r="20" spans="1:9" ht="32.25" customHeight="1">
      <c r="A20" s="327"/>
      <c r="B20" s="322" t="s">
        <v>286</v>
      </c>
      <c r="C20" s="323"/>
      <c r="D20" s="323"/>
      <c r="E20" s="323"/>
      <c r="F20" s="165"/>
      <c r="G20" s="141">
        <v>5371</v>
      </c>
      <c r="H20" s="141">
        <v>5485</v>
      </c>
      <c r="I20" s="168">
        <v>2.1</v>
      </c>
    </row>
    <row r="21" spans="1:9" ht="32.25" customHeight="1">
      <c r="A21" s="327"/>
      <c r="B21" s="159"/>
      <c r="C21" s="317" t="s">
        <v>227</v>
      </c>
      <c r="D21" s="317"/>
      <c r="E21" s="323"/>
      <c r="F21" s="319"/>
      <c r="G21" s="141">
        <v>0</v>
      </c>
      <c r="H21" s="141">
        <v>0</v>
      </c>
      <c r="I21" s="168" t="s">
        <v>220</v>
      </c>
    </row>
    <row r="22" spans="1:9" ht="32.25" customHeight="1">
      <c r="A22" s="327"/>
      <c r="B22" s="159"/>
      <c r="C22" s="167"/>
      <c r="D22" s="317" t="s">
        <v>285</v>
      </c>
      <c r="E22" s="318"/>
      <c r="F22" s="319"/>
      <c r="G22" s="141">
        <v>0</v>
      </c>
      <c r="H22" s="141">
        <v>0</v>
      </c>
      <c r="I22" s="168" t="s">
        <v>220</v>
      </c>
    </row>
    <row r="23" spans="1:9" ht="32.25" customHeight="1">
      <c r="A23" s="327"/>
      <c r="B23" s="159"/>
      <c r="C23" s="317" t="s">
        <v>229</v>
      </c>
      <c r="D23" s="317"/>
      <c r="E23" s="323"/>
      <c r="F23" s="319"/>
      <c r="G23" s="141">
        <v>5371</v>
      </c>
      <c r="H23" s="141">
        <v>5485</v>
      </c>
      <c r="I23" s="168">
        <v>2.1</v>
      </c>
    </row>
    <row r="24" spans="1:9" ht="32.25" customHeight="1">
      <c r="A24" s="174"/>
      <c r="B24" s="332" t="s">
        <v>273</v>
      </c>
      <c r="C24" s="333"/>
      <c r="D24" s="333"/>
      <c r="E24" s="333"/>
      <c r="F24" s="170"/>
      <c r="G24" s="134">
        <v>-3245</v>
      </c>
      <c r="H24" s="134">
        <v>-3314</v>
      </c>
      <c r="I24" s="171">
        <v>2.1</v>
      </c>
    </row>
    <row r="25" spans="1:9" ht="32.25" customHeight="1">
      <c r="A25" s="329" t="s">
        <v>230</v>
      </c>
      <c r="B25" s="341"/>
      <c r="C25" s="341"/>
      <c r="D25" s="341"/>
      <c r="E25" s="341"/>
      <c r="F25" s="342"/>
      <c r="G25" s="131">
        <v>0</v>
      </c>
      <c r="H25" s="131">
        <v>0</v>
      </c>
      <c r="I25" s="166" t="s">
        <v>220</v>
      </c>
    </row>
    <row r="26" spans="1:9" ht="32.25" customHeight="1">
      <c r="A26" s="322" t="s">
        <v>231</v>
      </c>
      <c r="B26" s="317"/>
      <c r="C26" s="317"/>
      <c r="D26" s="317"/>
      <c r="E26" s="317"/>
      <c r="F26" s="331"/>
      <c r="G26" s="141">
        <v>0</v>
      </c>
      <c r="H26" s="141">
        <v>0</v>
      </c>
      <c r="I26" s="168" t="s">
        <v>220</v>
      </c>
    </row>
    <row r="27" spans="1:9" ht="32.25" customHeight="1">
      <c r="A27" s="322" t="s">
        <v>232</v>
      </c>
      <c r="B27" s="317"/>
      <c r="C27" s="317"/>
      <c r="D27" s="317"/>
      <c r="E27" s="317"/>
      <c r="F27" s="331"/>
      <c r="G27" s="141">
        <v>0</v>
      </c>
      <c r="H27" s="141">
        <v>0</v>
      </c>
      <c r="I27" s="168" t="s">
        <v>220</v>
      </c>
    </row>
    <row r="28" spans="1:9" ht="32.25" customHeight="1">
      <c r="A28" s="322" t="s">
        <v>233</v>
      </c>
      <c r="B28" s="317"/>
      <c r="C28" s="317"/>
      <c r="D28" s="317"/>
      <c r="E28" s="317"/>
      <c r="F28" s="331"/>
      <c r="G28" s="141">
        <v>0</v>
      </c>
      <c r="H28" s="141">
        <v>0</v>
      </c>
      <c r="I28" s="168" t="s">
        <v>220</v>
      </c>
    </row>
    <row r="29" spans="1:9" ht="32.25" customHeight="1">
      <c r="A29" s="322" t="s">
        <v>234</v>
      </c>
      <c r="B29" s="317"/>
      <c r="C29" s="317"/>
      <c r="D29" s="317"/>
      <c r="E29" s="317"/>
      <c r="F29" s="331"/>
      <c r="G29" s="131">
        <v>0</v>
      </c>
      <c r="H29" s="131">
        <v>0</v>
      </c>
      <c r="I29" s="168" t="s">
        <v>220</v>
      </c>
    </row>
    <row r="30" spans="1:9" ht="32.25" customHeight="1">
      <c r="A30" s="322" t="s">
        <v>235</v>
      </c>
      <c r="B30" s="317"/>
      <c r="C30" s="317"/>
      <c r="D30" s="317"/>
      <c r="E30" s="317"/>
      <c r="F30" s="331"/>
      <c r="G30" s="141">
        <v>0</v>
      </c>
      <c r="H30" s="141">
        <v>0</v>
      </c>
      <c r="I30" s="168" t="s">
        <v>220</v>
      </c>
    </row>
    <row r="31" spans="1:9" ht="32.25" customHeight="1">
      <c r="A31" s="322" t="s">
        <v>278</v>
      </c>
      <c r="B31" s="317"/>
      <c r="C31" s="323"/>
      <c r="D31" s="323"/>
      <c r="E31" s="323"/>
      <c r="F31" s="175" t="s">
        <v>279</v>
      </c>
      <c r="G31" s="141">
        <v>0</v>
      </c>
      <c r="H31" s="141">
        <v>0</v>
      </c>
      <c r="I31" s="168" t="s">
        <v>220</v>
      </c>
    </row>
    <row r="32" spans="1:9" ht="32.25" customHeight="1">
      <c r="A32" s="322"/>
      <c r="B32" s="317"/>
      <c r="C32" s="323"/>
      <c r="D32" s="323"/>
      <c r="E32" s="323"/>
      <c r="F32" s="175" t="s">
        <v>280</v>
      </c>
      <c r="G32" s="141">
        <v>0</v>
      </c>
      <c r="H32" s="141">
        <v>0</v>
      </c>
      <c r="I32" s="168" t="s">
        <v>220</v>
      </c>
    </row>
    <row r="33" spans="1:9" ht="32.25" customHeight="1">
      <c r="A33" s="337" t="s">
        <v>281</v>
      </c>
      <c r="B33" s="338"/>
      <c r="C33" s="323"/>
      <c r="D33" s="323"/>
      <c r="E33" s="323"/>
      <c r="F33" s="176" t="s">
        <v>282</v>
      </c>
      <c r="G33" s="143">
        <v>0</v>
      </c>
      <c r="H33" s="143">
        <v>0</v>
      </c>
      <c r="I33" s="168" t="s">
        <v>220</v>
      </c>
    </row>
    <row r="34" spans="1:9" ht="32.25" customHeight="1">
      <c r="A34" s="339" t="s">
        <v>283</v>
      </c>
      <c r="B34" s="340"/>
      <c r="C34" s="333"/>
      <c r="D34" s="333"/>
      <c r="E34" s="333"/>
      <c r="F34" s="177" t="s">
        <v>282</v>
      </c>
      <c r="G34" s="147">
        <v>77.8</v>
      </c>
      <c r="H34" s="147">
        <v>78.9</v>
      </c>
      <c r="I34" s="171">
        <v>1.4</v>
      </c>
    </row>
  </sheetData>
  <mergeCells count="33">
    <mergeCell ref="A34:E34"/>
    <mergeCell ref="C23:F23"/>
    <mergeCell ref="B24:E24"/>
    <mergeCell ref="A25:F25"/>
    <mergeCell ref="A26:F26"/>
    <mergeCell ref="A18:A23"/>
    <mergeCell ref="A30:F30"/>
    <mergeCell ref="C19:F19"/>
    <mergeCell ref="D22:F22"/>
    <mergeCell ref="A27:F27"/>
    <mergeCell ref="C21:F21"/>
    <mergeCell ref="G2:I2"/>
    <mergeCell ref="A33:E33"/>
    <mergeCell ref="A31:E32"/>
    <mergeCell ref="A28:F28"/>
    <mergeCell ref="A29:F29"/>
    <mergeCell ref="B16:E16"/>
    <mergeCell ref="B17:E17"/>
    <mergeCell ref="G3:I3"/>
    <mergeCell ref="C12:F12"/>
    <mergeCell ref="B20:E20"/>
    <mergeCell ref="C18:F18"/>
    <mergeCell ref="D13:F13"/>
    <mergeCell ref="B5:E5"/>
    <mergeCell ref="A6:A15"/>
    <mergeCell ref="D8:F8"/>
    <mergeCell ref="D10:F10"/>
    <mergeCell ref="D15:F15"/>
    <mergeCell ref="D7:F7"/>
    <mergeCell ref="C6:F6"/>
    <mergeCell ref="C14:F14"/>
    <mergeCell ref="C9:F9"/>
    <mergeCell ref="B11:E11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U33"/>
  <sheetViews>
    <sheetView view="pageBreakPreview" zoomScale="75" zoomScaleNormal="60" zoomScaleSheetLayoutView="75" workbookViewId="0" topLeftCell="A1">
      <pane xSplit="6" ySplit="4" topLeftCell="G5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N4" sqref="N4"/>
    </sheetView>
  </sheetViews>
  <sheetFormatPr defaultColWidth="9.00390625" defaultRowHeight="13.5"/>
  <cols>
    <col min="1" max="1" width="4.75390625" style="150" customWidth="1"/>
    <col min="2" max="4" width="4.00390625" style="150" customWidth="1"/>
    <col min="5" max="5" width="7.625" style="150" customWidth="1"/>
    <col min="6" max="6" width="9.625" style="150" customWidth="1"/>
    <col min="7" max="9" width="13.375" style="150" customWidth="1"/>
    <col min="10" max="100" width="14.625" style="150" customWidth="1"/>
    <col min="101" max="16384" width="11.00390625" style="150" customWidth="1"/>
  </cols>
  <sheetData>
    <row r="1" spans="1:9" ht="32.25" customHeight="1">
      <c r="A1" s="151" t="s">
        <v>240</v>
      </c>
      <c r="B1" s="152"/>
      <c r="C1" s="152"/>
      <c r="D1" s="152"/>
      <c r="E1" s="152"/>
      <c r="F1" s="153"/>
      <c r="G1" s="154"/>
      <c r="H1" s="154"/>
      <c r="I1" s="155" t="s">
        <v>236</v>
      </c>
    </row>
    <row r="2" spans="1:9" ht="32.25" customHeight="1">
      <c r="A2" s="156"/>
      <c r="B2" s="157"/>
      <c r="C2" s="157"/>
      <c r="D2" s="157"/>
      <c r="E2" s="157"/>
      <c r="F2" s="158" t="s">
        <v>241</v>
      </c>
      <c r="G2" s="334" t="s">
        <v>291</v>
      </c>
      <c r="H2" s="335"/>
      <c r="I2" s="336"/>
    </row>
    <row r="3" spans="1:9" ht="32.25" customHeight="1">
      <c r="A3" s="159"/>
      <c r="B3" s="152"/>
      <c r="C3" s="152"/>
      <c r="D3" s="152"/>
      <c r="E3" s="152"/>
      <c r="F3" s="160" t="s">
        <v>245</v>
      </c>
      <c r="G3" s="324" t="s">
        <v>248</v>
      </c>
      <c r="H3" s="325"/>
      <c r="I3" s="326"/>
    </row>
    <row r="4" spans="1:9" ht="32.25" customHeight="1">
      <c r="A4" s="161" t="s">
        <v>261</v>
      </c>
      <c r="B4" s="162"/>
      <c r="C4" s="162"/>
      <c r="D4" s="162"/>
      <c r="E4" s="162"/>
      <c r="F4" s="160" t="s">
        <v>262</v>
      </c>
      <c r="G4" s="120">
        <v>22</v>
      </c>
      <c r="H4" s="120">
        <v>23</v>
      </c>
      <c r="I4" s="163" t="s">
        <v>263</v>
      </c>
    </row>
    <row r="5" spans="1:9" ht="32.25" customHeight="1">
      <c r="A5" s="164"/>
      <c r="B5" s="329" t="s">
        <v>264</v>
      </c>
      <c r="C5" s="330"/>
      <c r="D5" s="330"/>
      <c r="E5" s="330"/>
      <c r="F5" s="165"/>
      <c r="G5" s="124">
        <v>2201</v>
      </c>
      <c r="H5" s="124">
        <v>2143</v>
      </c>
      <c r="I5" s="166">
        <v>-2.6</v>
      </c>
    </row>
    <row r="6" spans="1:9" ht="32.25" customHeight="1">
      <c r="A6" s="328" t="s">
        <v>265</v>
      </c>
      <c r="B6" s="159"/>
      <c r="C6" s="317" t="s">
        <v>266</v>
      </c>
      <c r="D6" s="317"/>
      <c r="E6" s="323"/>
      <c r="F6" s="319"/>
      <c r="G6" s="141">
        <v>428</v>
      </c>
      <c r="H6" s="141">
        <v>451</v>
      </c>
      <c r="I6" s="168">
        <v>5.4</v>
      </c>
    </row>
    <row r="7" spans="1:9" ht="32.25" customHeight="1">
      <c r="A7" s="328"/>
      <c r="B7" s="159"/>
      <c r="C7" s="152"/>
      <c r="D7" s="317" t="s">
        <v>267</v>
      </c>
      <c r="E7" s="318"/>
      <c r="F7" s="319"/>
      <c r="G7" s="141">
        <v>428</v>
      </c>
      <c r="H7" s="141">
        <v>451</v>
      </c>
      <c r="I7" s="168">
        <v>5.4</v>
      </c>
    </row>
    <row r="8" spans="1:47" ht="32.25" customHeight="1">
      <c r="A8" s="328"/>
      <c r="B8" s="159"/>
      <c r="C8" s="317" t="s">
        <v>292</v>
      </c>
      <c r="D8" s="317"/>
      <c r="E8" s="323"/>
      <c r="F8" s="319"/>
      <c r="G8" s="141">
        <v>1773</v>
      </c>
      <c r="H8" s="141">
        <v>1692</v>
      </c>
      <c r="I8" s="168">
        <v>-4.6</v>
      </c>
      <c r="AU8" s="150">
        <v>224</v>
      </c>
    </row>
    <row r="9" spans="1:9" ht="32.25" customHeight="1">
      <c r="A9" s="328"/>
      <c r="B9" s="159"/>
      <c r="C9" s="152"/>
      <c r="D9" s="317" t="s">
        <v>293</v>
      </c>
      <c r="E9" s="318"/>
      <c r="F9" s="319"/>
      <c r="G9" s="141">
        <v>1773</v>
      </c>
      <c r="H9" s="141">
        <v>1692</v>
      </c>
      <c r="I9" s="168">
        <v>-4.6</v>
      </c>
    </row>
    <row r="10" spans="1:9" ht="32.25" customHeight="1">
      <c r="A10" s="328"/>
      <c r="B10" s="322" t="s">
        <v>294</v>
      </c>
      <c r="C10" s="323"/>
      <c r="D10" s="323"/>
      <c r="E10" s="323"/>
      <c r="F10" s="165"/>
      <c r="G10" s="131">
        <v>1371</v>
      </c>
      <c r="H10" s="131">
        <v>1310</v>
      </c>
      <c r="I10" s="168">
        <v>-4.4</v>
      </c>
    </row>
    <row r="11" spans="1:9" ht="32.25" customHeight="1">
      <c r="A11" s="328"/>
      <c r="B11" s="159"/>
      <c r="C11" s="317" t="s">
        <v>221</v>
      </c>
      <c r="D11" s="317"/>
      <c r="E11" s="323"/>
      <c r="F11" s="319"/>
      <c r="G11" s="141">
        <v>1362</v>
      </c>
      <c r="H11" s="141">
        <v>1304</v>
      </c>
      <c r="I11" s="168">
        <v>-4.3</v>
      </c>
    </row>
    <row r="12" spans="1:9" ht="32.25" customHeight="1">
      <c r="A12" s="328"/>
      <c r="B12" s="159"/>
      <c r="C12" s="167"/>
      <c r="D12" s="317" t="s">
        <v>285</v>
      </c>
      <c r="E12" s="318"/>
      <c r="F12" s="319"/>
      <c r="G12" s="141">
        <v>0</v>
      </c>
      <c r="H12" s="141">
        <v>0</v>
      </c>
      <c r="I12" s="168" t="s">
        <v>220</v>
      </c>
    </row>
    <row r="13" spans="1:9" ht="32.25" customHeight="1">
      <c r="A13" s="328"/>
      <c r="B13" s="159"/>
      <c r="C13" s="317" t="s">
        <v>222</v>
      </c>
      <c r="D13" s="317"/>
      <c r="E13" s="323"/>
      <c r="F13" s="319"/>
      <c r="G13" s="141">
        <v>9</v>
      </c>
      <c r="H13" s="141">
        <v>6</v>
      </c>
      <c r="I13" s="168">
        <v>-33.3</v>
      </c>
    </row>
    <row r="14" spans="1:9" ht="32.25" customHeight="1">
      <c r="A14" s="328"/>
      <c r="B14" s="159"/>
      <c r="C14" s="152"/>
      <c r="D14" s="317" t="s">
        <v>223</v>
      </c>
      <c r="E14" s="318"/>
      <c r="F14" s="319"/>
      <c r="G14" s="141">
        <v>9</v>
      </c>
      <c r="H14" s="141">
        <v>6</v>
      </c>
      <c r="I14" s="168">
        <v>-33.3</v>
      </c>
    </row>
    <row r="15" spans="1:9" ht="32.25" customHeight="1">
      <c r="A15" s="169"/>
      <c r="B15" s="332" t="s">
        <v>273</v>
      </c>
      <c r="C15" s="333"/>
      <c r="D15" s="333"/>
      <c r="E15" s="333"/>
      <c r="F15" s="170"/>
      <c r="G15" s="131">
        <v>830</v>
      </c>
      <c r="H15" s="131">
        <v>833</v>
      </c>
      <c r="I15" s="171">
        <v>0.4</v>
      </c>
    </row>
    <row r="16" spans="1:9" ht="32.25" customHeight="1">
      <c r="A16" s="164"/>
      <c r="B16" s="329" t="s">
        <v>274</v>
      </c>
      <c r="C16" s="330"/>
      <c r="D16" s="330"/>
      <c r="E16" s="330"/>
      <c r="F16" s="172"/>
      <c r="G16" s="173">
        <v>0</v>
      </c>
      <c r="H16" s="173">
        <v>0</v>
      </c>
      <c r="I16" s="166" t="s">
        <v>220</v>
      </c>
    </row>
    <row r="17" spans="1:9" ht="32.25" customHeight="1">
      <c r="A17" s="327" t="s">
        <v>275</v>
      </c>
      <c r="B17" s="159"/>
      <c r="C17" s="317" t="s">
        <v>225</v>
      </c>
      <c r="D17" s="317"/>
      <c r="E17" s="323"/>
      <c r="F17" s="319"/>
      <c r="G17" s="138">
        <v>0</v>
      </c>
      <c r="H17" s="138">
        <v>0</v>
      </c>
      <c r="I17" s="168" t="s">
        <v>220</v>
      </c>
    </row>
    <row r="18" spans="1:9" ht="32.25" customHeight="1">
      <c r="A18" s="327"/>
      <c r="B18" s="159"/>
      <c r="C18" s="317" t="s">
        <v>226</v>
      </c>
      <c r="D18" s="317"/>
      <c r="E18" s="323"/>
      <c r="F18" s="319"/>
      <c r="G18" s="138">
        <v>0</v>
      </c>
      <c r="H18" s="138">
        <v>0</v>
      </c>
      <c r="I18" s="168" t="s">
        <v>220</v>
      </c>
    </row>
    <row r="19" spans="1:9" ht="32.25" customHeight="1">
      <c r="A19" s="327"/>
      <c r="B19" s="322" t="s">
        <v>286</v>
      </c>
      <c r="C19" s="323"/>
      <c r="D19" s="323"/>
      <c r="E19" s="323"/>
      <c r="F19" s="165"/>
      <c r="G19" s="141">
        <v>830</v>
      </c>
      <c r="H19" s="141">
        <v>833</v>
      </c>
      <c r="I19" s="168">
        <v>0.4</v>
      </c>
    </row>
    <row r="20" spans="1:9" ht="32.25" customHeight="1">
      <c r="A20" s="327"/>
      <c r="B20" s="159"/>
      <c r="C20" s="317" t="s">
        <v>227</v>
      </c>
      <c r="D20" s="317"/>
      <c r="E20" s="323"/>
      <c r="F20" s="319"/>
      <c r="G20" s="141">
        <v>0</v>
      </c>
      <c r="H20" s="141">
        <v>0</v>
      </c>
      <c r="I20" s="168" t="s">
        <v>220</v>
      </c>
    </row>
    <row r="21" spans="1:9" ht="32.25" customHeight="1">
      <c r="A21" s="327"/>
      <c r="B21" s="159"/>
      <c r="C21" s="167"/>
      <c r="D21" s="317" t="s">
        <v>285</v>
      </c>
      <c r="E21" s="318"/>
      <c r="F21" s="319"/>
      <c r="G21" s="141">
        <v>0</v>
      </c>
      <c r="H21" s="141">
        <v>0</v>
      </c>
      <c r="I21" s="168" t="s">
        <v>220</v>
      </c>
    </row>
    <row r="22" spans="1:9" ht="32.25" customHeight="1">
      <c r="A22" s="327"/>
      <c r="B22" s="159"/>
      <c r="C22" s="317" t="s">
        <v>229</v>
      </c>
      <c r="D22" s="317"/>
      <c r="E22" s="323"/>
      <c r="F22" s="319"/>
      <c r="G22" s="141">
        <v>830</v>
      </c>
      <c r="H22" s="141">
        <v>833</v>
      </c>
      <c r="I22" s="168">
        <v>0.4</v>
      </c>
    </row>
    <row r="23" spans="1:9" ht="32.25" customHeight="1">
      <c r="A23" s="174"/>
      <c r="B23" s="332" t="s">
        <v>273</v>
      </c>
      <c r="C23" s="333"/>
      <c r="D23" s="333"/>
      <c r="E23" s="333"/>
      <c r="F23" s="170"/>
      <c r="G23" s="134">
        <v>-830</v>
      </c>
      <c r="H23" s="134">
        <v>-833</v>
      </c>
      <c r="I23" s="171">
        <v>0.4</v>
      </c>
    </row>
    <row r="24" spans="1:9" ht="32.25" customHeight="1">
      <c r="A24" s="329" t="s">
        <v>230</v>
      </c>
      <c r="B24" s="341"/>
      <c r="C24" s="341"/>
      <c r="D24" s="341"/>
      <c r="E24" s="341"/>
      <c r="F24" s="342"/>
      <c r="G24" s="131">
        <v>0</v>
      </c>
      <c r="H24" s="131">
        <v>0</v>
      </c>
      <c r="I24" s="166" t="s">
        <v>220</v>
      </c>
    </row>
    <row r="25" spans="1:9" ht="32.25" customHeight="1">
      <c r="A25" s="322" t="s">
        <v>231</v>
      </c>
      <c r="B25" s="317"/>
      <c r="C25" s="317"/>
      <c r="D25" s="317"/>
      <c r="E25" s="317"/>
      <c r="F25" s="331"/>
      <c r="G25" s="141">
        <v>0</v>
      </c>
      <c r="H25" s="141">
        <v>0</v>
      </c>
      <c r="I25" s="168" t="s">
        <v>220</v>
      </c>
    </row>
    <row r="26" spans="1:9" ht="32.25" customHeight="1">
      <c r="A26" s="322" t="s">
        <v>232</v>
      </c>
      <c r="B26" s="317"/>
      <c r="C26" s="317"/>
      <c r="D26" s="317"/>
      <c r="E26" s="317"/>
      <c r="F26" s="331"/>
      <c r="G26" s="141">
        <v>0</v>
      </c>
      <c r="H26" s="141">
        <v>0</v>
      </c>
      <c r="I26" s="168" t="s">
        <v>220</v>
      </c>
    </row>
    <row r="27" spans="1:9" ht="32.25" customHeight="1">
      <c r="A27" s="322" t="s">
        <v>233</v>
      </c>
      <c r="B27" s="317"/>
      <c r="C27" s="317"/>
      <c r="D27" s="317"/>
      <c r="E27" s="317"/>
      <c r="F27" s="331"/>
      <c r="G27" s="141">
        <v>0</v>
      </c>
      <c r="H27" s="141">
        <v>0</v>
      </c>
      <c r="I27" s="168" t="s">
        <v>220</v>
      </c>
    </row>
    <row r="28" spans="1:9" ht="32.25" customHeight="1">
      <c r="A28" s="322" t="s">
        <v>234</v>
      </c>
      <c r="B28" s="317"/>
      <c r="C28" s="317"/>
      <c r="D28" s="317"/>
      <c r="E28" s="317"/>
      <c r="F28" s="331"/>
      <c r="G28" s="131">
        <v>0</v>
      </c>
      <c r="H28" s="131">
        <v>0</v>
      </c>
      <c r="I28" s="168" t="s">
        <v>220</v>
      </c>
    </row>
    <row r="29" spans="1:9" ht="32.25" customHeight="1">
      <c r="A29" s="322" t="s">
        <v>235</v>
      </c>
      <c r="B29" s="317"/>
      <c r="C29" s="317"/>
      <c r="D29" s="317"/>
      <c r="E29" s="317"/>
      <c r="F29" s="331"/>
      <c r="G29" s="141">
        <v>0</v>
      </c>
      <c r="H29" s="141">
        <v>0</v>
      </c>
      <c r="I29" s="168" t="s">
        <v>220</v>
      </c>
    </row>
    <row r="30" spans="1:9" ht="32.25" customHeight="1">
      <c r="A30" s="322" t="s">
        <v>278</v>
      </c>
      <c r="B30" s="317"/>
      <c r="C30" s="323"/>
      <c r="D30" s="323"/>
      <c r="E30" s="323"/>
      <c r="F30" s="175" t="s">
        <v>279</v>
      </c>
      <c r="G30" s="141">
        <v>0</v>
      </c>
      <c r="H30" s="141">
        <v>0</v>
      </c>
      <c r="I30" s="168" t="s">
        <v>220</v>
      </c>
    </row>
    <row r="31" spans="1:9" ht="32.25" customHeight="1">
      <c r="A31" s="322"/>
      <c r="B31" s="317"/>
      <c r="C31" s="323"/>
      <c r="D31" s="323"/>
      <c r="E31" s="323"/>
      <c r="F31" s="175" t="s">
        <v>280</v>
      </c>
      <c r="G31" s="141">
        <v>0</v>
      </c>
      <c r="H31" s="141">
        <v>0</v>
      </c>
      <c r="I31" s="168" t="s">
        <v>220</v>
      </c>
    </row>
    <row r="32" spans="1:9" ht="32.25" customHeight="1">
      <c r="A32" s="337" t="s">
        <v>281</v>
      </c>
      <c r="B32" s="338"/>
      <c r="C32" s="323"/>
      <c r="D32" s="323"/>
      <c r="E32" s="323"/>
      <c r="F32" s="176" t="s">
        <v>282</v>
      </c>
      <c r="G32" s="143">
        <v>0</v>
      </c>
      <c r="H32" s="143">
        <v>0</v>
      </c>
      <c r="I32" s="168" t="s">
        <v>220</v>
      </c>
    </row>
    <row r="33" spans="1:9" ht="32.25" customHeight="1">
      <c r="A33" s="339" t="s">
        <v>283</v>
      </c>
      <c r="B33" s="340"/>
      <c r="C33" s="333"/>
      <c r="D33" s="333"/>
      <c r="E33" s="333"/>
      <c r="F33" s="177" t="s">
        <v>282</v>
      </c>
      <c r="G33" s="147">
        <v>100</v>
      </c>
      <c r="H33" s="147">
        <v>100</v>
      </c>
      <c r="I33" s="171">
        <v>0</v>
      </c>
    </row>
  </sheetData>
  <mergeCells count="32">
    <mergeCell ref="G2:I2"/>
    <mergeCell ref="G3:I3"/>
    <mergeCell ref="B19:E19"/>
    <mergeCell ref="B5:E5"/>
    <mergeCell ref="A6:A14"/>
    <mergeCell ref="D9:F9"/>
    <mergeCell ref="A26:F26"/>
    <mergeCell ref="D12:F12"/>
    <mergeCell ref="C20:F20"/>
    <mergeCell ref="C13:F13"/>
    <mergeCell ref="B15:E15"/>
    <mergeCell ref="B16:E16"/>
    <mergeCell ref="A30:E31"/>
    <mergeCell ref="A27:F27"/>
    <mergeCell ref="A28:F28"/>
    <mergeCell ref="C6:F6"/>
    <mergeCell ref="C8:F8"/>
    <mergeCell ref="B10:E10"/>
    <mergeCell ref="C11:F11"/>
    <mergeCell ref="C17:F17"/>
    <mergeCell ref="D14:F14"/>
    <mergeCell ref="D7:F7"/>
    <mergeCell ref="A33:E33"/>
    <mergeCell ref="C22:F22"/>
    <mergeCell ref="B23:E23"/>
    <mergeCell ref="A24:F24"/>
    <mergeCell ref="A25:F25"/>
    <mergeCell ref="A17:A22"/>
    <mergeCell ref="A29:F29"/>
    <mergeCell ref="C18:F18"/>
    <mergeCell ref="D21:F21"/>
    <mergeCell ref="A32:E32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SheetLayoutView="100" workbookViewId="0" topLeftCell="A1">
      <selection activeCell="N9" sqref="N9"/>
    </sheetView>
  </sheetViews>
  <sheetFormatPr defaultColWidth="9.00390625" defaultRowHeight="13.5"/>
  <cols>
    <col min="1" max="1" width="0.6171875" style="1" customWidth="1"/>
    <col min="2" max="4" width="1.12109375" style="1" customWidth="1"/>
    <col min="5" max="5" width="1.37890625" style="1" customWidth="1"/>
    <col min="6" max="6" width="1.12109375" style="1" customWidth="1"/>
    <col min="7" max="7" width="16.00390625" style="1" customWidth="1"/>
    <col min="8" max="9" width="1.37890625" style="1" customWidth="1"/>
    <col min="10" max="10" width="3.625" style="1" customWidth="1"/>
    <col min="11" max="11" width="1.12109375" style="1" customWidth="1"/>
    <col min="12" max="25" width="9.625" style="1" customWidth="1"/>
    <col min="26" max="26" width="1.75390625" style="1" customWidth="1"/>
    <col min="27" max="27" width="0.6171875" style="1" customWidth="1"/>
    <col min="28" max="30" width="1.12109375" style="1" customWidth="1"/>
    <col min="31" max="31" width="1.4921875" style="1" customWidth="1"/>
    <col min="32" max="32" width="1.12109375" style="1" customWidth="1"/>
    <col min="33" max="33" width="16.00390625" style="1" customWidth="1"/>
    <col min="34" max="35" width="1.37890625" style="1" customWidth="1"/>
    <col min="36" max="36" width="3.625" style="1" customWidth="1"/>
    <col min="37" max="37" width="1.12109375" style="1" customWidth="1"/>
    <col min="38" max="38" width="9.625" style="1" customWidth="1"/>
    <col min="39" max="39" width="10.75390625" style="1" customWidth="1"/>
    <col min="40" max="16384" width="7.00390625" style="1" customWidth="1"/>
  </cols>
  <sheetData>
    <row r="1" spans="1:39" ht="17.25">
      <c r="A1" s="6"/>
      <c r="B1" s="6"/>
      <c r="C1" s="7" t="s">
        <v>45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 t="s">
        <v>45</v>
      </c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5" customHeight="1">
      <c r="A2" s="6"/>
      <c r="B2" s="6"/>
      <c r="C2" s="6"/>
      <c r="D2" s="8" t="s">
        <v>46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8" t="s">
        <v>46</v>
      </c>
      <c r="AE2" s="6"/>
      <c r="AF2" s="6"/>
      <c r="AG2" s="6"/>
      <c r="AH2" s="6"/>
      <c r="AI2" s="6"/>
      <c r="AJ2" s="6"/>
      <c r="AK2" s="6"/>
      <c r="AL2" s="6"/>
      <c r="AM2" s="6"/>
    </row>
    <row r="3" spans="1:39" ht="5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6"/>
      <c r="AA3" s="9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2"/>
      <c r="AM3" s="12"/>
    </row>
    <row r="4" spans="1:39" ht="32.25" customHeight="1">
      <c r="A4" s="13"/>
      <c r="B4" s="14" t="s">
        <v>202</v>
      </c>
      <c r="C4" s="14"/>
      <c r="D4" s="14"/>
      <c r="E4" s="14"/>
      <c r="F4" s="14"/>
      <c r="G4" s="14"/>
      <c r="H4" s="14"/>
      <c r="I4" s="14"/>
      <c r="J4" s="15" t="s">
        <v>47</v>
      </c>
      <c r="K4" s="16"/>
      <c r="L4" s="17" t="s">
        <v>203</v>
      </c>
      <c r="M4" s="17" t="s">
        <v>204</v>
      </c>
      <c r="N4" s="17" t="s">
        <v>205</v>
      </c>
      <c r="O4" s="17" t="s">
        <v>3</v>
      </c>
      <c r="P4" s="17" t="s">
        <v>206</v>
      </c>
      <c r="Q4" s="17" t="s">
        <v>207</v>
      </c>
      <c r="R4" s="17" t="s">
        <v>48</v>
      </c>
      <c r="S4" s="17" t="s">
        <v>126</v>
      </c>
      <c r="T4" s="17" t="s">
        <v>127</v>
      </c>
      <c r="U4" s="17" t="s">
        <v>128</v>
      </c>
      <c r="V4" s="17" t="s">
        <v>52</v>
      </c>
      <c r="W4" s="17" t="s">
        <v>129</v>
      </c>
      <c r="X4" s="17" t="s">
        <v>4</v>
      </c>
      <c r="Y4" s="17" t="s">
        <v>5</v>
      </c>
      <c r="Z4" s="6"/>
      <c r="AA4" s="13"/>
      <c r="AB4" s="14" t="s">
        <v>130</v>
      </c>
      <c r="AC4" s="14"/>
      <c r="AD4" s="14"/>
      <c r="AE4" s="14"/>
      <c r="AF4" s="14"/>
      <c r="AG4" s="14"/>
      <c r="AH4" s="14"/>
      <c r="AI4" s="14"/>
      <c r="AJ4" s="15" t="s">
        <v>47</v>
      </c>
      <c r="AK4" s="16"/>
      <c r="AL4" s="17" t="s">
        <v>54</v>
      </c>
      <c r="AM4" s="17" t="s">
        <v>55</v>
      </c>
    </row>
    <row r="5" spans="1:39" ht="5.2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6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20"/>
      <c r="AL5" s="21"/>
      <c r="AM5" s="21"/>
    </row>
    <row r="6" spans="1:39" ht="6" customHeight="1">
      <c r="A6" s="22"/>
      <c r="B6" s="23"/>
      <c r="C6" s="24"/>
      <c r="D6" s="24"/>
      <c r="E6" s="25"/>
      <c r="F6" s="25"/>
      <c r="G6" s="25"/>
      <c r="H6" s="25"/>
      <c r="I6" s="25"/>
      <c r="J6" s="24"/>
      <c r="K6" s="26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6"/>
      <c r="AA6" s="22"/>
      <c r="AB6" s="23"/>
      <c r="AC6" s="24"/>
      <c r="AD6" s="24"/>
      <c r="AE6" s="25"/>
      <c r="AF6" s="25"/>
      <c r="AG6" s="25"/>
      <c r="AH6" s="25"/>
      <c r="AI6" s="25"/>
      <c r="AJ6" s="24"/>
      <c r="AK6" s="26"/>
      <c r="AL6" s="12"/>
      <c r="AM6" s="12"/>
    </row>
    <row r="7" spans="1:39" ht="24.75" customHeight="1">
      <c r="A7" s="27"/>
      <c r="B7" s="28" t="s">
        <v>131</v>
      </c>
      <c r="C7" s="29"/>
      <c r="D7" s="29"/>
      <c r="E7" s="216" t="s">
        <v>6</v>
      </c>
      <c r="F7" s="216"/>
      <c r="G7" s="216"/>
      <c r="H7" s="216"/>
      <c r="I7" s="30"/>
      <c r="J7" s="30"/>
      <c r="K7" s="31"/>
      <c r="L7" s="32">
        <v>30608</v>
      </c>
      <c r="M7" s="32" t="s">
        <v>99</v>
      </c>
      <c r="N7" s="32" t="s">
        <v>208</v>
      </c>
      <c r="O7" s="32" t="s">
        <v>100</v>
      </c>
      <c r="P7" s="32" t="s">
        <v>101</v>
      </c>
      <c r="Q7" s="32" t="s">
        <v>102</v>
      </c>
      <c r="R7" s="32" t="s">
        <v>103</v>
      </c>
      <c r="S7" s="32" t="s">
        <v>104</v>
      </c>
      <c r="T7" s="32" t="s">
        <v>105</v>
      </c>
      <c r="U7" s="32" t="s">
        <v>106</v>
      </c>
      <c r="V7" s="32" t="s">
        <v>107</v>
      </c>
      <c r="W7" s="32" t="s">
        <v>108</v>
      </c>
      <c r="X7" s="32" t="s">
        <v>109</v>
      </c>
      <c r="Y7" s="33" t="s">
        <v>111</v>
      </c>
      <c r="Z7" s="6"/>
      <c r="AA7" s="27"/>
      <c r="AB7" s="34" t="s">
        <v>110</v>
      </c>
      <c r="AC7" s="29"/>
      <c r="AD7" s="29"/>
      <c r="AE7" s="216" t="s">
        <v>6</v>
      </c>
      <c r="AF7" s="216"/>
      <c r="AG7" s="216"/>
      <c r="AH7" s="216"/>
      <c r="AI7" s="30"/>
      <c r="AJ7" s="30"/>
      <c r="AK7" s="31"/>
      <c r="AL7" s="33" t="s">
        <v>112</v>
      </c>
      <c r="AM7" s="35" t="s">
        <v>113</v>
      </c>
    </row>
    <row r="8" spans="1:39" ht="24.75" customHeight="1">
      <c r="A8" s="27"/>
      <c r="B8" s="28" t="s">
        <v>7</v>
      </c>
      <c r="C8" s="29"/>
      <c r="D8" s="29"/>
      <c r="E8" s="216" t="s">
        <v>8</v>
      </c>
      <c r="F8" s="216"/>
      <c r="G8" s="216"/>
      <c r="H8" s="216"/>
      <c r="I8" s="30"/>
      <c r="J8" s="30"/>
      <c r="K8" s="31"/>
      <c r="L8" s="33" t="s">
        <v>114</v>
      </c>
      <c r="M8" s="33" t="s">
        <v>115</v>
      </c>
      <c r="N8" s="33" t="s">
        <v>132</v>
      </c>
      <c r="O8" s="33" t="s">
        <v>116</v>
      </c>
      <c r="P8" s="33" t="s">
        <v>117</v>
      </c>
      <c r="Q8" s="33" t="s">
        <v>118</v>
      </c>
      <c r="R8" s="33" t="s">
        <v>119</v>
      </c>
      <c r="S8" s="33" t="s">
        <v>120</v>
      </c>
      <c r="T8" s="33" t="s">
        <v>121</v>
      </c>
      <c r="U8" s="33" t="s">
        <v>111</v>
      </c>
      <c r="V8" s="33" t="s">
        <v>122</v>
      </c>
      <c r="W8" s="33" t="s">
        <v>123</v>
      </c>
      <c r="X8" s="33" t="s">
        <v>124</v>
      </c>
      <c r="Y8" s="33" t="s">
        <v>125</v>
      </c>
      <c r="Z8" s="6"/>
      <c r="AA8" s="27"/>
      <c r="AB8" s="28" t="s">
        <v>7</v>
      </c>
      <c r="AC8" s="29"/>
      <c r="AD8" s="29"/>
      <c r="AE8" s="216" t="s">
        <v>8</v>
      </c>
      <c r="AF8" s="216"/>
      <c r="AG8" s="216"/>
      <c r="AH8" s="216"/>
      <c r="AI8" s="30"/>
      <c r="AJ8" s="30"/>
      <c r="AK8" s="31"/>
      <c r="AL8" s="33" t="s">
        <v>209</v>
      </c>
      <c r="AM8" s="35" t="s">
        <v>113</v>
      </c>
    </row>
    <row r="9" spans="1:39" ht="24.75" customHeight="1">
      <c r="A9" s="27"/>
      <c r="B9" s="28" t="s">
        <v>9</v>
      </c>
      <c r="C9" s="29"/>
      <c r="D9" s="29"/>
      <c r="E9" s="216" t="s">
        <v>10</v>
      </c>
      <c r="F9" s="216"/>
      <c r="G9" s="216"/>
      <c r="H9" s="216"/>
      <c r="I9" s="30"/>
      <c r="J9" s="30"/>
      <c r="K9" s="3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6"/>
      <c r="AA9" s="27"/>
      <c r="AB9" s="28" t="s">
        <v>9</v>
      </c>
      <c r="AC9" s="29"/>
      <c r="AD9" s="29"/>
      <c r="AE9" s="216" t="s">
        <v>10</v>
      </c>
      <c r="AF9" s="216"/>
      <c r="AG9" s="216"/>
      <c r="AH9" s="216"/>
      <c r="AI9" s="30"/>
      <c r="AJ9" s="30"/>
      <c r="AK9" s="31"/>
      <c r="AL9" s="36"/>
      <c r="AM9" s="36"/>
    </row>
    <row r="10" spans="1:39" ht="24.75" customHeight="1">
      <c r="A10" s="27"/>
      <c r="B10" s="29"/>
      <c r="C10" s="206" t="s">
        <v>133</v>
      </c>
      <c r="D10" s="206"/>
      <c r="E10" s="206"/>
      <c r="F10" s="216" t="s">
        <v>11</v>
      </c>
      <c r="G10" s="216"/>
      <c r="H10" s="216"/>
      <c r="I10" s="29"/>
      <c r="J10" s="30" t="s">
        <v>56</v>
      </c>
      <c r="K10" s="31"/>
      <c r="L10" s="37">
        <v>340339</v>
      </c>
      <c r="M10" s="37">
        <v>112257</v>
      </c>
      <c r="N10" s="37">
        <v>124802</v>
      </c>
      <c r="O10" s="37">
        <v>81957</v>
      </c>
      <c r="P10" s="37">
        <v>124624</v>
      </c>
      <c r="Q10" s="37">
        <v>78690</v>
      </c>
      <c r="R10" s="37">
        <v>65913</v>
      </c>
      <c r="S10" s="37">
        <v>94248</v>
      </c>
      <c r="T10" s="37">
        <v>50821</v>
      </c>
      <c r="U10" s="37">
        <v>53055</v>
      </c>
      <c r="V10" s="37">
        <v>117127</v>
      </c>
      <c r="W10" s="37">
        <v>40868</v>
      </c>
      <c r="X10" s="37">
        <v>22788</v>
      </c>
      <c r="Y10" s="37">
        <v>12923</v>
      </c>
      <c r="Z10" s="6"/>
      <c r="AA10" s="27"/>
      <c r="AB10" s="29"/>
      <c r="AC10" s="206" t="s">
        <v>134</v>
      </c>
      <c r="AD10" s="206"/>
      <c r="AE10" s="206"/>
      <c r="AF10" s="216" t="s">
        <v>11</v>
      </c>
      <c r="AG10" s="216"/>
      <c r="AH10" s="216"/>
      <c r="AI10" s="29"/>
      <c r="AJ10" s="30" t="s">
        <v>56</v>
      </c>
      <c r="AK10" s="31"/>
      <c r="AL10" s="37">
        <v>7914</v>
      </c>
      <c r="AM10" s="37">
        <v>1328326</v>
      </c>
    </row>
    <row r="11" spans="1:39" ht="28.5" customHeight="1" hidden="1">
      <c r="A11" s="27"/>
      <c r="B11" s="29"/>
      <c r="C11" s="206"/>
      <c r="D11" s="206"/>
      <c r="E11" s="206"/>
      <c r="F11" s="216" t="s">
        <v>135</v>
      </c>
      <c r="G11" s="216"/>
      <c r="H11" s="216"/>
      <c r="I11" s="29"/>
      <c r="J11" s="30" t="s">
        <v>56</v>
      </c>
      <c r="K11" s="31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6"/>
      <c r="AA11" s="27"/>
      <c r="AB11" s="29"/>
      <c r="AC11" s="206"/>
      <c r="AD11" s="206"/>
      <c r="AE11" s="206"/>
      <c r="AF11" s="216" t="s">
        <v>135</v>
      </c>
      <c r="AG11" s="216"/>
      <c r="AH11" s="216"/>
      <c r="AI11" s="29"/>
      <c r="AJ11" s="30" t="s">
        <v>56</v>
      </c>
      <c r="AK11" s="31"/>
      <c r="AL11" s="37"/>
      <c r="AM11" s="37"/>
    </row>
    <row r="12" spans="1:39" ht="24.75" customHeight="1">
      <c r="A12" s="27"/>
      <c r="B12" s="29"/>
      <c r="C12" s="206" t="s">
        <v>136</v>
      </c>
      <c r="D12" s="206"/>
      <c r="E12" s="206"/>
      <c r="F12" s="216" t="s">
        <v>13</v>
      </c>
      <c r="G12" s="216"/>
      <c r="H12" s="216"/>
      <c r="I12" s="29"/>
      <c r="J12" s="30" t="s">
        <v>56</v>
      </c>
      <c r="K12" s="31"/>
      <c r="L12" s="37">
        <v>1440</v>
      </c>
      <c r="M12" s="37">
        <v>6730</v>
      </c>
      <c r="N12" s="37">
        <v>37808</v>
      </c>
      <c r="O12" s="37">
        <v>840</v>
      </c>
      <c r="P12" s="37">
        <v>7380</v>
      </c>
      <c r="Q12" s="37">
        <v>7000</v>
      </c>
      <c r="R12" s="37">
        <v>270</v>
      </c>
      <c r="S12" s="37">
        <v>17156</v>
      </c>
      <c r="T12" s="37">
        <v>3810</v>
      </c>
      <c r="U12" s="37">
        <v>16890</v>
      </c>
      <c r="V12" s="37">
        <v>44027</v>
      </c>
      <c r="W12" s="37">
        <v>6720</v>
      </c>
      <c r="X12" s="37">
        <v>7020</v>
      </c>
      <c r="Y12" s="37">
        <v>1280</v>
      </c>
      <c r="Z12" s="6"/>
      <c r="AA12" s="27"/>
      <c r="AB12" s="29"/>
      <c r="AC12" s="206" t="s">
        <v>136</v>
      </c>
      <c r="AD12" s="206"/>
      <c r="AE12" s="206"/>
      <c r="AF12" s="216" t="s">
        <v>13</v>
      </c>
      <c r="AG12" s="216"/>
      <c r="AH12" s="216"/>
      <c r="AI12" s="29"/>
      <c r="AJ12" s="30" t="s">
        <v>56</v>
      </c>
      <c r="AK12" s="31"/>
      <c r="AL12" s="37">
        <v>1030</v>
      </c>
      <c r="AM12" s="37">
        <v>159401</v>
      </c>
    </row>
    <row r="13" spans="1:39" ht="24.75" customHeight="1">
      <c r="A13" s="27"/>
      <c r="B13" s="29"/>
      <c r="C13" s="206" t="s">
        <v>14</v>
      </c>
      <c r="D13" s="206"/>
      <c r="E13" s="206"/>
      <c r="F13" s="216" t="s">
        <v>15</v>
      </c>
      <c r="G13" s="216"/>
      <c r="H13" s="216"/>
      <c r="I13" s="29"/>
      <c r="J13" s="30" t="s">
        <v>56</v>
      </c>
      <c r="K13" s="31"/>
      <c r="L13" s="37">
        <v>1011</v>
      </c>
      <c r="M13" s="37">
        <v>4844</v>
      </c>
      <c r="N13" s="37">
        <v>26845</v>
      </c>
      <c r="O13" s="37">
        <v>689</v>
      </c>
      <c r="P13" s="37">
        <v>5230</v>
      </c>
      <c r="Q13" s="37">
        <v>4856</v>
      </c>
      <c r="R13" s="37">
        <v>195</v>
      </c>
      <c r="S13" s="37">
        <v>10535</v>
      </c>
      <c r="T13" s="37">
        <v>3068</v>
      </c>
      <c r="U13" s="37">
        <v>9663</v>
      </c>
      <c r="V13" s="37">
        <v>28643</v>
      </c>
      <c r="W13" s="37">
        <v>4101</v>
      </c>
      <c r="X13" s="37">
        <v>5041</v>
      </c>
      <c r="Y13" s="37">
        <v>887</v>
      </c>
      <c r="Z13" s="6"/>
      <c r="AA13" s="27"/>
      <c r="AB13" s="29"/>
      <c r="AC13" s="206" t="s">
        <v>14</v>
      </c>
      <c r="AD13" s="206"/>
      <c r="AE13" s="206"/>
      <c r="AF13" s="216" t="s">
        <v>15</v>
      </c>
      <c r="AG13" s="216"/>
      <c r="AH13" s="216"/>
      <c r="AI13" s="29"/>
      <c r="AJ13" s="30" t="s">
        <v>56</v>
      </c>
      <c r="AK13" s="31"/>
      <c r="AL13" s="37">
        <v>736</v>
      </c>
      <c r="AM13" s="37">
        <v>106344</v>
      </c>
    </row>
    <row r="14" spans="1:39" ht="24.75" customHeight="1">
      <c r="A14" s="27"/>
      <c r="B14" s="29"/>
      <c r="C14" s="206" t="s">
        <v>16</v>
      </c>
      <c r="D14" s="206"/>
      <c r="E14" s="206"/>
      <c r="F14" s="216" t="s">
        <v>17</v>
      </c>
      <c r="G14" s="216"/>
      <c r="H14" s="216"/>
      <c r="I14" s="29"/>
      <c r="J14" s="30" t="s">
        <v>56</v>
      </c>
      <c r="K14" s="31"/>
      <c r="L14" s="37">
        <v>1011</v>
      </c>
      <c r="M14" s="37">
        <v>4844</v>
      </c>
      <c r="N14" s="37">
        <v>26845</v>
      </c>
      <c r="O14" s="37">
        <v>689</v>
      </c>
      <c r="P14" s="37">
        <v>5230</v>
      </c>
      <c r="Q14" s="37">
        <v>4856</v>
      </c>
      <c r="R14" s="37">
        <v>195</v>
      </c>
      <c r="S14" s="37">
        <v>10535</v>
      </c>
      <c r="T14" s="37">
        <v>3068</v>
      </c>
      <c r="U14" s="37">
        <v>9663</v>
      </c>
      <c r="V14" s="37">
        <v>28643</v>
      </c>
      <c r="W14" s="37">
        <v>4101</v>
      </c>
      <c r="X14" s="37">
        <v>5041</v>
      </c>
      <c r="Y14" s="37">
        <v>887</v>
      </c>
      <c r="Z14" s="6"/>
      <c r="AA14" s="27"/>
      <c r="AB14" s="29"/>
      <c r="AC14" s="206" t="s">
        <v>16</v>
      </c>
      <c r="AD14" s="206"/>
      <c r="AE14" s="206"/>
      <c r="AF14" s="216" t="s">
        <v>17</v>
      </c>
      <c r="AG14" s="216"/>
      <c r="AH14" s="216"/>
      <c r="AI14" s="29"/>
      <c r="AJ14" s="30" t="s">
        <v>56</v>
      </c>
      <c r="AK14" s="31"/>
      <c r="AL14" s="37">
        <v>736</v>
      </c>
      <c r="AM14" s="37">
        <v>106344</v>
      </c>
    </row>
    <row r="15" spans="1:39" ht="24.75" customHeight="1">
      <c r="A15" s="27"/>
      <c r="B15" s="29"/>
      <c r="C15" s="206" t="s">
        <v>18</v>
      </c>
      <c r="D15" s="206"/>
      <c r="E15" s="206"/>
      <c r="F15" s="229" t="s">
        <v>137</v>
      </c>
      <c r="G15" s="216"/>
      <c r="H15" s="216"/>
      <c r="I15" s="29"/>
      <c r="J15" s="30" t="s">
        <v>56</v>
      </c>
      <c r="K15" s="31"/>
      <c r="L15" s="37">
        <v>985</v>
      </c>
      <c r="M15" s="37">
        <v>4712</v>
      </c>
      <c r="N15" s="37">
        <v>25730</v>
      </c>
      <c r="O15" s="37">
        <v>662</v>
      </c>
      <c r="P15" s="37">
        <v>4726</v>
      </c>
      <c r="Q15" s="37">
        <v>4427</v>
      </c>
      <c r="R15" s="37">
        <v>191</v>
      </c>
      <c r="S15" s="37">
        <v>10320</v>
      </c>
      <c r="T15" s="37">
        <v>3036</v>
      </c>
      <c r="U15" s="37">
        <v>9200</v>
      </c>
      <c r="V15" s="37">
        <v>28316</v>
      </c>
      <c r="W15" s="37">
        <v>3776</v>
      </c>
      <c r="X15" s="37">
        <v>4900</v>
      </c>
      <c r="Y15" s="37">
        <v>885</v>
      </c>
      <c r="Z15" s="6"/>
      <c r="AA15" s="27"/>
      <c r="AB15" s="29"/>
      <c r="AC15" s="206" t="s">
        <v>18</v>
      </c>
      <c r="AD15" s="206"/>
      <c r="AE15" s="206"/>
      <c r="AF15" s="229" t="s">
        <v>137</v>
      </c>
      <c r="AG15" s="229"/>
      <c r="AH15" s="229"/>
      <c r="AI15" s="29"/>
      <c r="AJ15" s="30" t="s">
        <v>56</v>
      </c>
      <c r="AK15" s="31"/>
      <c r="AL15" s="37">
        <v>447</v>
      </c>
      <c r="AM15" s="37">
        <v>102313</v>
      </c>
    </row>
    <row r="16" spans="1:39" ht="24.75" customHeight="1">
      <c r="A16" s="27"/>
      <c r="B16" s="29"/>
      <c r="C16" s="206" t="s">
        <v>19</v>
      </c>
      <c r="D16" s="206"/>
      <c r="E16" s="206"/>
      <c r="F16" s="216" t="s">
        <v>20</v>
      </c>
      <c r="G16" s="216"/>
      <c r="H16" s="216"/>
      <c r="I16" s="29"/>
      <c r="J16" s="30" t="s">
        <v>138</v>
      </c>
      <c r="K16" s="31"/>
      <c r="L16" s="37">
        <v>46410</v>
      </c>
      <c r="M16" s="37">
        <v>19682</v>
      </c>
      <c r="N16" s="37">
        <v>68079</v>
      </c>
      <c r="O16" s="37">
        <v>17739</v>
      </c>
      <c r="P16" s="37">
        <v>6792</v>
      </c>
      <c r="Q16" s="37">
        <v>5573</v>
      </c>
      <c r="R16" s="37">
        <v>5275</v>
      </c>
      <c r="S16" s="37">
        <v>48169</v>
      </c>
      <c r="T16" s="37">
        <v>8015</v>
      </c>
      <c r="U16" s="37">
        <v>69300</v>
      </c>
      <c r="V16" s="37">
        <v>38858</v>
      </c>
      <c r="W16" s="37">
        <v>25046</v>
      </c>
      <c r="X16" s="37">
        <v>11763</v>
      </c>
      <c r="Y16" s="37">
        <v>4452</v>
      </c>
      <c r="Z16" s="6"/>
      <c r="AA16" s="27"/>
      <c r="AB16" s="29"/>
      <c r="AC16" s="206" t="s">
        <v>19</v>
      </c>
      <c r="AD16" s="206"/>
      <c r="AE16" s="206"/>
      <c r="AF16" s="216" t="s">
        <v>20</v>
      </c>
      <c r="AG16" s="216"/>
      <c r="AH16" s="216"/>
      <c r="AI16" s="29"/>
      <c r="AJ16" s="30" t="s">
        <v>138</v>
      </c>
      <c r="AK16" s="31"/>
      <c r="AL16" s="37">
        <v>13593</v>
      </c>
      <c r="AM16" s="37">
        <v>388746</v>
      </c>
    </row>
    <row r="17" spans="1:39" ht="22.5" customHeight="1" hidden="1">
      <c r="A17" s="27"/>
      <c r="B17" s="29"/>
      <c r="C17" s="206"/>
      <c r="D17" s="206"/>
      <c r="E17" s="206"/>
      <c r="F17" s="216" t="s">
        <v>139</v>
      </c>
      <c r="G17" s="216"/>
      <c r="H17" s="216"/>
      <c r="I17" s="29"/>
      <c r="J17" s="30" t="s">
        <v>138</v>
      </c>
      <c r="K17" s="31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6"/>
      <c r="AA17" s="27"/>
      <c r="AB17" s="29"/>
      <c r="AC17" s="206"/>
      <c r="AD17" s="206"/>
      <c r="AE17" s="206"/>
      <c r="AF17" s="216" t="s">
        <v>139</v>
      </c>
      <c r="AG17" s="216"/>
      <c r="AH17" s="216"/>
      <c r="AI17" s="29"/>
      <c r="AJ17" s="30" t="s">
        <v>138</v>
      </c>
      <c r="AK17" s="31"/>
      <c r="AL17" s="37"/>
      <c r="AM17" s="37">
        <v>0</v>
      </c>
    </row>
    <row r="18" spans="1:39" ht="24.75" customHeight="1">
      <c r="A18" s="27"/>
      <c r="B18" s="29"/>
      <c r="C18" s="206" t="s">
        <v>21</v>
      </c>
      <c r="D18" s="206"/>
      <c r="E18" s="206"/>
      <c r="F18" s="216" t="s">
        <v>22</v>
      </c>
      <c r="G18" s="216"/>
      <c r="H18" s="216"/>
      <c r="I18" s="29"/>
      <c r="J18" s="30" t="s">
        <v>138</v>
      </c>
      <c r="K18" s="31"/>
      <c r="L18" s="37">
        <v>73</v>
      </c>
      <c r="M18" s="37">
        <v>155</v>
      </c>
      <c r="N18" s="37">
        <v>2546</v>
      </c>
      <c r="O18" s="37">
        <v>26</v>
      </c>
      <c r="P18" s="37">
        <v>174</v>
      </c>
      <c r="Q18" s="37">
        <v>136</v>
      </c>
      <c r="R18" s="37">
        <v>26</v>
      </c>
      <c r="S18" s="37">
        <v>518</v>
      </c>
      <c r="T18" s="37">
        <v>75</v>
      </c>
      <c r="U18" s="37">
        <v>937</v>
      </c>
      <c r="V18" s="37">
        <v>4951</v>
      </c>
      <c r="W18" s="37">
        <v>168</v>
      </c>
      <c r="X18" s="37">
        <v>205</v>
      </c>
      <c r="Y18" s="37">
        <v>39</v>
      </c>
      <c r="Z18" s="6"/>
      <c r="AA18" s="27"/>
      <c r="AB18" s="29"/>
      <c r="AC18" s="206" t="s">
        <v>21</v>
      </c>
      <c r="AD18" s="206"/>
      <c r="AE18" s="206"/>
      <c r="AF18" s="216" t="s">
        <v>22</v>
      </c>
      <c r="AG18" s="216"/>
      <c r="AH18" s="216"/>
      <c r="AI18" s="29"/>
      <c r="AJ18" s="30" t="s">
        <v>138</v>
      </c>
      <c r="AK18" s="31"/>
      <c r="AL18" s="37">
        <v>88</v>
      </c>
      <c r="AM18" s="37">
        <v>10117</v>
      </c>
    </row>
    <row r="19" spans="1:39" ht="24.75" customHeight="1">
      <c r="A19" s="27"/>
      <c r="B19" s="29"/>
      <c r="C19" s="206" t="s">
        <v>23</v>
      </c>
      <c r="D19" s="206"/>
      <c r="E19" s="206"/>
      <c r="F19" s="216" t="s">
        <v>24</v>
      </c>
      <c r="G19" s="216"/>
      <c r="H19" s="216"/>
      <c r="I19" s="29"/>
      <c r="J19" s="30" t="s">
        <v>138</v>
      </c>
      <c r="K19" s="31"/>
      <c r="L19" s="37">
        <v>73</v>
      </c>
      <c r="M19" s="37">
        <v>155</v>
      </c>
      <c r="N19" s="37">
        <v>1597</v>
      </c>
      <c r="O19" s="37">
        <v>26</v>
      </c>
      <c r="P19" s="37">
        <v>174</v>
      </c>
      <c r="Q19" s="37">
        <v>136</v>
      </c>
      <c r="R19" s="37">
        <v>26</v>
      </c>
      <c r="S19" s="37">
        <v>417</v>
      </c>
      <c r="T19" s="37">
        <v>75</v>
      </c>
      <c r="U19" s="37">
        <v>937</v>
      </c>
      <c r="V19" s="37">
        <v>1038</v>
      </c>
      <c r="W19" s="37">
        <v>168</v>
      </c>
      <c r="X19" s="37">
        <v>205</v>
      </c>
      <c r="Y19" s="37">
        <v>39</v>
      </c>
      <c r="Z19" s="6"/>
      <c r="AA19" s="27"/>
      <c r="AB19" s="29"/>
      <c r="AC19" s="206" t="s">
        <v>23</v>
      </c>
      <c r="AD19" s="206"/>
      <c r="AE19" s="206"/>
      <c r="AF19" s="216" t="s">
        <v>24</v>
      </c>
      <c r="AG19" s="216"/>
      <c r="AH19" s="216"/>
      <c r="AI19" s="29"/>
      <c r="AJ19" s="30" t="s">
        <v>138</v>
      </c>
      <c r="AK19" s="31"/>
      <c r="AL19" s="37">
        <v>88</v>
      </c>
      <c r="AM19" s="37">
        <v>5154</v>
      </c>
    </row>
    <row r="20" spans="1:39" ht="24.75" customHeight="1">
      <c r="A20" s="27"/>
      <c r="B20" s="29"/>
      <c r="C20" s="206" t="s">
        <v>25</v>
      </c>
      <c r="D20" s="206"/>
      <c r="E20" s="206"/>
      <c r="F20" s="216" t="s">
        <v>26</v>
      </c>
      <c r="G20" s="216"/>
      <c r="H20" s="216"/>
      <c r="I20" s="29"/>
      <c r="J20" s="30" t="s">
        <v>138</v>
      </c>
      <c r="K20" s="31"/>
      <c r="L20" s="37">
        <v>73</v>
      </c>
      <c r="M20" s="37">
        <v>155</v>
      </c>
      <c r="N20" s="37">
        <v>1597</v>
      </c>
      <c r="O20" s="37">
        <v>26</v>
      </c>
      <c r="P20" s="37">
        <v>174</v>
      </c>
      <c r="Q20" s="37">
        <v>136</v>
      </c>
      <c r="R20" s="37">
        <v>26</v>
      </c>
      <c r="S20" s="37">
        <v>417</v>
      </c>
      <c r="T20" s="37">
        <v>75</v>
      </c>
      <c r="U20" s="37">
        <v>937</v>
      </c>
      <c r="V20" s="37">
        <v>1038</v>
      </c>
      <c r="W20" s="37">
        <v>168</v>
      </c>
      <c r="X20" s="37">
        <v>205</v>
      </c>
      <c r="Y20" s="37">
        <v>39</v>
      </c>
      <c r="Z20" s="6"/>
      <c r="AA20" s="27"/>
      <c r="AB20" s="29"/>
      <c r="AC20" s="206" t="s">
        <v>25</v>
      </c>
      <c r="AD20" s="206"/>
      <c r="AE20" s="206"/>
      <c r="AF20" s="216" t="s">
        <v>26</v>
      </c>
      <c r="AG20" s="216"/>
      <c r="AH20" s="216"/>
      <c r="AI20" s="29"/>
      <c r="AJ20" s="30" t="s">
        <v>138</v>
      </c>
      <c r="AK20" s="31"/>
      <c r="AL20" s="37">
        <v>88</v>
      </c>
      <c r="AM20" s="37">
        <v>5154</v>
      </c>
    </row>
    <row r="21" spans="1:39" ht="24.75" customHeight="1">
      <c r="A21" s="27"/>
      <c r="B21" s="29"/>
      <c r="C21" s="206" t="s">
        <v>27</v>
      </c>
      <c r="D21" s="206"/>
      <c r="E21" s="206"/>
      <c r="F21" s="216" t="s">
        <v>28</v>
      </c>
      <c r="G21" s="216"/>
      <c r="H21" s="216"/>
      <c r="I21" s="29"/>
      <c r="J21" s="30" t="s">
        <v>140</v>
      </c>
      <c r="K21" s="31"/>
      <c r="L21" s="38">
        <v>0.3</v>
      </c>
      <c r="M21" s="38">
        <v>4.3</v>
      </c>
      <c r="N21" s="38">
        <v>21.5</v>
      </c>
      <c r="O21" s="38">
        <v>0.8</v>
      </c>
      <c r="P21" s="38">
        <v>4.2</v>
      </c>
      <c r="Q21" s="38">
        <v>6.2</v>
      </c>
      <c r="R21" s="38">
        <v>0.3</v>
      </c>
      <c r="S21" s="38">
        <v>11.2</v>
      </c>
      <c r="T21" s="38">
        <v>6</v>
      </c>
      <c r="U21" s="38">
        <v>18.2</v>
      </c>
      <c r="V21" s="38">
        <v>24.5</v>
      </c>
      <c r="W21" s="38">
        <v>10</v>
      </c>
      <c r="X21" s="38">
        <v>22.1</v>
      </c>
      <c r="Y21" s="38">
        <v>6.9</v>
      </c>
      <c r="Z21" s="6"/>
      <c r="AA21" s="27"/>
      <c r="AB21" s="29"/>
      <c r="AC21" s="206" t="s">
        <v>27</v>
      </c>
      <c r="AD21" s="206"/>
      <c r="AE21" s="206"/>
      <c r="AF21" s="216" t="s">
        <v>28</v>
      </c>
      <c r="AG21" s="216"/>
      <c r="AH21" s="216"/>
      <c r="AI21" s="29"/>
      <c r="AJ21" s="30" t="s">
        <v>140</v>
      </c>
      <c r="AK21" s="31"/>
      <c r="AL21" s="38">
        <v>9.3</v>
      </c>
      <c r="AM21" s="38">
        <v>8</v>
      </c>
    </row>
    <row r="22" spans="1:39" ht="24.75" customHeight="1">
      <c r="A22" s="27"/>
      <c r="B22" s="29"/>
      <c r="C22" s="206" t="s">
        <v>29</v>
      </c>
      <c r="D22" s="206"/>
      <c r="E22" s="206"/>
      <c r="F22" s="216" t="s">
        <v>141</v>
      </c>
      <c r="G22" s="216"/>
      <c r="H22" s="216"/>
      <c r="I22" s="29"/>
      <c r="J22" s="30" t="s">
        <v>140</v>
      </c>
      <c r="K22" s="31"/>
      <c r="L22" s="38">
        <v>97.4</v>
      </c>
      <c r="M22" s="38">
        <v>97.3</v>
      </c>
      <c r="N22" s="38">
        <v>95.8</v>
      </c>
      <c r="O22" s="38">
        <v>96.1</v>
      </c>
      <c r="P22" s="38">
        <v>90.4</v>
      </c>
      <c r="Q22" s="38">
        <v>91.2</v>
      </c>
      <c r="R22" s="38">
        <v>97.9</v>
      </c>
      <c r="S22" s="38">
        <v>98</v>
      </c>
      <c r="T22" s="38">
        <v>99</v>
      </c>
      <c r="U22" s="38">
        <v>95.2</v>
      </c>
      <c r="V22" s="38">
        <v>98.9</v>
      </c>
      <c r="W22" s="38">
        <v>92.1</v>
      </c>
      <c r="X22" s="38">
        <v>97.2</v>
      </c>
      <c r="Y22" s="38">
        <v>99.8</v>
      </c>
      <c r="Z22" s="6"/>
      <c r="AA22" s="27"/>
      <c r="AB22" s="29"/>
      <c r="AC22" s="206" t="s">
        <v>29</v>
      </c>
      <c r="AD22" s="206"/>
      <c r="AE22" s="206"/>
      <c r="AF22" s="216" t="s">
        <v>141</v>
      </c>
      <c r="AG22" s="216"/>
      <c r="AH22" s="216"/>
      <c r="AI22" s="29"/>
      <c r="AJ22" s="30" t="s">
        <v>140</v>
      </c>
      <c r="AK22" s="31"/>
      <c r="AL22" s="38">
        <v>60.7</v>
      </c>
      <c r="AM22" s="38">
        <v>96.2</v>
      </c>
    </row>
    <row r="23" spans="1:39" ht="24.75" customHeight="1">
      <c r="A23" s="27"/>
      <c r="B23" s="28" t="s">
        <v>142</v>
      </c>
      <c r="C23" s="29"/>
      <c r="D23" s="29"/>
      <c r="E23" s="216" t="s">
        <v>30</v>
      </c>
      <c r="F23" s="216"/>
      <c r="G23" s="216"/>
      <c r="H23" s="216"/>
      <c r="I23" s="30"/>
      <c r="J23" s="30"/>
      <c r="K23" s="31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6"/>
      <c r="AA23" s="27"/>
      <c r="AB23" s="28" t="s">
        <v>142</v>
      </c>
      <c r="AC23" s="29"/>
      <c r="AD23" s="29"/>
      <c r="AE23" s="216" t="s">
        <v>30</v>
      </c>
      <c r="AF23" s="216"/>
      <c r="AG23" s="216"/>
      <c r="AH23" s="216"/>
      <c r="AI23" s="30"/>
      <c r="AJ23" s="30"/>
      <c r="AK23" s="31"/>
      <c r="AL23" s="36"/>
      <c r="AM23" s="36"/>
    </row>
    <row r="24" spans="1:39" ht="24.75" customHeight="1">
      <c r="A24" s="27"/>
      <c r="B24" s="29"/>
      <c r="C24" s="206" t="s">
        <v>134</v>
      </c>
      <c r="D24" s="206"/>
      <c r="E24" s="206"/>
      <c r="F24" s="216" t="s">
        <v>31</v>
      </c>
      <c r="G24" s="216"/>
      <c r="H24" s="216"/>
      <c r="I24" s="215" t="s">
        <v>57</v>
      </c>
      <c r="J24" s="230"/>
      <c r="K24" s="31"/>
      <c r="L24" s="37">
        <v>1256072</v>
      </c>
      <c r="M24" s="37">
        <v>8620123</v>
      </c>
      <c r="N24" s="37">
        <v>46054863</v>
      </c>
      <c r="O24" s="37">
        <v>1297929</v>
      </c>
      <c r="P24" s="37">
        <v>6989523</v>
      </c>
      <c r="Q24" s="37">
        <v>6463989</v>
      </c>
      <c r="R24" s="37">
        <v>911104</v>
      </c>
      <c r="S24" s="37">
        <v>21596604</v>
      </c>
      <c r="T24" s="37">
        <v>2774497</v>
      </c>
      <c r="U24" s="37">
        <v>22409999</v>
      </c>
      <c r="V24" s="37">
        <v>42637756</v>
      </c>
      <c r="W24" s="37">
        <v>9117387</v>
      </c>
      <c r="X24" s="37">
        <v>7836602</v>
      </c>
      <c r="Y24" s="37">
        <v>749177</v>
      </c>
      <c r="Z24" s="6"/>
      <c r="AA24" s="27"/>
      <c r="AB24" s="29"/>
      <c r="AC24" s="206" t="s">
        <v>87</v>
      </c>
      <c r="AD24" s="206"/>
      <c r="AE24" s="206"/>
      <c r="AF24" s="216" t="s">
        <v>31</v>
      </c>
      <c r="AG24" s="216"/>
      <c r="AH24" s="29"/>
      <c r="AI24" s="215" t="s">
        <v>57</v>
      </c>
      <c r="AJ24" s="215"/>
      <c r="AK24" s="31"/>
      <c r="AL24" s="37">
        <v>1624671</v>
      </c>
      <c r="AM24" s="37">
        <v>180340296</v>
      </c>
    </row>
    <row r="25" spans="1:39" ht="24.75" customHeight="1">
      <c r="A25" s="27"/>
      <c r="B25" s="29"/>
      <c r="C25" s="29"/>
      <c r="D25" s="29" t="s">
        <v>143</v>
      </c>
      <c r="E25" s="29"/>
      <c r="F25" s="29"/>
      <c r="G25" s="29"/>
      <c r="H25" s="29"/>
      <c r="I25" s="29"/>
      <c r="J25" s="29"/>
      <c r="K25" s="31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6"/>
      <c r="AA25" s="27"/>
      <c r="AB25" s="29"/>
      <c r="AC25" s="29"/>
      <c r="AD25" s="29" t="s">
        <v>143</v>
      </c>
      <c r="AE25" s="29"/>
      <c r="AF25" s="29"/>
      <c r="AG25" s="29"/>
      <c r="AH25" s="29"/>
      <c r="AI25" s="29"/>
      <c r="AJ25" s="29"/>
      <c r="AK25" s="31"/>
      <c r="AL25" s="37"/>
      <c r="AM25" s="37"/>
    </row>
    <row r="26" spans="1:39" ht="24.75" customHeight="1">
      <c r="A26" s="27"/>
      <c r="B26" s="29"/>
      <c r="C26" s="29"/>
      <c r="D26" s="29"/>
      <c r="E26" s="29"/>
      <c r="F26" s="39" t="s">
        <v>32</v>
      </c>
      <c r="G26" s="30" t="s">
        <v>33</v>
      </c>
      <c r="H26" s="29"/>
      <c r="I26" s="215" t="s">
        <v>57</v>
      </c>
      <c r="J26" s="230"/>
      <c r="K26" s="31"/>
      <c r="L26" s="37">
        <v>850194</v>
      </c>
      <c r="M26" s="37">
        <v>3949019</v>
      </c>
      <c r="N26" s="37">
        <v>19934855</v>
      </c>
      <c r="O26" s="37">
        <v>622011</v>
      </c>
      <c r="P26" s="37">
        <v>3070581</v>
      </c>
      <c r="Q26" s="37">
        <v>3038746</v>
      </c>
      <c r="R26" s="37">
        <v>356189</v>
      </c>
      <c r="S26" s="37">
        <v>10113663</v>
      </c>
      <c r="T26" s="37">
        <v>1261202</v>
      </c>
      <c r="U26" s="37">
        <v>10228195</v>
      </c>
      <c r="V26" s="37">
        <v>19067059</v>
      </c>
      <c r="W26" s="37">
        <v>3767371</v>
      </c>
      <c r="X26" s="37">
        <v>4028080</v>
      </c>
      <c r="Y26" s="37">
        <v>369117</v>
      </c>
      <c r="Z26" s="6"/>
      <c r="AA26" s="27"/>
      <c r="AB26" s="29"/>
      <c r="AC26" s="29"/>
      <c r="AD26" s="29"/>
      <c r="AE26" s="29"/>
      <c r="AF26" s="39" t="s">
        <v>32</v>
      </c>
      <c r="AG26" s="30" t="s">
        <v>33</v>
      </c>
      <c r="AH26" s="29"/>
      <c r="AI26" s="215" t="s">
        <v>57</v>
      </c>
      <c r="AJ26" s="215"/>
      <c r="AK26" s="31"/>
      <c r="AL26" s="37">
        <v>742906</v>
      </c>
      <c r="AM26" s="37">
        <v>81399188</v>
      </c>
    </row>
    <row r="27" spans="1:39" ht="24.75" customHeight="1">
      <c r="A27" s="27"/>
      <c r="B27" s="29"/>
      <c r="C27" s="29"/>
      <c r="D27" s="29"/>
      <c r="E27" s="29"/>
      <c r="F27" s="39" t="s">
        <v>34</v>
      </c>
      <c r="G27" s="30" t="s">
        <v>35</v>
      </c>
      <c r="H27" s="29"/>
      <c r="I27" s="215" t="s">
        <v>57</v>
      </c>
      <c r="J27" s="230"/>
      <c r="K27" s="31"/>
      <c r="L27" s="37">
        <v>220360</v>
      </c>
      <c r="M27" s="37">
        <v>2609500</v>
      </c>
      <c r="N27" s="37">
        <v>11196402</v>
      </c>
      <c r="O27" s="37">
        <v>368200</v>
      </c>
      <c r="P27" s="37">
        <v>1895900</v>
      </c>
      <c r="Q27" s="37">
        <v>1969600</v>
      </c>
      <c r="R27" s="37">
        <v>341000</v>
      </c>
      <c r="S27" s="37">
        <v>6487446</v>
      </c>
      <c r="T27" s="37">
        <v>695800</v>
      </c>
      <c r="U27" s="37">
        <v>7021084</v>
      </c>
      <c r="V27" s="37">
        <v>10836400</v>
      </c>
      <c r="W27" s="37">
        <v>2782200</v>
      </c>
      <c r="X27" s="37">
        <v>1939500</v>
      </c>
      <c r="Y27" s="37">
        <v>151300</v>
      </c>
      <c r="Z27" s="6"/>
      <c r="AA27" s="27"/>
      <c r="AB27" s="29"/>
      <c r="AC27" s="29"/>
      <c r="AD27" s="29"/>
      <c r="AE27" s="29"/>
      <c r="AF27" s="39" t="s">
        <v>34</v>
      </c>
      <c r="AG27" s="30" t="s">
        <v>35</v>
      </c>
      <c r="AH27" s="29"/>
      <c r="AI27" s="215" t="s">
        <v>57</v>
      </c>
      <c r="AJ27" s="215"/>
      <c r="AK27" s="31"/>
      <c r="AL27" s="37">
        <v>543300</v>
      </c>
      <c r="AM27" s="37">
        <v>49057992</v>
      </c>
    </row>
    <row r="28" spans="1:39" ht="24.75" customHeight="1">
      <c r="A28" s="27"/>
      <c r="B28" s="29"/>
      <c r="C28" s="29"/>
      <c r="D28" s="29"/>
      <c r="E28" s="29"/>
      <c r="F28" s="39" t="s">
        <v>36</v>
      </c>
      <c r="G28" s="30" t="s">
        <v>37</v>
      </c>
      <c r="H28" s="29"/>
      <c r="I28" s="215" t="s">
        <v>57</v>
      </c>
      <c r="J28" s="230"/>
      <c r="K28" s="31"/>
      <c r="L28" s="37">
        <v>68698</v>
      </c>
      <c r="M28" s="37">
        <v>725635</v>
      </c>
      <c r="N28" s="37">
        <v>3026432</v>
      </c>
      <c r="O28" s="37">
        <v>100440</v>
      </c>
      <c r="P28" s="37">
        <v>292271</v>
      </c>
      <c r="Q28" s="37">
        <v>289822</v>
      </c>
      <c r="R28" s="37">
        <v>5593</v>
      </c>
      <c r="S28" s="37">
        <v>1343620</v>
      </c>
      <c r="T28" s="37">
        <v>107298</v>
      </c>
      <c r="U28" s="37">
        <v>651664</v>
      </c>
      <c r="V28" s="37">
        <v>3478670</v>
      </c>
      <c r="W28" s="37">
        <v>396454</v>
      </c>
      <c r="X28" s="37">
        <v>668840</v>
      </c>
      <c r="Y28" s="37">
        <v>40761</v>
      </c>
      <c r="Z28" s="6"/>
      <c r="AA28" s="27"/>
      <c r="AB28" s="29"/>
      <c r="AC28" s="29"/>
      <c r="AD28" s="29"/>
      <c r="AE28" s="29"/>
      <c r="AF28" s="39" t="s">
        <v>36</v>
      </c>
      <c r="AG28" s="30" t="s">
        <v>37</v>
      </c>
      <c r="AH28" s="29"/>
      <c r="AI28" s="215" t="s">
        <v>57</v>
      </c>
      <c r="AJ28" s="215"/>
      <c r="AK28" s="31"/>
      <c r="AL28" s="37">
        <v>67346</v>
      </c>
      <c r="AM28" s="37">
        <v>11263544</v>
      </c>
    </row>
    <row r="29" spans="1:39" ht="24.75" customHeight="1">
      <c r="A29" s="27"/>
      <c r="B29" s="29"/>
      <c r="C29" s="29"/>
      <c r="D29" s="29"/>
      <c r="E29" s="29"/>
      <c r="F29" s="39" t="s">
        <v>38</v>
      </c>
      <c r="G29" s="30" t="s">
        <v>39</v>
      </c>
      <c r="H29" s="29"/>
      <c r="I29" s="215" t="s">
        <v>57</v>
      </c>
      <c r="J29" s="230"/>
      <c r="K29" s="31"/>
      <c r="L29" s="37">
        <v>116820</v>
      </c>
      <c r="M29" s="37">
        <v>1335969</v>
      </c>
      <c r="N29" s="37">
        <v>11897174</v>
      </c>
      <c r="O29" s="37">
        <v>207278</v>
      </c>
      <c r="P29" s="37">
        <v>1730771</v>
      </c>
      <c r="Q29" s="37">
        <v>1165821</v>
      </c>
      <c r="R29" s="37">
        <v>208322</v>
      </c>
      <c r="S29" s="37">
        <v>3651875</v>
      </c>
      <c r="T29" s="37">
        <v>710197</v>
      </c>
      <c r="U29" s="37">
        <v>4509056</v>
      </c>
      <c r="V29" s="37">
        <v>9255627</v>
      </c>
      <c r="W29" s="37">
        <v>2171362</v>
      </c>
      <c r="X29" s="37">
        <v>1200182</v>
      </c>
      <c r="Y29" s="37">
        <v>187999</v>
      </c>
      <c r="Z29" s="6"/>
      <c r="AA29" s="27"/>
      <c r="AB29" s="29"/>
      <c r="AC29" s="29"/>
      <c r="AD29" s="29"/>
      <c r="AE29" s="29"/>
      <c r="AF29" s="39" t="s">
        <v>38</v>
      </c>
      <c r="AG29" s="30" t="s">
        <v>39</v>
      </c>
      <c r="AH29" s="29"/>
      <c r="AI29" s="215" t="s">
        <v>57</v>
      </c>
      <c r="AJ29" s="215"/>
      <c r="AK29" s="31"/>
      <c r="AL29" s="37">
        <v>271119</v>
      </c>
      <c r="AM29" s="37">
        <v>38619572</v>
      </c>
    </row>
    <row r="30" spans="1:39" ht="24.75" customHeight="1">
      <c r="A30" s="27"/>
      <c r="B30" s="29"/>
      <c r="C30" s="29"/>
      <c r="D30" s="29" t="s">
        <v>144</v>
      </c>
      <c r="E30" s="29"/>
      <c r="F30" s="29"/>
      <c r="G30" s="29"/>
      <c r="H30" s="29"/>
      <c r="I30" s="29"/>
      <c r="J30" s="29"/>
      <c r="K30" s="31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6"/>
      <c r="AA30" s="27"/>
      <c r="AB30" s="29"/>
      <c r="AC30" s="29"/>
      <c r="AD30" s="29" t="s">
        <v>144</v>
      </c>
      <c r="AE30" s="29"/>
      <c r="AF30" s="29"/>
      <c r="AG30" s="29"/>
      <c r="AH30" s="29"/>
      <c r="AI30" s="29"/>
      <c r="AJ30" s="29"/>
      <c r="AK30" s="31"/>
      <c r="AL30" s="37"/>
      <c r="AM30" s="37"/>
    </row>
    <row r="31" spans="1:39" ht="24.75" customHeight="1">
      <c r="A31" s="27"/>
      <c r="B31" s="29"/>
      <c r="C31" s="29"/>
      <c r="D31" s="29"/>
      <c r="E31" s="29"/>
      <c r="F31" s="39" t="s">
        <v>32</v>
      </c>
      <c r="G31" s="30" t="s">
        <v>40</v>
      </c>
      <c r="H31" s="29"/>
      <c r="I31" s="215" t="s">
        <v>57</v>
      </c>
      <c r="J31" s="230"/>
      <c r="K31" s="31"/>
      <c r="L31" s="37">
        <v>477909</v>
      </c>
      <c r="M31" s="37">
        <v>4710706</v>
      </c>
      <c r="N31" s="37">
        <v>21199602</v>
      </c>
      <c r="O31" s="37">
        <v>671577</v>
      </c>
      <c r="P31" s="37">
        <v>3772265</v>
      </c>
      <c r="Q31" s="37">
        <v>2968538</v>
      </c>
      <c r="R31" s="37">
        <v>446232</v>
      </c>
      <c r="S31" s="37">
        <v>13484904</v>
      </c>
      <c r="T31" s="37">
        <v>1522434</v>
      </c>
      <c r="U31" s="37">
        <v>11766363</v>
      </c>
      <c r="V31" s="37">
        <v>19627245</v>
      </c>
      <c r="W31" s="37">
        <v>4231747</v>
      </c>
      <c r="X31" s="37">
        <v>4911373</v>
      </c>
      <c r="Y31" s="37">
        <v>269335</v>
      </c>
      <c r="Z31" s="6"/>
      <c r="AA31" s="27"/>
      <c r="AB31" s="29"/>
      <c r="AC31" s="29"/>
      <c r="AD31" s="29"/>
      <c r="AE31" s="29"/>
      <c r="AF31" s="39" t="s">
        <v>32</v>
      </c>
      <c r="AG31" s="30" t="s">
        <v>40</v>
      </c>
      <c r="AH31" s="29"/>
      <c r="AI31" s="215" t="s">
        <v>57</v>
      </c>
      <c r="AJ31" s="215"/>
      <c r="AK31" s="31"/>
      <c r="AL31" s="37">
        <v>611479</v>
      </c>
      <c r="AM31" s="37">
        <v>90671709</v>
      </c>
    </row>
    <row r="32" spans="1:39" ht="24.75" customHeight="1">
      <c r="A32" s="27"/>
      <c r="B32" s="29"/>
      <c r="C32" s="29"/>
      <c r="D32" s="29"/>
      <c r="E32" s="29"/>
      <c r="F32" s="39" t="s">
        <v>34</v>
      </c>
      <c r="G32" s="30" t="s">
        <v>41</v>
      </c>
      <c r="H32" s="29"/>
      <c r="I32" s="215" t="s">
        <v>57</v>
      </c>
      <c r="J32" s="230"/>
      <c r="K32" s="31"/>
      <c r="L32" s="37">
        <v>2600</v>
      </c>
      <c r="M32" s="37">
        <v>3027640</v>
      </c>
      <c r="N32" s="37">
        <v>1375060</v>
      </c>
      <c r="O32" s="37">
        <v>0</v>
      </c>
      <c r="P32" s="37">
        <v>225182</v>
      </c>
      <c r="Q32" s="37">
        <v>202904</v>
      </c>
      <c r="R32" s="37">
        <v>29381</v>
      </c>
      <c r="S32" s="37">
        <v>0</v>
      </c>
      <c r="T32" s="37">
        <v>89968</v>
      </c>
      <c r="U32" s="37">
        <v>0</v>
      </c>
      <c r="V32" s="37">
        <v>480521</v>
      </c>
      <c r="W32" s="37">
        <v>0</v>
      </c>
      <c r="X32" s="37">
        <v>92141</v>
      </c>
      <c r="Y32" s="37">
        <v>35201</v>
      </c>
      <c r="Z32" s="6"/>
      <c r="AA32" s="27"/>
      <c r="AB32" s="29"/>
      <c r="AC32" s="29"/>
      <c r="AD32" s="29"/>
      <c r="AE32" s="29"/>
      <c r="AF32" s="39" t="s">
        <v>34</v>
      </c>
      <c r="AG32" s="30" t="s">
        <v>41</v>
      </c>
      <c r="AH32" s="29"/>
      <c r="AI32" s="215" t="s">
        <v>57</v>
      </c>
      <c r="AJ32" s="215"/>
      <c r="AK32" s="31"/>
      <c r="AL32" s="37">
        <v>201619</v>
      </c>
      <c r="AM32" s="37">
        <v>5762217</v>
      </c>
    </row>
    <row r="33" spans="1:39" ht="24.75" customHeight="1">
      <c r="A33" s="27"/>
      <c r="B33" s="29"/>
      <c r="C33" s="29"/>
      <c r="D33" s="29"/>
      <c r="E33" s="29"/>
      <c r="F33" s="39" t="s">
        <v>36</v>
      </c>
      <c r="G33" s="30" t="s">
        <v>42</v>
      </c>
      <c r="H33" s="29"/>
      <c r="I33" s="215" t="s">
        <v>57</v>
      </c>
      <c r="J33" s="230"/>
      <c r="K33" s="31"/>
      <c r="L33" s="37">
        <v>740133</v>
      </c>
      <c r="M33" s="37">
        <v>0</v>
      </c>
      <c r="N33" s="37">
        <v>19346508</v>
      </c>
      <c r="O33" s="37">
        <v>598484</v>
      </c>
      <c r="P33" s="37">
        <v>2261876</v>
      </c>
      <c r="Q33" s="37">
        <v>2314068</v>
      </c>
      <c r="R33" s="37">
        <v>435491</v>
      </c>
      <c r="S33" s="37">
        <v>6279863</v>
      </c>
      <c r="T33" s="37">
        <v>1150518</v>
      </c>
      <c r="U33" s="37">
        <v>9115693</v>
      </c>
      <c r="V33" s="37">
        <v>14759627</v>
      </c>
      <c r="W33" s="37">
        <v>3125366</v>
      </c>
      <c r="X33" s="37">
        <v>2480540</v>
      </c>
      <c r="Y33" s="37">
        <v>304000</v>
      </c>
      <c r="Z33" s="6"/>
      <c r="AA33" s="27"/>
      <c r="AB33" s="29"/>
      <c r="AC33" s="29"/>
      <c r="AD33" s="29"/>
      <c r="AE33" s="29"/>
      <c r="AF33" s="39" t="s">
        <v>36</v>
      </c>
      <c r="AG33" s="30" t="s">
        <v>42</v>
      </c>
      <c r="AH33" s="29"/>
      <c r="AI33" s="215" t="s">
        <v>57</v>
      </c>
      <c r="AJ33" s="215"/>
      <c r="AK33" s="31"/>
      <c r="AL33" s="37">
        <v>462078</v>
      </c>
      <c r="AM33" s="37">
        <v>63374245</v>
      </c>
    </row>
    <row r="34" spans="1:39" ht="25.5" customHeight="1" hidden="1">
      <c r="A34" s="27"/>
      <c r="B34" s="29"/>
      <c r="C34" s="29"/>
      <c r="D34" s="29"/>
      <c r="E34" s="29"/>
      <c r="F34" s="39"/>
      <c r="G34" s="40" t="s">
        <v>145</v>
      </c>
      <c r="H34" s="29"/>
      <c r="I34" s="29"/>
      <c r="J34" s="39" t="s">
        <v>57</v>
      </c>
      <c r="K34" s="31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6"/>
      <c r="AA34" s="27"/>
      <c r="AB34" s="29"/>
      <c r="AC34" s="29"/>
      <c r="AD34" s="29"/>
      <c r="AE34" s="29"/>
      <c r="AF34" s="39"/>
      <c r="AG34" s="40" t="s">
        <v>145</v>
      </c>
      <c r="AH34" s="29"/>
      <c r="AI34" s="29"/>
      <c r="AJ34" s="39" t="s">
        <v>57</v>
      </c>
      <c r="AK34" s="31"/>
      <c r="AL34" s="37"/>
      <c r="AM34" s="37">
        <v>0</v>
      </c>
    </row>
    <row r="35" spans="1:39" ht="24.75" customHeight="1">
      <c r="A35" s="27"/>
      <c r="B35" s="29"/>
      <c r="C35" s="29"/>
      <c r="D35" s="29"/>
      <c r="E35" s="29"/>
      <c r="F35" s="39" t="s">
        <v>38</v>
      </c>
      <c r="G35" s="30" t="s">
        <v>39</v>
      </c>
      <c r="H35" s="29"/>
      <c r="I35" s="215" t="s">
        <v>57</v>
      </c>
      <c r="J35" s="230"/>
      <c r="K35" s="31"/>
      <c r="L35" s="37">
        <v>35430</v>
      </c>
      <c r="M35" s="37">
        <v>881777</v>
      </c>
      <c r="N35" s="37">
        <v>4133693</v>
      </c>
      <c r="O35" s="37">
        <v>27868</v>
      </c>
      <c r="P35" s="37">
        <v>730200</v>
      </c>
      <c r="Q35" s="37">
        <v>978479</v>
      </c>
      <c r="R35" s="37">
        <v>0</v>
      </c>
      <c r="S35" s="37">
        <v>1831837</v>
      </c>
      <c r="T35" s="37">
        <v>11577</v>
      </c>
      <c r="U35" s="37">
        <v>1527943</v>
      </c>
      <c r="V35" s="37">
        <v>7770363</v>
      </c>
      <c r="W35" s="37">
        <v>1760274</v>
      </c>
      <c r="X35" s="37">
        <v>352548</v>
      </c>
      <c r="Y35" s="37">
        <v>140641</v>
      </c>
      <c r="Z35" s="6"/>
      <c r="AA35" s="27"/>
      <c r="AB35" s="29"/>
      <c r="AC35" s="29"/>
      <c r="AD35" s="29"/>
      <c r="AE35" s="29"/>
      <c r="AF35" s="39" t="s">
        <v>38</v>
      </c>
      <c r="AG35" s="30" t="s">
        <v>39</v>
      </c>
      <c r="AH35" s="29"/>
      <c r="AI35" s="215" t="s">
        <v>57</v>
      </c>
      <c r="AJ35" s="215"/>
      <c r="AK35" s="31"/>
      <c r="AL35" s="37">
        <v>349495</v>
      </c>
      <c r="AM35" s="37">
        <v>20532125</v>
      </c>
    </row>
    <row r="36" spans="1:39" ht="24.75" customHeight="1">
      <c r="A36" s="27"/>
      <c r="B36" s="29"/>
      <c r="C36" s="206" t="s">
        <v>146</v>
      </c>
      <c r="D36" s="206"/>
      <c r="E36" s="206"/>
      <c r="F36" s="216" t="s">
        <v>43</v>
      </c>
      <c r="G36" s="216"/>
      <c r="H36" s="216"/>
      <c r="I36" s="215" t="s">
        <v>57</v>
      </c>
      <c r="J36" s="230"/>
      <c r="K36" s="31"/>
      <c r="L36" s="37">
        <v>1201794</v>
      </c>
      <c r="M36" s="37">
        <v>7739275</v>
      </c>
      <c r="N36" s="37">
        <v>38805868</v>
      </c>
      <c r="O36" s="37">
        <v>1176090</v>
      </c>
      <c r="P36" s="37">
        <v>5858435</v>
      </c>
      <c r="Q36" s="37">
        <v>5799688</v>
      </c>
      <c r="R36" s="37">
        <v>699778</v>
      </c>
      <c r="S36" s="37">
        <v>19399279</v>
      </c>
      <c r="T36" s="37">
        <v>2373530</v>
      </c>
      <c r="U36" s="37">
        <v>19829486</v>
      </c>
      <c r="V36" s="37">
        <v>36316593</v>
      </c>
      <c r="W36" s="37">
        <v>7489669</v>
      </c>
      <c r="X36" s="37">
        <v>6514770</v>
      </c>
      <c r="Y36" s="37">
        <v>675364</v>
      </c>
      <c r="Z36" s="6"/>
      <c r="AA36" s="27"/>
      <c r="AB36" s="29"/>
      <c r="AC36" s="206" t="s">
        <v>146</v>
      </c>
      <c r="AD36" s="206"/>
      <c r="AE36" s="206"/>
      <c r="AF36" s="216" t="s">
        <v>43</v>
      </c>
      <c r="AG36" s="216"/>
      <c r="AH36" s="29"/>
      <c r="AI36" s="215" t="s">
        <v>57</v>
      </c>
      <c r="AJ36" s="215"/>
      <c r="AK36" s="31"/>
      <c r="AL36" s="37">
        <v>1485812</v>
      </c>
      <c r="AM36" s="37">
        <v>155365431</v>
      </c>
    </row>
    <row r="37" spans="1:39" ht="6" customHeight="1">
      <c r="A37" s="41"/>
      <c r="B37" s="42"/>
      <c r="C37" s="43"/>
      <c r="D37" s="43"/>
      <c r="E37" s="43"/>
      <c r="F37" s="44"/>
      <c r="G37" s="44"/>
      <c r="H37" s="42"/>
      <c r="I37" s="42"/>
      <c r="J37" s="45"/>
      <c r="K37" s="46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6"/>
      <c r="AA37" s="41"/>
      <c r="AB37" s="42"/>
      <c r="AC37" s="43"/>
      <c r="AD37" s="43"/>
      <c r="AE37" s="43"/>
      <c r="AF37" s="44"/>
      <c r="AG37" s="44"/>
      <c r="AH37" s="42"/>
      <c r="AI37" s="42"/>
      <c r="AJ37" s="45"/>
      <c r="AK37" s="46"/>
      <c r="AL37" s="21"/>
      <c r="AM37" s="21"/>
    </row>
  </sheetData>
  <mergeCells count="88">
    <mergeCell ref="E7:H7"/>
    <mergeCell ref="E8:H8"/>
    <mergeCell ref="E9:H9"/>
    <mergeCell ref="E23:H23"/>
    <mergeCell ref="F10:H10"/>
    <mergeCell ref="F11:H11"/>
    <mergeCell ref="F12:H12"/>
    <mergeCell ref="F13:H13"/>
    <mergeCell ref="F14:H14"/>
    <mergeCell ref="F15:H15"/>
    <mergeCell ref="F16:H16"/>
    <mergeCell ref="F17:H17"/>
    <mergeCell ref="C22:E22"/>
    <mergeCell ref="F20:H20"/>
    <mergeCell ref="F21:H21"/>
    <mergeCell ref="F22:H22"/>
    <mergeCell ref="C20:E20"/>
    <mergeCell ref="C21:E21"/>
    <mergeCell ref="F18:H18"/>
    <mergeCell ref="F19:H19"/>
    <mergeCell ref="C16:E16"/>
    <mergeCell ref="C17:E17"/>
    <mergeCell ref="C18:E18"/>
    <mergeCell ref="C19:E19"/>
    <mergeCell ref="C24:E24"/>
    <mergeCell ref="C36:E36"/>
    <mergeCell ref="F24:H24"/>
    <mergeCell ref="F36:H36"/>
    <mergeCell ref="C14:E14"/>
    <mergeCell ref="C15:E15"/>
    <mergeCell ref="C10:E10"/>
    <mergeCell ref="C11:E11"/>
    <mergeCell ref="C12:E12"/>
    <mergeCell ref="C13:E13"/>
    <mergeCell ref="I24:J24"/>
    <mergeCell ref="I26:J26"/>
    <mergeCell ref="I27:J27"/>
    <mergeCell ref="I28:J28"/>
    <mergeCell ref="AI36:AJ36"/>
    <mergeCell ref="I29:J29"/>
    <mergeCell ref="I31:J31"/>
    <mergeCell ref="I32:J32"/>
    <mergeCell ref="I33:J33"/>
    <mergeCell ref="I35:J35"/>
    <mergeCell ref="I36:J36"/>
    <mergeCell ref="AC36:AE36"/>
    <mergeCell ref="AF36:AG36"/>
    <mergeCell ref="AI31:AJ31"/>
    <mergeCell ref="AE7:AH7"/>
    <mergeCell ref="AE8:AH8"/>
    <mergeCell ref="AE9:AH9"/>
    <mergeCell ref="AC10:AE10"/>
    <mergeCell ref="AF10:AH10"/>
    <mergeCell ref="AC11:AE11"/>
    <mergeCell ref="AF11:AH11"/>
    <mergeCell ref="AC12:AE12"/>
    <mergeCell ref="AF12:AH12"/>
    <mergeCell ref="AC13:AE13"/>
    <mergeCell ref="AF13:AH13"/>
    <mergeCell ref="AC14:AE14"/>
    <mergeCell ref="AF14:AH14"/>
    <mergeCell ref="AC15:AE15"/>
    <mergeCell ref="AF15:AH15"/>
    <mergeCell ref="AC16:AE16"/>
    <mergeCell ref="AF16:AH16"/>
    <mergeCell ref="AC17:AE17"/>
    <mergeCell ref="AF17:AH17"/>
    <mergeCell ref="AC18:AE18"/>
    <mergeCell ref="AF18:AH18"/>
    <mergeCell ref="AC19:AE19"/>
    <mergeCell ref="AF19:AH19"/>
    <mergeCell ref="AC20:AE20"/>
    <mergeCell ref="AF20:AH20"/>
    <mergeCell ref="AC21:AE21"/>
    <mergeCell ref="AF21:AH21"/>
    <mergeCell ref="AC22:AE22"/>
    <mergeCell ref="AF22:AH22"/>
    <mergeCell ref="AE23:AH23"/>
    <mergeCell ref="AC24:AE24"/>
    <mergeCell ref="AF24:AG24"/>
    <mergeCell ref="AI24:AJ24"/>
    <mergeCell ref="AI32:AJ32"/>
    <mergeCell ref="AI33:AJ33"/>
    <mergeCell ref="AI35:AJ35"/>
    <mergeCell ref="AI26:AJ26"/>
    <mergeCell ref="AI27:AJ27"/>
    <mergeCell ref="AI28:AJ28"/>
    <mergeCell ref="AI29:AJ29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2"/>
  <sheetViews>
    <sheetView view="pageBreakPreview" zoomScale="75" zoomScaleSheetLayoutView="75" workbookViewId="0" topLeftCell="A1">
      <selection activeCell="N9" sqref="N9"/>
    </sheetView>
  </sheetViews>
  <sheetFormatPr defaultColWidth="9.00390625" defaultRowHeight="13.5"/>
  <cols>
    <col min="1" max="1" width="0.6171875" style="1" customWidth="1"/>
    <col min="2" max="4" width="0.875" style="1" customWidth="1"/>
    <col min="5" max="6" width="1.12109375" style="1" customWidth="1"/>
    <col min="7" max="7" width="6.25390625" style="1" customWidth="1"/>
    <col min="8" max="8" width="3.00390625" style="1" customWidth="1"/>
    <col min="9" max="9" width="0.5" style="1" customWidth="1"/>
    <col min="10" max="10" width="5.00390625" style="1" customWidth="1"/>
    <col min="11" max="11" width="0.74609375" style="1" customWidth="1"/>
    <col min="12" max="25" width="9.625" style="1" customWidth="1"/>
    <col min="26" max="26" width="2.125" style="1" customWidth="1"/>
    <col min="27" max="27" width="0.6171875" style="1" customWidth="1"/>
    <col min="28" max="30" width="0.875" style="1" customWidth="1"/>
    <col min="31" max="32" width="1.12109375" style="1" customWidth="1"/>
    <col min="33" max="33" width="6.25390625" style="1" customWidth="1"/>
    <col min="34" max="34" width="3.00390625" style="1" customWidth="1"/>
    <col min="35" max="35" width="0.5" style="1" customWidth="1"/>
    <col min="36" max="36" width="5.00390625" style="1" customWidth="1"/>
    <col min="37" max="37" width="0.74609375" style="1" customWidth="1"/>
    <col min="38" max="39" width="9.625" style="1" customWidth="1"/>
    <col min="40" max="16384" width="7.00390625" style="1" customWidth="1"/>
  </cols>
  <sheetData>
    <row r="1" spans="1:39" ht="17.25">
      <c r="A1" s="6"/>
      <c r="B1" s="6"/>
      <c r="C1" s="7" t="s">
        <v>45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 t="s">
        <v>45</v>
      </c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5" customHeight="1">
      <c r="A2" s="6"/>
      <c r="B2" s="6"/>
      <c r="C2" s="6"/>
      <c r="D2" s="8" t="s">
        <v>46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8" t="s">
        <v>46</v>
      </c>
      <c r="AE2" s="6"/>
      <c r="AF2" s="6"/>
      <c r="AG2" s="6"/>
      <c r="AH2" s="6"/>
      <c r="AI2" s="6"/>
      <c r="AJ2" s="6"/>
      <c r="AK2" s="6"/>
      <c r="AL2" s="6"/>
      <c r="AM2" s="6"/>
    </row>
    <row r="3" spans="1:39" ht="9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6"/>
      <c r="AA3" s="9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2"/>
      <c r="AM3" s="12"/>
    </row>
    <row r="4" spans="1:39" ht="54" customHeight="1">
      <c r="A4" s="13"/>
      <c r="B4" s="6"/>
      <c r="C4" s="14"/>
      <c r="D4" s="14"/>
      <c r="E4" s="14"/>
      <c r="F4" s="14"/>
      <c r="G4" s="14"/>
      <c r="H4" s="14"/>
      <c r="I4" s="14"/>
      <c r="J4" s="15" t="s">
        <v>47</v>
      </c>
      <c r="K4" s="16"/>
      <c r="L4" s="233" t="s">
        <v>0</v>
      </c>
      <c r="M4" s="233" t="s">
        <v>1</v>
      </c>
      <c r="N4" s="233" t="s">
        <v>2</v>
      </c>
      <c r="O4" s="233" t="s">
        <v>3</v>
      </c>
      <c r="P4" s="233" t="s">
        <v>58</v>
      </c>
      <c r="Q4" s="233" t="s">
        <v>59</v>
      </c>
      <c r="R4" s="233" t="s">
        <v>60</v>
      </c>
      <c r="S4" s="233" t="s">
        <v>49</v>
      </c>
      <c r="T4" s="233" t="s">
        <v>50</v>
      </c>
      <c r="U4" s="233" t="s">
        <v>51</v>
      </c>
      <c r="V4" s="233" t="s">
        <v>52</v>
      </c>
      <c r="W4" s="233" t="s">
        <v>53</v>
      </c>
      <c r="X4" s="233" t="s">
        <v>61</v>
      </c>
      <c r="Y4" s="233" t="s">
        <v>62</v>
      </c>
      <c r="Z4" s="6"/>
      <c r="AA4" s="13"/>
      <c r="AB4" s="6"/>
      <c r="AC4" s="14"/>
      <c r="AD4" s="14"/>
      <c r="AE4" s="14"/>
      <c r="AF4" s="14"/>
      <c r="AG4" s="14"/>
      <c r="AH4" s="14"/>
      <c r="AI4" s="14"/>
      <c r="AJ4" s="15" t="s">
        <v>47</v>
      </c>
      <c r="AK4" s="16"/>
      <c r="AL4" s="233" t="s">
        <v>63</v>
      </c>
      <c r="AM4" s="233" t="s">
        <v>55</v>
      </c>
    </row>
    <row r="5" spans="1:39" ht="3.75" customHeight="1">
      <c r="A5" s="13"/>
      <c r="B5" s="6"/>
      <c r="C5" s="14"/>
      <c r="D5" s="14"/>
      <c r="E5" s="14"/>
      <c r="F5" s="14"/>
      <c r="G5" s="14"/>
      <c r="H5" s="14"/>
      <c r="I5" s="14"/>
      <c r="J5" s="15"/>
      <c r="K5" s="16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6"/>
      <c r="AA5" s="13"/>
      <c r="AB5" s="6"/>
      <c r="AC5" s="14"/>
      <c r="AD5" s="14"/>
      <c r="AE5" s="14"/>
      <c r="AF5" s="14"/>
      <c r="AG5" s="14"/>
      <c r="AH5" s="14"/>
      <c r="AI5" s="14"/>
      <c r="AJ5" s="15"/>
      <c r="AK5" s="16"/>
      <c r="AL5" s="233"/>
      <c r="AM5" s="233"/>
    </row>
    <row r="6" spans="1:39" ht="12" customHeight="1">
      <c r="A6" s="13"/>
      <c r="B6" s="14" t="s">
        <v>147</v>
      </c>
      <c r="C6" s="14"/>
      <c r="D6" s="14"/>
      <c r="E6" s="14"/>
      <c r="F6" s="14"/>
      <c r="G6" s="14"/>
      <c r="H6" s="14"/>
      <c r="I6" s="14"/>
      <c r="J6" s="15"/>
      <c r="K6" s="16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6"/>
      <c r="AA6" s="13"/>
      <c r="AB6" s="14" t="s">
        <v>147</v>
      </c>
      <c r="AC6" s="14"/>
      <c r="AD6" s="14"/>
      <c r="AE6" s="14"/>
      <c r="AF6" s="14"/>
      <c r="AG6" s="14"/>
      <c r="AH6" s="14"/>
      <c r="AI6" s="14"/>
      <c r="AJ6" s="15"/>
      <c r="AK6" s="16"/>
      <c r="AL6" s="233"/>
      <c r="AM6" s="233"/>
    </row>
    <row r="7" spans="1:39" ht="9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6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20"/>
      <c r="AL7" s="21"/>
      <c r="AM7" s="21"/>
    </row>
    <row r="8" spans="1:39" ht="14.25" customHeight="1">
      <c r="A8" s="22"/>
      <c r="B8" s="23"/>
      <c r="C8" s="24"/>
      <c r="D8" s="24"/>
      <c r="E8" s="25"/>
      <c r="F8" s="25"/>
      <c r="G8" s="25"/>
      <c r="H8" s="25"/>
      <c r="I8" s="25"/>
      <c r="J8" s="24"/>
      <c r="K8" s="26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6"/>
      <c r="AA8" s="22"/>
      <c r="AB8" s="23"/>
      <c r="AC8" s="24"/>
      <c r="AD8" s="24"/>
      <c r="AE8" s="25"/>
      <c r="AF8" s="25"/>
      <c r="AG8" s="25"/>
      <c r="AH8" s="25"/>
      <c r="AI8" s="25"/>
      <c r="AJ8" s="24"/>
      <c r="AK8" s="26"/>
      <c r="AL8" s="12"/>
      <c r="AM8" s="12"/>
    </row>
    <row r="9" spans="1:39" ht="27" customHeight="1">
      <c r="A9" s="27"/>
      <c r="B9" s="28" t="s">
        <v>148</v>
      </c>
      <c r="C9" s="29"/>
      <c r="D9" s="29"/>
      <c r="E9" s="6"/>
      <c r="F9" s="216" t="s">
        <v>64</v>
      </c>
      <c r="G9" s="216"/>
      <c r="H9" s="216"/>
      <c r="I9" s="216"/>
      <c r="J9" s="216"/>
      <c r="K9" s="31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6"/>
      <c r="AA9" s="27"/>
      <c r="AB9" s="28" t="s">
        <v>149</v>
      </c>
      <c r="AC9" s="29"/>
      <c r="AD9" s="29"/>
      <c r="AE9" s="6"/>
      <c r="AF9" s="216" t="s">
        <v>64</v>
      </c>
      <c r="AG9" s="216"/>
      <c r="AH9" s="216"/>
      <c r="AI9" s="216"/>
      <c r="AJ9" s="216"/>
      <c r="AK9" s="31"/>
      <c r="AL9" s="47"/>
      <c r="AM9" s="47"/>
    </row>
    <row r="10" spans="1:39" ht="27" customHeight="1">
      <c r="A10" s="27"/>
      <c r="B10" s="29"/>
      <c r="C10" s="206" t="s">
        <v>150</v>
      </c>
      <c r="D10" s="206"/>
      <c r="E10" s="206"/>
      <c r="F10" s="229" t="s">
        <v>65</v>
      </c>
      <c r="G10" s="216"/>
      <c r="H10" s="216"/>
      <c r="I10" s="29"/>
      <c r="J10" s="29" t="s">
        <v>151</v>
      </c>
      <c r="K10" s="31"/>
      <c r="L10" s="48">
        <v>9</v>
      </c>
      <c r="M10" s="48">
        <v>43</v>
      </c>
      <c r="N10" s="48">
        <v>270</v>
      </c>
      <c r="O10" s="48">
        <v>7</v>
      </c>
      <c r="P10" s="48">
        <v>46</v>
      </c>
      <c r="Q10" s="48">
        <v>36</v>
      </c>
      <c r="R10" s="48">
        <v>6</v>
      </c>
      <c r="S10" s="48">
        <v>181</v>
      </c>
      <c r="T10" s="48">
        <v>20</v>
      </c>
      <c r="U10" s="48">
        <v>138</v>
      </c>
      <c r="V10" s="48">
        <v>346</v>
      </c>
      <c r="W10" s="48">
        <v>50</v>
      </c>
      <c r="X10" s="48">
        <v>54</v>
      </c>
      <c r="Y10" s="48">
        <v>8</v>
      </c>
      <c r="Z10" s="6"/>
      <c r="AA10" s="27"/>
      <c r="AB10" s="29"/>
      <c r="AC10" s="206" t="s">
        <v>152</v>
      </c>
      <c r="AD10" s="206"/>
      <c r="AE10" s="206"/>
      <c r="AF10" s="229" t="s">
        <v>65</v>
      </c>
      <c r="AG10" s="216"/>
      <c r="AH10" s="216"/>
      <c r="AI10" s="29"/>
      <c r="AJ10" s="29" t="s">
        <v>151</v>
      </c>
      <c r="AK10" s="31"/>
      <c r="AL10" s="48">
        <v>11</v>
      </c>
      <c r="AM10" s="48">
        <v>1225</v>
      </c>
    </row>
    <row r="11" spans="1:39" ht="27" customHeight="1">
      <c r="A11" s="27"/>
      <c r="B11" s="29"/>
      <c r="C11" s="29"/>
      <c r="D11" s="29" t="s">
        <v>66</v>
      </c>
      <c r="E11" s="29"/>
      <c r="F11" s="29"/>
      <c r="G11" s="29"/>
      <c r="H11" s="29"/>
      <c r="I11" s="29"/>
      <c r="J11" s="29"/>
      <c r="K11" s="31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6"/>
      <c r="AA11" s="27"/>
      <c r="AB11" s="29"/>
      <c r="AC11" s="29"/>
      <c r="AD11" s="29" t="s">
        <v>66</v>
      </c>
      <c r="AE11" s="29"/>
      <c r="AF11" s="29"/>
      <c r="AG11" s="29"/>
      <c r="AH11" s="29"/>
      <c r="AI11" s="29"/>
      <c r="AJ11" s="29"/>
      <c r="AK11" s="31"/>
      <c r="AL11" s="48"/>
      <c r="AM11" s="48"/>
    </row>
    <row r="12" spans="1:39" ht="27" customHeight="1">
      <c r="A12" s="27"/>
      <c r="B12" s="29"/>
      <c r="C12" s="29"/>
      <c r="D12" s="29"/>
      <c r="E12" s="29"/>
      <c r="F12" s="39" t="s">
        <v>32</v>
      </c>
      <c r="G12" s="216" t="s">
        <v>67</v>
      </c>
      <c r="H12" s="216"/>
      <c r="I12" s="29"/>
      <c r="J12" s="29" t="s">
        <v>153</v>
      </c>
      <c r="K12" s="31"/>
      <c r="L12" s="48">
        <v>9</v>
      </c>
      <c r="M12" s="48">
        <v>43</v>
      </c>
      <c r="N12" s="48">
        <v>270</v>
      </c>
      <c r="O12" s="48">
        <v>6</v>
      </c>
      <c r="P12" s="48">
        <v>40</v>
      </c>
      <c r="Q12" s="48">
        <v>36</v>
      </c>
      <c r="R12" s="48">
        <v>6</v>
      </c>
      <c r="S12" s="48">
        <v>181</v>
      </c>
      <c r="T12" s="48">
        <v>20</v>
      </c>
      <c r="U12" s="48">
        <v>138</v>
      </c>
      <c r="V12" s="48">
        <v>317</v>
      </c>
      <c r="W12" s="48">
        <v>50</v>
      </c>
      <c r="X12" s="48">
        <v>54</v>
      </c>
      <c r="Y12" s="48">
        <v>8</v>
      </c>
      <c r="Z12" s="6"/>
      <c r="AA12" s="27"/>
      <c r="AB12" s="29"/>
      <c r="AC12" s="29"/>
      <c r="AD12" s="29"/>
      <c r="AE12" s="29"/>
      <c r="AF12" s="39" t="s">
        <v>32</v>
      </c>
      <c r="AG12" s="216" t="s">
        <v>67</v>
      </c>
      <c r="AH12" s="216"/>
      <c r="AI12" s="29"/>
      <c r="AJ12" s="29" t="s">
        <v>153</v>
      </c>
      <c r="AK12" s="31"/>
      <c r="AL12" s="48">
        <v>11</v>
      </c>
      <c r="AM12" s="48">
        <v>1189</v>
      </c>
    </row>
    <row r="13" spans="1:39" ht="27" customHeight="1">
      <c r="A13" s="27"/>
      <c r="B13" s="29"/>
      <c r="C13" s="29"/>
      <c r="D13" s="29"/>
      <c r="E13" s="29"/>
      <c r="F13" s="39" t="s">
        <v>34</v>
      </c>
      <c r="G13" s="216" t="s">
        <v>68</v>
      </c>
      <c r="H13" s="216"/>
      <c r="I13" s="29"/>
      <c r="J13" s="29" t="s">
        <v>154</v>
      </c>
      <c r="K13" s="31"/>
      <c r="L13" s="48">
        <v>0</v>
      </c>
      <c r="M13" s="48">
        <v>0</v>
      </c>
      <c r="N13" s="48">
        <v>0</v>
      </c>
      <c r="O13" s="48">
        <v>1</v>
      </c>
      <c r="P13" s="48">
        <v>6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29</v>
      </c>
      <c r="W13" s="48">
        <v>0</v>
      </c>
      <c r="X13" s="48">
        <v>0</v>
      </c>
      <c r="Y13" s="48">
        <v>0</v>
      </c>
      <c r="Z13" s="6"/>
      <c r="AA13" s="27"/>
      <c r="AB13" s="29"/>
      <c r="AC13" s="29"/>
      <c r="AD13" s="29"/>
      <c r="AE13" s="29"/>
      <c r="AF13" s="39" t="s">
        <v>34</v>
      </c>
      <c r="AG13" s="216" t="s">
        <v>68</v>
      </c>
      <c r="AH13" s="216"/>
      <c r="AI13" s="29"/>
      <c r="AJ13" s="29" t="s">
        <v>154</v>
      </c>
      <c r="AK13" s="31"/>
      <c r="AL13" s="48">
        <v>0</v>
      </c>
      <c r="AM13" s="48">
        <v>36</v>
      </c>
    </row>
    <row r="14" spans="1:39" ht="27" customHeight="1">
      <c r="A14" s="27"/>
      <c r="B14" s="29"/>
      <c r="C14" s="29"/>
      <c r="D14" s="29"/>
      <c r="E14" s="29"/>
      <c r="F14" s="39" t="s">
        <v>36</v>
      </c>
      <c r="G14" s="216" t="s">
        <v>69</v>
      </c>
      <c r="H14" s="216"/>
      <c r="I14" s="29"/>
      <c r="J14" s="29" t="s">
        <v>155</v>
      </c>
      <c r="K14" s="31"/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6"/>
      <c r="AA14" s="27"/>
      <c r="AB14" s="29"/>
      <c r="AC14" s="29"/>
      <c r="AD14" s="29"/>
      <c r="AE14" s="29"/>
      <c r="AF14" s="39" t="s">
        <v>36</v>
      </c>
      <c r="AG14" s="216" t="s">
        <v>69</v>
      </c>
      <c r="AH14" s="216"/>
      <c r="AI14" s="29"/>
      <c r="AJ14" s="29" t="s">
        <v>155</v>
      </c>
      <c r="AK14" s="31"/>
      <c r="AL14" s="48">
        <v>0</v>
      </c>
      <c r="AM14" s="48">
        <v>0</v>
      </c>
    </row>
    <row r="15" spans="1:39" ht="27" customHeight="1">
      <c r="A15" s="27"/>
      <c r="B15" s="29"/>
      <c r="C15" s="29"/>
      <c r="D15" s="29" t="s">
        <v>70</v>
      </c>
      <c r="E15" s="29"/>
      <c r="F15" s="29"/>
      <c r="G15" s="29"/>
      <c r="H15" s="29"/>
      <c r="I15" s="29"/>
      <c r="J15" s="29"/>
      <c r="K15" s="31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6"/>
      <c r="AA15" s="27"/>
      <c r="AB15" s="29"/>
      <c r="AC15" s="29"/>
      <c r="AD15" s="29" t="s">
        <v>70</v>
      </c>
      <c r="AE15" s="29"/>
      <c r="AF15" s="29"/>
      <c r="AG15" s="29"/>
      <c r="AH15" s="29"/>
      <c r="AI15" s="29"/>
      <c r="AJ15" s="29"/>
      <c r="AK15" s="31"/>
      <c r="AL15" s="48"/>
      <c r="AM15" s="48"/>
    </row>
    <row r="16" spans="1:39" ht="27" customHeight="1">
      <c r="A16" s="27"/>
      <c r="B16" s="29"/>
      <c r="C16" s="29"/>
      <c r="D16" s="29"/>
      <c r="E16" s="29"/>
      <c r="F16" s="39" t="s">
        <v>32</v>
      </c>
      <c r="G16" s="216" t="s">
        <v>67</v>
      </c>
      <c r="H16" s="216"/>
      <c r="I16" s="29"/>
      <c r="J16" s="29" t="s">
        <v>153</v>
      </c>
      <c r="K16" s="31"/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13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6"/>
      <c r="AA16" s="27"/>
      <c r="AB16" s="29"/>
      <c r="AC16" s="29"/>
      <c r="AD16" s="29"/>
      <c r="AE16" s="29"/>
      <c r="AF16" s="39" t="s">
        <v>32</v>
      </c>
      <c r="AG16" s="216" t="s">
        <v>67</v>
      </c>
      <c r="AH16" s="216"/>
      <c r="AI16" s="29"/>
      <c r="AJ16" s="29" t="s">
        <v>153</v>
      </c>
      <c r="AK16" s="31"/>
      <c r="AL16" s="48">
        <v>0</v>
      </c>
      <c r="AM16" s="48">
        <v>13</v>
      </c>
    </row>
    <row r="17" spans="1:39" ht="27" customHeight="1">
      <c r="A17" s="27"/>
      <c r="B17" s="29"/>
      <c r="C17" s="29"/>
      <c r="D17" s="29"/>
      <c r="E17" s="29"/>
      <c r="F17" s="39" t="s">
        <v>34</v>
      </c>
      <c r="G17" s="216" t="s">
        <v>68</v>
      </c>
      <c r="H17" s="216"/>
      <c r="I17" s="29"/>
      <c r="J17" s="29" t="s">
        <v>154</v>
      </c>
      <c r="K17" s="31"/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6"/>
      <c r="AA17" s="27"/>
      <c r="AB17" s="29"/>
      <c r="AC17" s="29"/>
      <c r="AD17" s="29"/>
      <c r="AE17" s="29"/>
      <c r="AF17" s="39" t="s">
        <v>34</v>
      </c>
      <c r="AG17" s="216" t="s">
        <v>68</v>
      </c>
      <c r="AH17" s="216"/>
      <c r="AI17" s="29"/>
      <c r="AJ17" s="29" t="s">
        <v>154</v>
      </c>
      <c r="AK17" s="31"/>
      <c r="AL17" s="48">
        <v>0</v>
      </c>
      <c r="AM17" s="48">
        <v>0</v>
      </c>
    </row>
    <row r="18" spans="1:39" ht="27" customHeight="1">
      <c r="A18" s="27"/>
      <c r="B18" s="29"/>
      <c r="C18" s="29"/>
      <c r="D18" s="29"/>
      <c r="E18" s="29"/>
      <c r="F18" s="39" t="s">
        <v>36</v>
      </c>
      <c r="G18" s="216" t="s">
        <v>69</v>
      </c>
      <c r="H18" s="216"/>
      <c r="I18" s="29"/>
      <c r="J18" s="29" t="s">
        <v>155</v>
      </c>
      <c r="K18" s="31"/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6"/>
      <c r="AA18" s="27"/>
      <c r="AB18" s="29"/>
      <c r="AC18" s="29"/>
      <c r="AD18" s="29"/>
      <c r="AE18" s="29"/>
      <c r="AF18" s="39" t="s">
        <v>36</v>
      </c>
      <c r="AG18" s="216" t="s">
        <v>69</v>
      </c>
      <c r="AH18" s="216"/>
      <c r="AI18" s="29"/>
      <c r="AJ18" s="29" t="s">
        <v>155</v>
      </c>
      <c r="AK18" s="31"/>
      <c r="AL18" s="48">
        <v>0</v>
      </c>
      <c r="AM18" s="48">
        <v>0</v>
      </c>
    </row>
    <row r="19" spans="1:39" ht="27" customHeight="1">
      <c r="A19" s="27"/>
      <c r="B19" s="28" t="s">
        <v>156</v>
      </c>
      <c r="C19" s="29"/>
      <c r="D19" s="29"/>
      <c r="E19" s="6"/>
      <c r="F19" s="216" t="s">
        <v>71</v>
      </c>
      <c r="G19" s="216"/>
      <c r="H19" s="216"/>
      <c r="I19" s="216"/>
      <c r="J19" s="216"/>
      <c r="K19" s="31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6"/>
      <c r="AA19" s="27"/>
      <c r="AB19" s="28" t="s">
        <v>157</v>
      </c>
      <c r="AC19" s="29"/>
      <c r="AD19" s="29"/>
      <c r="AE19" s="6"/>
      <c r="AF19" s="216" t="s">
        <v>71</v>
      </c>
      <c r="AG19" s="216"/>
      <c r="AH19" s="216"/>
      <c r="AI19" s="216"/>
      <c r="AJ19" s="216"/>
      <c r="AK19" s="31"/>
      <c r="AL19" s="48"/>
      <c r="AM19" s="48"/>
    </row>
    <row r="20" spans="1:39" ht="27" customHeight="1">
      <c r="A20" s="27"/>
      <c r="B20" s="29"/>
      <c r="C20" s="206" t="s">
        <v>78</v>
      </c>
      <c r="D20" s="206"/>
      <c r="E20" s="206"/>
      <c r="F20" s="229" t="s">
        <v>72</v>
      </c>
      <c r="G20" s="229"/>
      <c r="H20" s="229"/>
      <c r="I20" s="229"/>
      <c r="J20" s="229"/>
      <c r="K20" s="31"/>
      <c r="L20" s="48">
        <v>492</v>
      </c>
      <c r="M20" s="48">
        <v>2267</v>
      </c>
      <c r="N20" s="48">
        <v>12878</v>
      </c>
      <c r="O20" s="48">
        <v>227</v>
      </c>
      <c r="P20" s="48">
        <v>1993</v>
      </c>
      <c r="Q20" s="48">
        <v>2286</v>
      </c>
      <c r="R20" s="48">
        <v>152</v>
      </c>
      <c r="S20" s="48">
        <v>4373</v>
      </c>
      <c r="T20" s="48">
        <v>1247</v>
      </c>
      <c r="U20" s="48">
        <v>4773</v>
      </c>
      <c r="V20" s="48">
        <v>13325</v>
      </c>
      <c r="W20" s="48">
        <v>1815</v>
      </c>
      <c r="X20" s="48">
        <v>1896</v>
      </c>
      <c r="Y20" s="48">
        <v>346</v>
      </c>
      <c r="Z20" s="6"/>
      <c r="AA20" s="27"/>
      <c r="AB20" s="29"/>
      <c r="AC20" s="206" t="s">
        <v>158</v>
      </c>
      <c r="AD20" s="206"/>
      <c r="AE20" s="206"/>
      <c r="AF20" s="229" t="s">
        <v>72</v>
      </c>
      <c r="AG20" s="229"/>
      <c r="AH20" s="229"/>
      <c r="AI20" s="229"/>
      <c r="AJ20" s="229"/>
      <c r="AK20" s="31"/>
      <c r="AL20" s="48">
        <v>279</v>
      </c>
      <c r="AM20" s="48">
        <v>48349</v>
      </c>
    </row>
    <row r="21" spans="1:39" ht="27" customHeight="1">
      <c r="A21" s="27"/>
      <c r="B21" s="29"/>
      <c r="C21" s="206" t="s">
        <v>44</v>
      </c>
      <c r="D21" s="206"/>
      <c r="E21" s="206"/>
      <c r="F21" s="229" t="s">
        <v>73</v>
      </c>
      <c r="G21" s="229"/>
      <c r="H21" s="229"/>
      <c r="I21" s="229"/>
      <c r="J21" s="229"/>
      <c r="K21" s="31"/>
      <c r="L21" s="48">
        <v>527</v>
      </c>
      <c r="M21" s="48">
        <v>1747</v>
      </c>
      <c r="N21" s="48">
        <v>12654</v>
      </c>
      <c r="O21" s="48">
        <v>351</v>
      </c>
      <c r="P21" s="48">
        <v>1548</v>
      </c>
      <c r="Q21" s="48">
        <v>2998</v>
      </c>
      <c r="R21" s="48">
        <v>69</v>
      </c>
      <c r="S21" s="48">
        <v>4057</v>
      </c>
      <c r="T21" s="48">
        <v>1158</v>
      </c>
      <c r="U21" s="48">
        <v>3877</v>
      </c>
      <c r="V21" s="48">
        <v>10803</v>
      </c>
      <c r="W21" s="48">
        <v>1206</v>
      </c>
      <c r="X21" s="48">
        <v>1896</v>
      </c>
      <c r="Y21" s="48">
        <v>329</v>
      </c>
      <c r="Z21" s="6"/>
      <c r="AA21" s="27"/>
      <c r="AB21" s="29"/>
      <c r="AC21" s="206" t="s">
        <v>44</v>
      </c>
      <c r="AD21" s="206"/>
      <c r="AE21" s="206"/>
      <c r="AF21" s="229" t="s">
        <v>73</v>
      </c>
      <c r="AG21" s="229"/>
      <c r="AH21" s="229"/>
      <c r="AI21" s="229"/>
      <c r="AJ21" s="229"/>
      <c r="AK21" s="31"/>
      <c r="AL21" s="48">
        <v>120</v>
      </c>
      <c r="AM21" s="48">
        <v>43340</v>
      </c>
    </row>
    <row r="22" spans="1:39" ht="27" customHeight="1">
      <c r="A22" s="27"/>
      <c r="B22" s="29"/>
      <c r="C22" s="206" t="s">
        <v>14</v>
      </c>
      <c r="D22" s="206"/>
      <c r="E22" s="206"/>
      <c r="F22" s="229" t="s">
        <v>74</v>
      </c>
      <c r="G22" s="229"/>
      <c r="H22" s="229"/>
      <c r="I22" s="229"/>
      <c r="J22" s="229"/>
      <c r="K22" s="31"/>
      <c r="L22" s="48">
        <v>492</v>
      </c>
      <c r="M22" s="48">
        <v>1485</v>
      </c>
      <c r="N22" s="48">
        <v>8795</v>
      </c>
      <c r="O22" s="48">
        <v>184</v>
      </c>
      <c r="P22" s="48">
        <v>1258</v>
      </c>
      <c r="Q22" s="48">
        <v>1250</v>
      </c>
      <c r="R22" s="48">
        <v>31</v>
      </c>
      <c r="S22" s="48">
        <v>3381</v>
      </c>
      <c r="T22" s="48">
        <v>878</v>
      </c>
      <c r="U22" s="48">
        <v>3231</v>
      </c>
      <c r="V22" s="48">
        <v>9717</v>
      </c>
      <c r="W22" s="48">
        <v>1120</v>
      </c>
      <c r="X22" s="48">
        <v>1561</v>
      </c>
      <c r="Y22" s="48">
        <v>245</v>
      </c>
      <c r="Z22" s="6"/>
      <c r="AA22" s="27"/>
      <c r="AB22" s="29"/>
      <c r="AC22" s="206" t="s">
        <v>14</v>
      </c>
      <c r="AD22" s="206"/>
      <c r="AE22" s="206"/>
      <c r="AF22" s="229" t="s">
        <v>74</v>
      </c>
      <c r="AG22" s="229"/>
      <c r="AH22" s="229"/>
      <c r="AI22" s="229"/>
      <c r="AJ22" s="229"/>
      <c r="AK22" s="31"/>
      <c r="AL22" s="48">
        <v>106</v>
      </c>
      <c r="AM22" s="48">
        <v>33734</v>
      </c>
    </row>
    <row r="23" spans="1:39" ht="27" customHeight="1">
      <c r="A23" s="27"/>
      <c r="B23" s="29"/>
      <c r="C23" s="206" t="s">
        <v>16</v>
      </c>
      <c r="D23" s="206"/>
      <c r="E23" s="206"/>
      <c r="F23" s="231" t="s">
        <v>75</v>
      </c>
      <c r="G23" s="232"/>
      <c r="H23" s="232"/>
      <c r="I23" s="232"/>
      <c r="J23" s="232"/>
      <c r="K23" s="31"/>
      <c r="L23" s="48">
        <v>214900</v>
      </c>
      <c r="M23" s="48">
        <v>542179</v>
      </c>
      <c r="N23" s="48">
        <v>3209736</v>
      </c>
      <c r="O23" s="48">
        <v>67082</v>
      </c>
      <c r="P23" s="48">
        <v>459218</v>
      </c>
      <c r="Q23" s="48">
        <v>457319</v>
      </c>
      <c r="R23" s="48">
        <v>22426</v>
      </c>
      <c r="S23" s="48">
        <v>1215074</v>
      </c>
      <c r="T23" s="48">
        <v>320588</v>
      </c>
      <c r="U23" s="48">
        <v>1179382</v>
      </c>
      <c r="V23" s="48">
        <v>3556528</v>
      </c>
      <c r="W23" s="48">
        <v>408775</v>
      </c>
      <c r="X23" s="48">
        <v>548932</v>
      </c>
      <c r="Y23" s="48">
        <v>90752</v>
      </c>
      <c r="Z23" s="6"/>
      <c r="AA23" s="27"/>
      <c r="AB23" s="29"/>
      <c r="AC23" s="206" t="s">
        <v>16</v>
      </c>
      <c r="AD23" s="206"/>
      <c r="AE23" s="206"/>
      <c r="AF23" s="231" t="s">
        <v>75</v>
      </c>
      <c r="AG23" s="232"/>
      <c r="AH23" s="232"/>
      <c r="AI23" s="232"/>
      <c r="AJ23" s="232"/>
      <c r="AK23" s="31"/>
      <c r="AL23" s="48">
        <v>39469</v>
      </c>
      <c r="AM23" s="48">
        <v>12332360</v>
      </c>
    </row>
    <row r="24" spans="1:39" ht="27" customHeight="1">
      <c r="A24" s="27"/>
      <c r="B24" s="29"/>
      <c r="C24" s="206" t="s">
        <v>18</v>
      </c>
      <c r="D24" s="206"/>
      <c r="E24" s="206"/>
      <c r="F24" s="231" t="s">
        <v>76</v>
      </c>
      <c r="G24" s="232"/>
      <c r="H24" s="232"/>
      <c r="I24" s="232"/>
      <c r="J24" s="232"/>
      <c r="K24" s="31"/>
      <c r="L24" s="48">
        <v>214900</v>
      </c>
      <c r="M24" s="48">
        <v>542179</v>
      </c>
      <c r="N24" s="48">
        <v>3209736</v>
      </c>
      <c r="O24" s="48">
        <v>67082</v>
      </c>
      <c r="P24" s="48">
        <v>446371</v>
      </c>
      <c r="Q24" s="48">
        <v>456419</v>
      </c>
      <c r="R24" s="48">
        <v>22426</v>
      </c>
      <c r="S24" s="48">
        <v>954259</v>
      </c>
      <c r="T24" s="48">
        <v>299263</v>
      </c>
      <c r="U24" s="48">
        <v>1069109</v>
      </c>
      <c r="V24" s="48">
        <v>3556528</v>
      </c>
      <c r="W24" s="48">
        <v>386895</v>
      </c>
      <c r="X24" s="48">
        <v>548932</v>
      </c>
      <c r="Y24" s="48">
        <v>90752</v>
      </c>
      <c r="Z24" s="6"/>
      <c r="AA24" s="27"/>
      <c r="AB24" s="29"/>
      <c r="AC24" s="206" t="s">
        <v>18</v>
      </c>
      <c r="AD24" s="206"/>
      <c r="AE24" s="206"/>
      <c r="AF24" s="231" t="s">
        <v>76</v>
      </c>
      <c r="AG24" s="232"/>
      <c r="AH24" s="232"/>
      <c r="AI24" s="232"/>
      <c r="AJ24" s="232"/>
      <c r="AK24" s="31"/>
      <c r="AL24" s="48">
        <v>36969</v>
      </c>
      <c r="AM24" s="48">
        <v>11901820</v>
      </c>
    </row>
    <row r="25" spans="1:39" ht="27" customHeight="1">
      <c r="A25" s="27"/>
      <c r="B25" s="28" t="s">
        <v>210</v>
      </c>
      <c r="C25" s="29"/>
      <c r="D25" s="29"/>
      <c r="E25" s="6"/>
      <c r="F25" s="216" t="s">
        <v>77</v>
      </c>
      <c r="G25" s="216"/>
      <c r="H25" s="216"/>
      <c r="I25" s="216"/>
      <c r="J25" s="216"/>
      <c r="K25" s="31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6"/>
      <c r="AA25" s="27"/>
      <c r="AB25" s="28" t="s">
        <v>159</v>
      </c>
      <c r="AC25" s="29"/>
      <c r="AD25" s="29"/>
      <c r="AE25" s="6"/>
      <c r="AF25" s="216" t="s">
        <v>77</v>
      </c>
      <c r="AG25" s="216"/>
      <c r="AH25" s="216"/>
      <c r="AI25" s="216"/>
      <c r="AJ25" s="216"/>
      <c r="AK25" s="31"/>
      <c r="AL25" s="48"/>
      <c r="AM25" s="48"/>
    </row>
    <row r="26" spans="1:39" ht="27" customHeight="1">
      <c r="A26" s="27"/>
      <c r="B26" s="29"/>
      <c r="C26" s="206" t="s">
        <v>160</v>
      </c>
      <c r="D26" s="206"/>
      <c r="E26" s="206"/>
      <c r="F26" s="231" t="s">
        <v>79</v>
      </c>
      <c r="G26" s="232"/>
      <c r="H26" s="232"/>
      <c r="I26" s="232"/>
      <c r="J26" s="232"/>
      <c r="K26" s="31"/>
      <c r="L26" s="48">
        <v>4</v>
      </c>
      <c r="M26" s="48">
        <v>0</v>
      </c>
      <c r="N26" s="48">
        <v>205</v>
      </c>
      <c r="O26" s="48">
        <v>0</v>
      </c>
      <c r="P26" s="48">
        <v>42</v>
      </c>
      <c r="Q26" s="48">
        <v>0</v>
      </c>
      <c r="R26" s="48">
        <v>5</v>
      </c>
      <c r="S26" s="48">
        <v>0</v>
      </c>
      <c r="T26" s="48">
        <v>13</v>
      </c>
      <c r="U26" s="48">
        <v>0</v>
      </c>
      <c r="V26" s="48">
        <v>84</v>
      </c>
      <c r="W26" s="48">
        <v>0</v>
      </c>
      <c r="X26" s="48">
        <v>0</v>
      </c>
      <c r="Y26" s="48">
        <v>6</v>
      </c>
      <c r="Z26" s="6"/>
      <c r="AA26" s="27"/>
      <c r="AB26" s="29"/>
      <c r="AC26" s="206" t="s">
        <v>161</v>
      </c>
      <c r="AD26" s="206"/>
      <c r="AE26" s="206"/>
      <c r="AF26" s="231" t="s">
        <v>79</v>
      </c>
      <c r="AG26" s="232"/>
      <c r="AH26" s="232"/>
      <c r="AI26" s="232"/>
      <c r="AJ26" s="232"/>
      <c r="AK26" s="31"/>
      <c r="AL26" s="48">
        <v>7</v>
      </c>
      <c r="AM26" s="48">
        <v>366</v>
      </c>
    </row>
    <row r="27" spans="1:39" ht="27" customHeight="1">
      <c r="A27" s="27"/>
      <c r="B27" s="29"/>
      <c r="C27" s="206" t="s">
        <v>44</v>
      </c>
      <c r="D27" s="206"/>
      <c r="E27" s="206"/>
      <c r="F27" s="229" t="s">
        <v>81</v>
      </c>
      <c r="G27" s="216"/>
      <c r="H27" s="216"/>
      <c r="I27" s="29"/>
      <c r="J27" s="29" t="s">
        <v>162</v>
      </c>
      <c r="K27" s="31"/>
      <c r="L27" s="48">
        <v>740</v>
      </c>
      <c r="M27" s="48">
        <v>0</v>
      </c>
      <c r="N27" s="48">
        <v>3899</v>
      </c>
      <c r="O27" s="48">
        <v>0</v>
      </c>
      <c r="P27" s="48">
        <v>11647</v>
      </c>
      <c r="Q27" s="48">
        <v>0</v>
      </c>
      <c r="R27" s="48">
        <v>301</v>
      </c>
      <c r="S27" s="48">
        <v>0</v>
      </c>
      <c r="T27" s="48">
        <v>5944</v>
      </c>
      <c r="U27" s="48">
        <v>0</v>
      </c>
      <c r="V27" s="48">
        <v>11030</v>
      </c>
      <c r="W27" s="48">
        <v>0</v>
      </c>
      <c r="X27" s="48">
        <v>0</v>
      </c>
      <c r="Y27" s="48">
        <v>1699</v>
      </c>
      <c r="Z27" s="6"/>
      <c r="AA27" s="27"/>
      <c r="AB27" s="29"/>
      <c r="AC27" s="206" t="s">
        <v>44</v>
      </c>
      <c r="AD27" s="206"/>
      <c r="AE27" s="206"/>
      <c r="AF27" s="229" t="s">
        <v>81</v>
      </c>
      <c r="AG27" s="216"/>
      <c r="AH27" s="216"/>
      <c r="AI27" s="29"/>
      <c r="AJ27" s="29" t="s">
        <v>162</v>
      </c>
      <c r="AK27" s="31"/>
      <c r="AL27" s="48">
        <v>753</v>
      </c>
      <c r="AM27" s="48">
        <v>36013</v>
      </c>
    </row>
    <row r="28" spans="1:39" ht="27" customHeight="1">
      <c r="A28" s="27"/>
      <c r="B28" s="28" t="s">
        <v>163</v>
      </c>
      <c r="C28" s="29"/>
      <c r="D28" s="29"/>
      <c r="E28" s="6"/>
      <c r="F28" s="216" t="s">
        <v>82</v>
      </c>
      <c r="G28" s="216"/>
      <c r="H28" s="216"/>
      <c r="I28" s="216"/>
      <c r="J28" s="216"/>
      <c r="K28" s="31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"/>
      <c r="AA28" s="27"/>
      <c r="AB28" s="28" t="s">
        <v>164</v>
      </c>
      <c r="AC28" s="29"/>
      <c r="AD28" s="29"/>
      <c r="AE28" s="6"/>
      <c r="AF28" s="216" t="s">
        <v>82</v>
      </c>
      <c r="AG28" s="216"/>
      <c r="AH28" s="216"/>
      <c r="AI28" s="216"/>
      <c r="AJ28" s="216"/>
      <c r="AK28" s="31"/>
      <c r="AL28" s="48"/>
      <c r="AM28" s="48"/>
    </row>
    <row r="29" spans="1:39" ht="27" customHeight="1">
      <c r="A29" s="27"/>
      <c r="B29" s="29"/>
      <c r="C29" s="206" t="s">
        <v>78</v>
      </c>
      <c r="D29" s="206"/>
      <c r="E29" s="206"/>
      <c r="F29" s="229" t="s">
        <v>83</v>
      </c>
      <c r="G29" s="216"/>
      <c r="H29" s="216"/>
      <c r="I29" s="29"/>
      <c r="J29" s="30" t="s">
        <v>56</v>
      </c>
      <c r="K29" s="31"/>
      <c r="L29" s="48">
        <v>0</v>
      </c>
      <c r="M29" s="48">
        <v>0</v>
      </c>
      <c r="N29" s="48">
        <v>9</v>
      </c>
      <c r="O29" s="48">
        <v>1</v>
      </c>
      <c r="P29" s="48">
        <v>0</v>
      </c>
      <c r="Q29" s="48">
        <v>0</v>
      </c>
      <c r="R29" s="48">
        <v>1</v>
      </c>
      <c r="S29" s="48">
        <v>2</v>
      </c>
      <c r="T29" s="48">
        <v>1</v>
      </c>
      <c r="U29" s="48">
        <v>2</v>
      </c>
      <c r="V29" s="48">
        <v>7</v>
      </c>
      <c r="W29" s="48">
        <v>1</v>
      </c>
      <c r="X29" s="48">
        <v>1</v>
      </c>
      <c r="Y29" s="48">
        <v>0</v>
      </c>
      <c r="Z29" s="6"/>
      <c r="AA29" s="27"/>
      <c r="AB29" s="29"/>
      <c r="AC29" s="206" t="s">
        <v>134</v>
      </c>
      <c r="AD29" s="206"/>
      <c r="AE29" s="206"/>
      <c r="AF29" s="229" t="s">
        <v>83</v>
      </c>
      <c r="AG29" s="216"/>
      <c r="AH29" s="216"/>
      <c r="AI29" s="29"/>
      <c r="AJ29" s="30" t="s">
        <v>56</v>
      </c>
      <c r="AK29" s="31"/>
      <c r="AL29" s="48">
        <v>1</v>
      </c>
      <c r="AM29" s="48">
        <v>26</v>
      </c>
    </row>
    <row r="30" spans="1:39" ht="27" customHeight="1">
      <c r="A30" s="27"/>
      <c r="B30" s="29"/>
      <c r="C30" s="206" t="s">
        <v>44</v>
      </c>
      <c r="D30" s="206"/>
      <c r="E30" s="206"/>
      <c r="F30" s="229" t="s">
        <v>84</v>
      </c>
      <c r="G30" s="216"/>
      <c r="H30" s="216"/>
      <c r="I30" s="29"/>
      <c r="J30" s="30" t="s">
        <v>56</v>
      </c>
      <c r="K30" s="31"/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1</v>
      </c>
      <c r="W30" s="48">
        <v>0</v>
      </c>
      <c r="X30" s="48">
        <v>0</v>
      </c>
      <c r="Y30" s="48">
        <v>0</v>
      </c>
      <c r="Z30" s="6"/>
      <c r="AA30" s="27"/>
      <c r="AB30" s="29"/>
      <c r="AC30" s="206" t="s">
        <v>44</v>
      </c>
      <c r="AD30" s="206"/>
      <c r="AE30" s="206"/>
      <c r="AF30" s="229" t="s">
        <v>84</v>
      </c>
      <c r="AG30" s="216"/>
      <c r="AH30" s="216"/>
      <c r="AI30" s="29"/>
      <c r="AJ30" s="30" t="s">
        <v>56</v>
      </c>
      <c r="AK30" s="31"/>
      <c r="AL30" s="48">
        <v>0</v>
      </c>
      <c r="AM30" s="48">
        <v>2</v>
      </c>
    </row>
    <row r="31" spans="1:39" ht="27" customHeight="1">
      <c r="A31" s="27"/>
      <c r="B31" s="29"/>
      <c r="C31" s="206" t="s">
        <v>14</v>
      </c>
      <c r="D31" s="206"/>
      <c r="E31" s="206"/>
      <c r="F31" s="229" t="s">
        <v>55</v>
      </c>
      <c r="G31" s="216"/>
      <c r="H31" s="216"/>
      <c r="I31" s="29"/>
      <c r="J31" s="30" t="s">
        <v>56</v>
      </c>
      <c r="K31" s="31"/>
      <c r="L31" s="48">
        <v>0</v>
      </c>
      <c r="M31" s="48">
        <v>0</v>
      </c>
      <c r="N31" s="48">
        <v>9</v>
      </c>
      <c r="O31" s="48">
        <v>1</v>
      </c>
      <c r="P31" s="48">
        <v>0</v>
      </c>
      <c r="Q31" s="48">
        <v>0</v>
      </c>
      <c r="R31" s="48">
        <v>1</v>
      </c>
      <c r="S31" s="48">
        <v>3</v>
      </c>
      <c r="T31" s="48">
        <v>1</v>
      </c>
      <c r="U31" s="48">
        <v>2</v>
      </c>
      <c r="V31" s="48">
        <v>8</v>
      </c>
      <c r="W31" s="48">
        <v>1</v>
      </c>
      <c r="X31" s="48">
        <v>1</v>
      </c>
      <c r="Y31" s="48">
        <v>0</v>
      </c>
      <c r="Z31" s="6"/>
      <c r="AA31" s="27"/>
      <c r="AB31" s="29"/>
      <c r="AC31" s="206" t="s">
        <v>14</v>
      </c>
      <c r="AD31" s="206"/>
      <c r="AE31" s="206"/>
      <c r="AF31" s="229" t="s">
        <v>55</v>
      </c>
      <c r="AG31" s="216"/>
      <c r="AH31" s="216"/>
      <c r="AI31" s="29"/>
      <c r="AJ31" s="30" t="s">
        <v>56</v>
      </c>
      <c r="AK31" s="31"/>
      <c r="AL31" s="48">
        <v>1</v>
      </c>
      <c r="AM31" s="48">
        <v>28</v>
      </c>
    </row>
    <row r="32" spans="1:39" ht="6" customHeight="1">
      <c r="A32" s="41"/>
      <c r="B32" s="42"/>
      <c r="C32" s="43"/>
      <c r="D32" s="43"/>
      <c r="E32" s="43"/>
      <c r="F32" s="44"/>
      <c r="G32" s="44"/>
      <c r="H32" s="42"/>
      <c r="I32" s="42"/>
      <c r="J32" s="45"/>
      <c r="K32" s="46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6"/>
      <c r="AA32" s="41"/>
      <c r="AB32" s="42"/>
      <c r="AC32" s="43"/>
      <c r="AD32" s="43"/>
      <c r="AE32" s="43"/>
      <c r="AF32" s="44"/>
      <c r="AG32" s="44"/>
      <c r="AH32" s="42"/>
      <c r="AI32" s="42"/>
      <c r="AJ32" s="45"/>
      <c r="AK32" s="46"/>
      <c r="AL32" s="21"/>
      <c r="AM32" s="21"/>
    </row>
  </sheetData>
  <mergeCells count="80">
    <mergeCell ref="C27:E27"/>
    <mergeCell ref="F27:H27"/>
    <mergeCell ref="F25:J25"/>
    <mergeCell ref="C10:E10"/>
    <mergeCell ref="F19:J19"/>
    <mergeCell ref="C24:E24"/>
    <mergeCell ref="C26:E26"/>
    <mergeCell ref="C23:E23"/>
    <mergeCell ref="C21:E21"/>
    <mergeCell ref="C22:E22"/>
    <mergeCell ref="C20:E20"/>
    <mergeCell ref="P4:P6"/>
    <mergeCell ref="L4:L6"/>
    <mergeCell ref="M4:M6"/>
    <mergeCell ref="N4:N6"/>
    <mergeCell ref="O4:O6"/>
    <mergeCell ref="F10:H10"/>
    <mergeCell ref="AL4:AL6"/>
    <mergeCell ref="Q4:Q6"/>
    <mergeCell ref="R4:R6"/>
    <mergeCell ref="S4:S6"/>
    <mergeCell ref="X4:X6"/>
    <mergeCell ref="Y4:Y6"/>
    <mergeCell ref="T4:T6"/>
    <mergeCell ref="U4:U6"/>
    <mergeCell ref="V4:V6"/>
    <mergeCell ref="W4:W6"/>
    <mergeCell ref="AM4:AM6"/>
    <mergeCell ref="C29:E29"/>
    <mergeCell ref="F29:H29"/>
    <mergeCell ref="G12:H12"/>
    <mergeCell ref="G13:H13"/>
    <mergeCell ref="G14:H14"/>
    <mergeCell ref="G16:H16"/>
    <mergeCell ref="G17:H17"/>
    <mergeCell ref="G18:H18"/>
    <mergeCell ref="F9:J9"/>
    <mergeCell ref="C30:E30"/>
    <mergeCell ref="F30:H30"/>
    <mergeCell ref="C31:E31"/>
    <mergeCell ref="F31:H31"/>
    <mergeCell ref="F28:J28"/>
    <mergeCell ref="F23:J23"/>
    <mergeCell ref="F24:J24"/>
    <mergeCell ref="F20:J20"/>
    <mergeCell ref="F21:J21"/>
    <mergeCell ref="F22:J22"/>
    <mergeCell ref="F26:J26"/>
    <mergeCell ref="AF9:AJ9"/>
    <mergeCell ref="AC10:AE10"/>
    <mergeCell ref="AF10:AH10"/>
    <mergeCell ref="AG12:AH12"/>
    <mergeCell ref="AG13:AH13"/>
    <mergeCell ref="AG14:AH14"/>
    <mergeCell ref="AG16:AH16"/>
    <mergeCell ref="AG17:AH17"/>
    <mergeCell ref="AG18:AH18"/>
    <mergeCell ref="AF19:AJ19"/>
    <mergeCell ref="AC20:AE20"/>
    <mergeCell ref="AF20:AJ20"/>
    <mergeCell ref="AC21:AE21"/>
    <mergeCell ref="AF21:AJ21"/>
    <mergeCell ref="AC22:AE22"/>
    <mergeCell ref="AF22:AJ22"/>
    <mergeCell ref="AF26:AJ26"/>
    <mergeCell ref="AC27:AE27"/>
    <mergeCell ref="AF27:AH27"/>
    <mergeCell ref="AC23:AE23"/>
    <mergeCell ref="AF23:AJ23"/>
    <mergeCell ref="AC24:AE24"/>
    <mergeCell ref="AF24:AJ24"/>
    <mergeCell ref="AF25:AJ25"/>
    <mergeCell ref="AC26:AE26"/>
    <mergeCell ref="AC31:AE31"/>
    <mergeCell ref="AF31:AH31"/>
    <mergeCell ref="AF28:AJ28"/>
    <mergeCell ref="AC29:AE29"/>
    <mergeCell ref="AF29:AH29"/>
    <mergeCell ref="AC30:AE30"/>
    <mergeCell ref="AF30:AH30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r:id="rId2"/>
  <colBreaks count="1" manualBreakCount="1">
    <brk id="2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1:J44"/>
  <sheetViews>
    <sheetView zoomScaleSheetLayoutView="75" workbookViewId="0" topLeftCell="A1">
      <selection activeCell="J44" sqref="A1:J44"/>
    </sheetView>
  </sheetViews>
  <sheetFormatPr defaultColWidth="9.00390625" defaultRowHeight="13.5"/>
  <cols>
    <col min="1" max="1" width="0.875" style="179" customWidth="1"/>
    <col min="2" max="2" width="1.875" style="179" customWidth="1"/>
    <col min="3" max="3" width="11.875" style="179" customWidth="1"/>
    <col min="4" max="4" width="6.375" style="179" customWidth="1"/>
    <col min="5" max="5" width="0.875" style="179" customWidth="1"/>
    <col min="6" max="8" width="13.00390625" style="179" customWidth="1"/>
    <col min="9" max="10" width="13.125" style="179" customWidth="1"/>
    <col min="11" max="16384" width="9.00390625" style="179" customWidth="1"/>
  </cols>
  <sheetData>
    <row r="1" spans="1:10" ht="18" customHeight="1">
      <c r="A1" s="226" t="s">
        <v>295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6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3.5" customHeight="1">
      <c r="A3" s="180"/>
      <c r="B3" s="181"/>
      <c r="C3" s="180"/>
      <c r="D3" s="180"/>
      <c r="E3" s="180"/>
      <c r="F3" s="180"/>
      <c r="G3" s="180"/>
      <c r="H3" s="180"/>
      <c r="I3" s="180"/>
      <c r="J3" s="182" t="s">
        <v>296</v>
      </c>
    </row>
    <row r="4" spans="1:10" ht="7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6.5" customHeight="1">
      <c r="A5" s="183"/>
      <c r="B5" s="184"/>
      <c r="C5" s="184"/>
      <c r="D5" s="185" t="s">
        <v>297</v>
      </c>
      <c r="E5" s="186"/>
      <c r="F5" s="227" t="s">
        <v>315</v>
      </c>
      <c r="G5" s="228"/>
      <c r="H5" s="228"/>
      <c r="I5" s="228"/>
      <c r="J5" s="223"/>
    </row>
    <row r="6" spans="1:10" ht="16.5" customHeight="1">
      <c r="A6" s="187"/>
      <c r="B6" s="188" t="s">
        <v>299</v>
      </c>
      <c r="C6" s="188"/>
      <c r="D6" s="185" t="s">
        <v>300</v>
      </c>
      <c r="E6" s="189"/>
      <c r="F6" s="190">
        <v>14</v>
      </c>
      <c r="G6" s="190">
        <v>15</v>
      </c>
      <c r="H6" s="190">
        <v>16</v>
      </c>
      <c r="I6" s="190">
        <v>17</v>
      </c>
      <c r="J6" s="190">
        <v>18</v>
      </c>
    </row>
    <row r="7" spans="1:10" ht="18" customHeight="1">
      <c r="A7" s="183"/>
      <c r="B7" s="217" t="s">
        <v>301</v>
      </c>
      <c r="C7" s="217"/>
      <c r="D7" s="217"/>
      <c r="E7" s="189"/>
      <c r="F7" s="191">
        <v>3208</v>
      </c>
      <c r="G7" s="191">
        <v>3487</v>
      </c>
      <c r="H7" s="191">
        <v>2161</v>
      </c>
      <c r="I7" s="191">
        <v>4071</v>
      </c>
      <c r="J7" s="191">
        <v>5237</v>
      </c>
    </row>
    <row r="8" spans="1:10" ht="18" customHeight="1">
      <c r="A8" s="187"/>
      <c r="B8" s="192"/>
      <c r="C8" s="224" t="s">
        <v>302</v>
      </c>
      <c r="D8" s="224"/>
      <c r="E8" s="193"/>
      <c r="F8" s="191">
        <v>531</v>
      </c>
      <c r="G8" s="191">
        <v>639</v>
      </c>
      <c r="H8" s="191">
        <v>613</v>
      </c>
      <c r="I8" s="191">
        <v>867</v>
      </c>
      <c r="J8" s="191">
        <v>875</v>
      </c>
    </row>
    <row r="9" spans="1:10" ht="18" customHeight="1">
      <c r="A9" s="187"/>
      <c r="B9" s="224" t="s">
        <v>303</v>
      </c>
      <c r="C9" s="224"/>
      <c r="D9" s="224"/>
      <c r="E9" s="193"/>
      <c r="F9" s="191">
        <v>3208</v>
      </c>
      <c r="G9" s="191">
        <v>3487</v>
      </c>
      <c r="H9" s="191">
        <v>3270</v>
      </c>
      <c r="I9" s="191">
        <v>4071</v>
      </c>
      <c r="J9" s="191">
        <v>3344</v>
      </c>
    </row>
    <row r="10" spans="1:10" ht="18" customHeight="1">
      <c r="A10" s="194"/>
      <c r="B10" s="225" t="s">
        <v>304</v>
      </c>
      <c r="C10" s="225"/>
      <c r="D10" s="225"/>
      <c r="E10" s="195"/>
      <c r="F10" s="191">
        <v>0</v>
      </c>
      <c r="G10" s="191">
        <v>0</v>
      </c>
      <c r="H10" s="191">
        <v>-1109</v>
      </c>
      <c r="I10" s="191">
        <v>0</v>
      </c>
      <c r="J10" s="191">
        <v>1893</v>
      </c>
    </row>
    <row r="11" spans="1:10" ht="18" customHeight="1">
      <c r="A11" s="183"/>
      <c r="B11" s="217" t="s">
        <v>305</v>
      </c>
      <c r="C11" s="217"/>
      <c r="D11" s="217"/>
      <c r="E11" s="189"/>
      <c r="F11" s="196">
        <v>0</v>
      </c>
      <c r="G11" s="196">
        <v>284</v>
      </c>
      <c r="H11" s="196">
        <v>972</v>
      </c>
      <c r="I11" s="196">
        <v>1879</v>
      </c>
      <c r="J11" s="196">
        <v>25</v>
      </c>
    </row>
    <row r="12" spans="1:10" ht="18" customHeight="1">
      <c r="A12" s="187"/>
      <c r="B12" s="192"/>
      <c r="C12" s="224" t="s">
        <v>306</v>
      </c>
      <c r="D12" s="224"/>
      <c r="E12" s="193"/>
      <c r="F12" s="191">
        <v>0</v>
      </c>
      <c r="G12" s="191">
        <v>0</v>
      </c>
      <c r="H12" s="191">
        <v>0</v>
      </c>
      <c r="I12" s="191">
        <v>0</v>
      </c>
      <c r="J12" s="191">
        <v>0</v>
      </c>
    </row>
    <row r="13" spans="1:10" ht="18" customHeight="1">
      <c r="A13" s="187"/>
      <c r="B13" s="224" t="s">
        <v>307</v>
      </c>
      <c r="C13" s="224"/>
      <c r="D13" s="224"/>
      <c r="E13" s="193"/>
      <c r="F13" s="191">
        <v>0</v>
      </c>
      <c r="G13" s="191">
        <v>284</v>
      </c>
      <c r="H13" s="191">
        <v>972</v>
      </c>
      <c r="I13" s="191">
        <v>1879</v>
      </c>
      <c r="J13" s="191">
        <v>1918</v>
      </c>
    </row>
    <row r="14" spans="1:10" ht="18" customHeight="1">
      <c r="A14" s="187"/>
      <c r="B14" s="192"/>
      <c r="C14" s="224" t="s">
        <v>308</v>
      </c>
      <c r="D14" s="224"/>
      <c r="E14" s="193"/>
      <c r="F14" s="191">
        <v>0</v>
      </c>
      <c r="G14" s="191">
        <v>0</v>
      </c>
      <c r="H14" s="191">
        <v>0</v>
      </c>
      <c r="I14" s="191">
        <v>0</v>
      </c>
      <c r="J14" s="191">
        <v>0</v>
      </c>
    </row>
    <row r="15" spans="1:10" ht="18" customHeight="1">
      <c r="A15" s="187"/>
      <c r="B15" s="192"/>
      <c r="C15" s="224" t="s">
        <v>309</v>
      </c>
      <c r="D15" s="224"/>
      <c r="E15" s="193"/>
      <c r="F15" s="191">
        <v>0</v>
      </c>
      <c r="G15" s="191">
        <v>284</v>
      </c>
      <c r="H15" s="191">
        <v>972</v>
      </c>
      <c r="I15" s="191">
        <v>1879</v>
      </c>
      <c r="J15" s="191">
        <v>1918</v>
      </c>
    </row>
    <row r="16" spans="1:10" ht="18" customHeight="1">
      <c r="A16" s="194"/>
      <c r="B16" s="225" t="s">
        <v>310</v>
      </c>
      <c r="C16" s="225"/>
      <c r="D16" s="225"/>
      <c r="E16" s="195"/>
      <c r="F16" s="197">
        <v>0</v>
      </c>
      <c r="G16" s="197">
        <v>0</v>
      </c>
      <c r="H16" s="197">
        <v>0</v>
      </c>
      <c r="I16" s="197">
        <v>0</v>
      </c>
      <c r="J16" s="197">
        <v>-1893</v>
      </c>
    </row>
    <row r="17" spans="1:10" ht="18" customHeight="1">
      <c r="A17" s="183"/>
      <c r="B17" s="217" t="s">
        <v>230</v>
      </c>
      <c r="C17" s="217"/>
      <c r="D17" s="217"/>
      <c r="E17" s="189"/>
      <c r="F17" s="196">
        <v>0</v>
      </c>
      <c r="G17" s="196">
        <v>0</v>
      </c>
      <c r="H17" s="196">
        <v>-1109</v>
      </c>
      <c r="I17" s="196">
        <v>0</v>
      </c>
      <c r="J17" s="196">
        <v>0</v>
      </c>
    </row>
    <row r="18" spans="1:10" ht="18" customHeight="1">
      <c r="A18" s="187"/>
      <c r="B18" s="224" t="s">
        <v>234</v>
      </c>
      <c r="C18" s="224"/>
      <c r="D18" s="224"/>
      <c r="E18" s="193"/>
      <c r="F18" s="191">
        <v>0</v>
      </c>
      <c r="G18" s="191">
        <v>0</v>
      </c>
      <c r="H18" s="191">
        <v>-1109</v>
      </c>
      <c r="I18" s="191">
        <v>0</v>
      </c>
      <c r="J18" s="191">
        <v>0</v>
      </c>
    </row>
    <row r="19" spans="1:10" ht="18" customHeight="1">
      <c r="A19" s="187"/>
      <c r="B19" s="219" t="s">
        <v>235</v>
      </c>
      <c r="C19" s="219"/>
      <c r="D19" s="219"/>
      <c r="E19" s="193"/>
      <c r="F19" s="191">
        <v>0</v>
      </c>
      <c r="G19" s="191">
        <v>0</v>
      </c>
      <c r="H19" s="191">
        <v>0</v>
      </c>
      <c r="I19" s="191">
        <v>0</v>
      </c>
      <c r="J19" s="191">
        <v>0</v>
      </c>
    </row>
    <row r="20" spans="1:10" ht="18" customHeight="1">
      <c r="A20" s="187"/>
      <c r="B20" s="220" t="s">
        <v>311</v>
      </c>
      <c r="C20" s="220"/>
      <c r="D20" s="192" t="s">
        <v>312</v>
      </c>
      <c r="E20" s="193"/>
      <c r="F20" s="191">
        <v>0</v>
      </c>
      <c r="G20" s="191">
        <v>0</v>
      </c>
      <c r="H20" s="191">
        <v>0</v>
      </c>
      <c r="I20" s="191">
        <v>0</v>
      </c>
      <c r="J20" s="191">
        <v>0</v>
      </c>
    </row>
    <row r="21" spans="1:10" ht="18" customHeight="1">
      <c r="A21" s="194"/>
      <c r="B21" s="221"/>
      <c r="C21" s="221"/>
      <c r="D21" s="178" t="s">
        <v>313</v>
      </c>
      <c r="E21" s="195"/>
      <c r="F21" s="197">
        <v>0</v>
      </c>
      <c r="G21" s="197">
        <v>0</v>
      </c>
      <c r="H21" s="197">
        <v>1109</v>
      </c>
      <c r="I21" s="197">
        <v>0</v>
      </c>
      <c r="J21" s="197">
        <v>0</v>
      </c>
    </row>
    <row r="22" spans="1:10" ht="16.5" customHeight="1">
      <c r="A22" s="187"/>
      <c r="B22" s="224" t="s">
        <v>314</v>
      </c>
      <c r="C22" s="224"/>
      <c r="D22" s="224"/>
      <c r="E22" s="198"/>
      <c r="F22" s="199">
        <v>0</v>
      </c>
      <c r="G22" s="199">
        <v>0</v>
      </c>
      <c r="H22" s="199">
        <v>100</v>
      </c>
      <c r="I22" s="199">
        <v>0</v>
      </c>
      <c r="J22" s="199">
        <v>0</v>
      </c>
    </row>
    <row r="23" spans="1:10" ht="16.5" customHeight="1">
      <c r="A23" s="187"/>
      <c r="B23" s="218" t="s">
        <v>281</v>
      </c>
      <c r="C23" s="218"/>
      <c r="D23" s="218"/>
      <c r="E23" s="198"/>
      <c r="F23" s="199">
        <v>0</v>
      </c>
      <c r="G23" s="199">
        <v>0</v>
      </c>
      <c r="H23" s="199">
        <v>180.9</v>
      </c>
      <c r="I23" s="199">
        <v>0</v>
      </c>
      <c r="J23" s="199">
        <v>0</v>
      </c>
    </row>
    <row r="24" spans="1:10" ht="18" customHeight="1" thickBot="1">
      <c r="A24" s="207"/>
      <c r="B24" s="234" t="s">
        <v>283</v>
      </c>
      <c r="C24" s="234"/>
      <c r="D24" s="234"/>
      <c r="E24" s="208"/>
      <c r="F24" s="199">
        <v>100</v>
      </c>
      <c r="G24" s="200">
        <v>92.5</v>
      </c>
      <c r="H24" s="200">
        <v>50.9</v>
      </c>
      <c r="I24" s="200">
        <v>68.4</v>
      </c>
      <c r="J24" s="200">
        <v>99.5</v>
      </c>
    </row>
    <row r="25" spans="1:10" ht="16.5" customHeight="1" thickTop="1">
      <c r="A25" s="201"/>
      <c r="B25" s="202"/>
      <c r="C25" s="202"/>
      <c r="D25" s="203" t="s">
        <v>297</v>
      </c>
      <c r="E25" s="204"/>
      <c r="F25" s="222" t="s">
        <v>315</v>
      </c>
      <c r="G25" s="212"/>
      <c r="H25" s="212"/>
      <c r="I25" s="212"/>
      <c r="J25" s="213"/>
    </row>
    <row r="26" spans="1:10" ht="16.5" customHeight="1">
      <c r="A26" s="187"/>
      <c r="B26" s="188" t="s">
        <v>299</v>
      </c>
      <c r="C26" s="188"/>
      <c r="D26" s="185" t="s">
        <v>300</v>
      </c>
      <c r="E26" s="189"/>
      <c r="F26" s="190">
        <v>19</v>
      </c>
      <c r="G26" s="190">
        <v>20</v>
      </c>
      <c r="H26" s="190">
        <v>21</v>
      </c>
      <c r="I26" s="190">
        <v>22</v>
      </c>
      <c r="J26" s="190">
        <v>23</v>
      </c>
    </row>
    <row r="27" spans="1:10" ht="18" customHeight="1">
      <c r="A27" s="183"/>
      <c r="B27" s="217" t="s">
        <v>301</v>
      </c>
      <c r="C27" s="217"/>
      <c r="D27" s="217"/>
      <c r="E27" s="189"/>
      <c r="F27" s="191">
        <v>5278</v>
      </c>
      <c r="G27" s="191">
        <v>5732</v>
      </c>
      <c r="H27" s="191">
        <v>5136</v>
      </c>
      <c r="I27" s="191">
        <v>5164</v>
      </c>
      <c r="J27" s="191">
        <v>5314</v>
      </c>
    </row>
    <row r="28" spans="1:10" ht="18" customHeight="1">
      <c r="A28" s="187"/>
      <c r="B28" s="192"/>
      <c r="C28" s="224" t="s">
        <v>302</v>
      </c>
      <c r="D28" s="224"/>
      <c r="E28" s="193"/>
      <c r="F28" s="191">
        <v>623</v>
      </c>
      <c r="G28" s="191">
        <v>603</v>
      </c>
      <c r="H28" s="191">
        <v>633</v>
      </c>
      <c r="I28" s="191">
        <v>625</v>
      </c>
      <c r="J28" s="191">
        <v>578</v>
      </c>
    </row>
    <row r="29" spans="1:10" ht="18" customHeight="1">
      <c r="A29" s="187"/>
      <c r="B29" s="224" t="s">
        <v>303</v>
      </c>
      <c r="C29" s="224"/>
      <c r="D29" s="224"/>
      <c r="E29" s="193"/>
      <c r="F29" s="191">
        <v>3346</v>
      </c>
      <c r="G29" s="191">
        <v>3759</v>
      </c>
      <c r="H29" s="191">
        <v>3122</v>
      </c>
      <c r="I29" s="191">
        <v>3109</v>
      </c>
      <c r="J29" s="191">
        <v>3216</v>
      </c>
    </row>
    <row r="30" spans="1:10" ht="18" customHeight="1">
      <c r="A30" s="194"/>
      <c r="B30" s="225" t="s">
        <v>304</v>
      </c>
      <c r="C30" s="225"/>
      <c r="D30" s="225"/>
      <c r="E30" s="195"/>
      <c r="F30" s="191">
        <v>1932</v>
      </c>
      <c r="G30" s="191">
        <v>1973</v>
      </c>
      <c r="H30" s="191">
        <v>2014</v>
      </c>
      <c r="I30" s="191">
        <v>2055</v>
      </c>
      <c r="J30" s="191">
        <v>2098</v>
      </c>
    </row>
    <row r="31" spans="1:10" ht="18" customHeight="1">
      <c r="A31" s="183"/>
      <c r="B31" s="217" t="s">
        <v>305</v>
      </c>
      <c r="C31" s="217"/>
      <c r="D31" s="217"/>
      <c r="E31" s="189"/>
      <c r="F31" s="196">
        <v>26</v>
      </c>
      <c r="G31" s="196">
        <v>26</v>
      </c>
      <c r="H31" s="196">
        <v>27</v>
      </c>
      <c r="I31" s="196">
        <v>28</v>
      </c>
      <c r="J31" s="196">
        <v>28</v>
      </c>
    </row>
    <row r="32" spans="1:10" ht="18" customHeight="1">
      <c r="A32" s="187"/>
      <c r="B32" s="192"/>
      <c r="C32" s="224" t="s">
        <v>306</v>
      </c>
      <c r="D32" s="224"/>
      <c r="E32" s="193"/>
      <c r="F32" s="191">
        <v>0</v>
      </c>
      <c r="G32" s="191">
        <v>0</v>
      </c>
      <c r="H32" s="191">
        <v>0</v>
      </c>
      <c r="I32" s="191">
        <v>0</v>
      </c>
      <c r="J32" s="191">
        <v>0</v>
      </c>
    </row>
    <row r="33" spans="1:10" ht="18" customHeight="1">
      <c r="A33" s="187"/>
      <c r="B33" s="224" t="s">
        <v>307</v>
      </c>
      <c r="C33" s="224"/>
      <c r="D33" s="224"/>
      <c r="E33" s="193"/>
      <c r="F33" s="191">
        <v>1958</v>
      </c>
      <c r="G33" s="191">
        <v>1999</v>
      </c>
      <c r="H33" s="191">
        <v>2041</v>
      </c>
      <c r="I33" s="191">
        <v>2083</v>
      </c>
      <c r="J33" s="191">
        <v>2126</v>
      </c>
    </row>
    <row r="34" spans="1:10" ht="18" customHeight="1">
      <c r="A34" s="187"/>
      <c r="B34" s="192"/>
      <c r="C34" s="224" t="s">
        <v>308</v>
      </c>
      <c r="D34" s="224"/>
      <c r="E34" s="193"/>
      <c r="F34" s="191">
        <v>0</v>
      </c>
      <c r="G34" s="191">
        <v>0</v>
      </c>
      <c r="H34" s="191">
        <v>0</v>
      </c>
      <c r="I34" s="191">
        <v>0</v>
      </c>
      <c r="J34" s="191">
        <v>0</v>
      </c>
    </row>
    <row r="35" spans="1:10" ht="18" customHeight="1">
      <c r="A35" s="187"/>
      <c r="B35" s="192"/>
      <c r="C35" s="224" t="s">
        <v>309</v>
      </c>
      <c r="D35" s="224"/>
      <c r="E35" s="193"/>
      <c r="F35" s="191">
        <v>1958</v>
      </c>
      <c r="G35" s="191">
        <v>1999</v>
      </c>
      <c r="H35" s="191">
        <v>2041</v>
      </c>
      <c r="I35" s="191">
        <v>2083</v>
      </c>
      <c r="J35" s="191">
        <v>2126</v>
      </c>
    </row>
    <row r="36" spans="1:10" ht="18" customHeight="1">
      <c r="A36" s="194"/>
      <c r="B36" s="225" t="s">
        <v>310</v>
      </c>
      <c r="C36" s="225"/>
      <c r="D36" s="225"/>
      <c r="E36" s="195"/>
      <c r="F36" s="197">
        <v>-1932</v>
      </c>
      <c r="G36" s="197">
        <v>-1973</v>
      </c>
      <c r="H36" s="197">
        <v>-2014</v>
      </c>
      <c r="I36" s="197">
        <v>-2055</v>
      </c>
      <c r="J36" s="197">
        <v>-2098</v>
      </c>
    </row>
    <row r="37" spans="1:10" ht="18" customHeight="1">
      <c r="A37" s="183"/>
      <c r="B37" s="217" t="s">
        <v>230</v>
      </c>
      <c r="C37" s="217"/>
      <c r="D37" s="217"/>
      <c r="E37" s="189"/>
      <c r="F37" s="196">
        <v>0</v>
      </c>
      <c r="G37" s="196">
        <v>0</v>
      </c>
      <c r="H37" s="196">
        <v>0</v>
      </c>
      <c r="I37" s="196">
        <v>0</v>
      </c>
      <c r="J37" s="196">
        <v>0</v>
      </c>
    </row>
    <row r="38" spans="1:10" ht="18" customHeight="1">
      <c r="A38" s="187"/>
      <c r="B38" s="224" t="s">
        <v>234</v>
      </c>
      <c r="C38" s="224"/>
      <c r="D38" s="224"/>
      <c r="E38" s="193"/>
      <c r="F38" s="191">
        <v>0</v>
      </c>
      <c r="G38" s="191">
        <v>0</v>
      </c>
      <c r="H38" s="191">
        <v>0</v>
      </c>
      <c r="I38" s="191">
        <v>0</v>
      </c>
      <c r="J38" s="191">
        <v>0</v>
      </c>
    </row>
    <row r="39" spans="1:10" ht="18" customHeight="1">
      <c r="A39" s="187"/>
      <c r="B39" s="219" t="s">
        <v>235</v>
      </c>
      <c r="C39" s="219"/>
      <c r="D39" s="219"/>
      <c r="E39" s="193"/>
      <c r="F39" s="191">
        <v>0</v>
      </c>
      <c r="G39" s="191">
        <v>0</v>
      </c>
      <c r="H39" s="191">
        <v>0</v>
      </c>
      <c r="I39" s="191">
        <v>0</v>
      </c>
      <c r="J39" s="191">
        <v>0</v>
      </c>
    </row>
    <row r="40" spans="1:10" ht="18" customHeight="1">
      <c r="A40" s="187"/>
      <c r="B40" s="220" t="s">
        <v>311</v>
      </c>
      <c r="C40" s="220"/>
      <c r="D40" s="192" t="s">
        <v>312</v>
      </c>
      <c r="E40" s="193"/>
      <c r="F40" s="191">
        <v>0</v>
      </c>
      <c r="G40" s="191">
        <v>0</v>
      </c>
      <c r="H40" s="191">
        <v>0</v>
      </c>
      <c r="I40" s="191">
        <v>0</v>
      </c>
      <c r="J40" s="191">
        <v>0</v>
      </c>
    </row>
    <row r="41" spans="1:10" ht="18" customHeight="1">
      <c r="A41" s="194"/>
      <c r="B41" s="221"/>
      <c r="C41" s="221"/>
      <c r="D41" s="178" t="s">
        <v>313</v>
      </c>
      <c r="E41" s="195"/>
      <c r="F41" s="197">
        <v>0</v>
      </c>
      <c r="G41" s="197">
        <v>0</v>
      </c>
      <c r="H41" s="197">
        <v>0</v>
      </c>
      <c r="I41" s="197">
        <v>0</v>
      </c>
      <c r="J41" s="197">
        <v>0</v>
      </c>
    </row>
    <row r="42" spans="1:10" ht="16.5" customHeight="1">
      <c r="A42" s="187"/>
      <c r="B42" s="224" t="s">
        <v>314</v>
      </c>
      <c r="C42" s="224"/>
      <c r="D42" s="224"/>
      <c r="E42" s="198"/>
      <c r="F42" s="199">
        <v>0</v>
      </c>
      <c r="G42" s="199">
        <v>0</v>
      </c>
      <c r="H42" s="199">
        <v>0</v>
      </c>
      <c r="I42" s="199">
        <v>0</v>
      </c>
      <c r="J42" s="199">
        <v>0</v>
      </c>
    </row>
    <row r="43" spans="1:10" ht="16.5" customHeight="1">
      <c r="A43" s="187"/>
      <c r="B43" s="218" t="s">
        <v>281</v>
      </c>
      <c r="C43" s="218"/>
      <c r="D43" s="218"/>
      <c r="E43" s="198"/>
      <c r="F43" s="199">
        <v>0</v>
      </c>
      <c r="G43" s="199">
        <v>0</v>
      </c>
      <c r="H43" s="199">
        <v>0</v>
      </c>
      <c r="I43" s="199">
        <v>0</v>
      </c>
      <c r="J43" s="199">
        <v>0</v>
      </c>
    </row>
    <row r="44" spans="1:10" ht="18" customHeight="1">
      <c r="A44" s="194"/>
      <c r="B44" s="214" t="s">
        <v>283</v>
      </c>
      <c r="C44" s="214"/>
      <c r="D44" s="214"/>
      <c r="E44" s="205"/>
      <c r="F44" s="200">
        <v>99.5</v>
      </c>
      <c r="G44" s="200">
        <v>99.5</v>
      </c>
      <c r="H44" s="200">
        <v>99.5</v>
      </c>
      <c r="I44" s="200">
        <v>99.5</v>
      </c>
      <c r="J44" s="200">
        <v>99.5</v>
      </c>
    </row>
  </sheetData>
  <sheetProtection/>
  <mergeCells count="37">
    <mergeCell ref="A1:J1"/>
    <mergeCell ref="F5:J5"/>
    <mergeCell ref="B7:D7"/>
    <mergeCell ref="C8:D8"/>
    <mergeCell ref="B13:D13"/>
    <mergeCell ref="C14:D14"/>
    <mergeCell ref="B16:D16"/>
    <mergeCell ref="C15:D15"/>
    <mergeCell ref="B9:D9"/>
    <mergeCell ref="B10:D10"/>
    <mergeCell ref="B11:D11"/>
    <mergeCell ref="C12:D12"/>
    <mergeCell ref="B22:D22"/>
    <mergeCell ref="B23:D23"/>
    <mergeCell ref="F25:J25"/>
    <mergeCell ref="B24:D24"/>
    <mergeCell ref="B17:D17"/>
    <mergeCell ref="B18:D18"/>
    <mergeCell ref="B19:D19"/>
    <mergeCell ref="B20:C21"/>
    <mergeCell ref="B31:D31"/>
    <mergeCell ref="C32:D32"/>
    <mergeCell ref="B33:D33"/>
    <mergeCell ref="C34:D34"/>
    <mergeCell ref="B27:D27"/>
    <mergeCell ref="C28:D28"/>
    <mergeCell ref="B29:D29"/>
    <mergeCell ref="B30:D30"/>
    <mergeCell ref="B44:D44"/>
    <mergeCell ref="B38:D38"/>
    <mergeCell ref="B39:D39"/>
    <mergeCell ref="B40:C41"/>
    <mergeCell ref="B42:D42"/>
    <mergeCell ref="C35:D35"/>
    <mergeCell ref="B36:D36"/>
    <mergeCell ref="B37:D37"/>
    <mergeCell ref="B43:D4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9"/>
  <sheetViews>
    <sheetView view="pageBreakPreview" zoomScale="75" zoomScaleSheetLayoutView="75" workbookViewId="0" topLeftCell="A1">
      <selection activeCell="N9" sqref="N9"/>
    </sheetView>
  </sheetViews>
  <sheetFormatPr defaultColWidth="9.00390625" defaultRowHeight="13.5"/>
  <cols>
    <col min="1" max="1" width="0.6171875" style="2" customWidth="1"/>
    <col min="2" max="6" width="1.12109375" style="2" customWidth="1"/>
    <col min="7" max="7" width="13.125" style="2" customWidth="1"/>
    <col min="8" max="9" width="1.37890625" style="2" customWidth="1"/>
    <col min="10" max="10" width="3.625" style="2" customWidth="1"/>
    <col min="11" max="11" width="1.12109375" style="2" customWidth="1"/>
    <col min="12" max="12" width="9.625" style="2" hidden="1" customWidth="1"/>
    <col min="13" max="13" width="9.625" style="2" customWidth="1"/>
    <col min="14" max="14" width="5.875" style="2" customWidth="1"/>
    <col min="15" max="15" width="0.6171875" style="2" customWidth="1"/>
    <col min="16" max="19" width="0.875" style="2" customWidth="1"/>
    <col min="20" max="20" width="1.12109375" style="2" customWidth="1"/>
    <col min="21" max="21" width="6.125" style="2" customWidth="1"/>
    <col min="22" max="22" width="2.75390625" style="2" customWidth="1"/>
    <col min="23" max="23" width="0.5" style="2" customWidth="1"/>
    <col min="24" max="24" width="5.75390625" style="2" customWidth="1"/>
    <col min="25" max="25" width="0.74609375" style="2" customWidth="1"/>
    <col min="26" max="26" width="9.625" style="2" hidden="1" customWidth="1"/>
    <col min="27" max="27" width="9.625" style="2" customWidth="1"/>
    <col min="28" max="16384" width="7.00390625" style="2" customWidth="1"/>
  </cols>
  <sheetData>
    <row r="1" spans="1:27" ht="17.25">
      <c r="A1" s="49"/>
      <c r="B1" s="49"/>
      <c r="C1" s="50" t="s">
        <v>45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" customHeight="1">
      <c r="A2" s="49"/>
      <c r="B2" s="49"/>
      <c r="C2" s="49"/>
      <c r="D2" s="52" t="s">
        <v>85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1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5.2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  <c r="L3" s="56"/>
      <c r="M3" s="56"/>
      <c r="N3" s="49"/>
      <c r="O3" s="53"/>
      <c r="P3" s="54"/>
      <c r="Q3" s="54"/>
      <c r="R3" s="54"/>
      <c r="S3" s="54"/>
      <c r="T3" s="54"/>
      <c r="U3" s="54"/>
      <c r="V3" s="54"/>
      <c r="W3" s="54"/>
      <c r="X3" s="54"/>
      <c r="Y3" s="55"/>
      <c r="Z3" s="255" t="s">
        <v>51</v>
      </c>
      <c r="AA3" s="256"/>
    </row>
    <row r="4" spans="1:27" ht="32.25" customHeight="1">
      <c r="A4" s="57"/>
      <c r="B4" s="58" t="s">
        <v>165</v>
      </c>
      <c r="C4" s="58"/>
      <c r="D4" s="58"/>
      <c r="E4" s="58"/>
      <c r="F4" s="58"/>
      <c r="G4" s="58"/>
      <c r="H4" s="58"/>
      <c r="I4" s="58"/>
      <c r="J4" s="59" t="s">
        <v>47</v>
      </c>
      <c r="K4" s="60"/>
      <c r="L4" s="61" t="s">
        <v>86</v>
      </c>
      <c r="M4" s="61" t="s">
        <v>51</v>
      </c>
      <c r="N4" s="49"/>
      <c r="O4" s="57"/>
      <c r="P4" s="62"/>
      <c r="Q4" s="58"/>
      <c r="R4" s="58"/>
      <c r="S4" s="58"/>
      <c r="T4" s="58"/>
      <c r="U4" s="242" t="s">
        <v>47</v>
      </c>
      <c r="V4" s="242"/>
      <c r="W4" s="242"/>
      <c r="X4" s="242"/>
      <c r="Y4" s="60"/>
      <c r="Z4" s="257"/>
      <c r="AA4" s="258"/>
    </row>
    <row r="5" spans="1:27" ht="15" customHeight="1" hidden="1">
      <c r="A5" s="57"/>
      <c r="B5" s="58"/>
      <c r="C5" s="58"/>
      <c r="D5" s="58"/>
      <c r="E5" s="58"/>
      <c r="F5" s="58"/>
      <c r="G5" s="58"/>
      <c r="H5" s="58"/>
      <c r="I5" s="58"/>
      <c r="J5" s="59"/>
      <c r="K5" s="60"/>
      <c r="L5" s="61">
        <v>14</v>
      </c>
      <c r="M5" s="61">
        <v>15</v>
      </c>
      <c r="N5" s="49"/>
      <c r="O5" s="57"/>
      <c r="P5" s="62"/>
      <c r="Q5" s="58"/>
      <c r="R5" s="58"/>
      <c r="S5" s="58"/>
      <c r="T5" s="58"/>
      <c r="U5" s="242"/>
      <c r="V5" s="242"/>
      <c r="W5" s="242"/>
      <c r="X5" s="242"/>
      <c r="Y5" s="60"/>
      <c r="Z5" s="257"/>
      <c r="AA5" s="258"/>
    </row>
    <row r="6" spans="1:27" ht="5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5"/>
      <c r="L6" s="66"/>
      <c r="M6" s="66"/>
      <c r="N6" s="49"/>
      <c r="O6" s="57"/>
      <c r="P6" s="243" t="s">
        <v>166</v>
      </c>
      <c r="Q6" s="243"/>
      <c r="R6" s="243"/>
      <c r="S6" s="243"/>
      <c r="T6" s="243"/>
      <c r="U6" s="243"/>
      <c r="V6" s="58"/>
      <c r="W6" s="58"/>
      <c r="X6" s="59"/>
      <c r="Y6" s="60"/>
      <c r="Z6" s="257"/>
      <c r="AA6" s="258"/>
    </row>
    <row r="7" spans="1:27" ht="7.5" customHeight="1">
      <c r="A7" s="67"/>
      <c r="B7" s="68"/>
      <c r="C7" s="69"/>
      <c r="D7" s="69"/>
      <c r="E7" s="70"/>
      <c r="F7" s="70"/>
      <c r="G7" s="70"/>
      <c r="H7" s="70"/>
      <c r="I7" s="70"/>
      <c r="J7" s="69"/>
      <c r="K7" s="71"/>
      <c r="L7" s="56"/>
      <c r="M7" s="56"/>
      <c r="N7" s="49"/>
      <c r="O7" s="57"/>
      <c r="P7" s="243"/>
      <c r="Q7" s="243"/>
      <c r="R7" s="243"/>
      <c r="S7" s="243"/>
      <c r="T7" s="243"/>
      <c r="U7" s="243"/>
      <c r="V7" s="62"/>
      <c r="W7" s="62"/>
      <c r="X7" s="62"/>
      <c r="Y7" s="60"/>
      <c r="Z7" s="257"/>
      <c r="AA7" s="258"/>
    </row>
    <row r="8" spans="1:27" ht="24.75" customHeight="1">
      <c r="A8" s="72"/>
      <c r="B8" s="73" t="s">
        <v>167</v>
      </c>
      <c r="C8" s="74"/>
      <c r="D8" s="74"/>
      <c r="E8" s="239" t="s">
        <v>6</v>
      </c>
      <c r="F8" s="239"/>
      <c r="G8" s="239"/>
      <c r="H8" s="239"/>
      <c r="I8" s="75"/>
      <c r="J8" s="75"/>
      <c r="K8" s="76"/>
      <c r="L8" s="235" t="s">
        <v>168</v>
      </c>
      <c r="M8" s="236"/>
      <c r="N8" s="49"/>
      <c r="O8" s="77"/>
      <c r="P8" s="244"/>
      <c r="Q8" s="244"/>
      <c r="R8" s="244"/>
      <c r="S8" s="244"/>
      <c r="T8" s="244"/>
      <c r="U8" s="244"/>
      <c r="V8" s="78"/>
      <c r="W8" s="78"/>
      <c r="X8" s="79"/>
      <c r="Y8" s="80"/>
      <c r="Z8" s="259"/>
      <c r="AA8" s="260"/>
    </row>
    <row r="9" spans="1:27" ht="24.75" customHeight="1">
      <c r="A9" s="72"/>
      <c r="B9" s="73" t="s">
        <v>7</v>
      </c>
      <c r="C9" s="74"/>
      <c r="D9" s="74"/>
      <c r="E9" s="239" t="s">
        <v>8</v>
      </c>
      <c r="F9" s="239"/>
      <c r="G9" s="239"/>
      <c r="H9" s="239"/>
      <c r="I9" s="75"/>
      <c r="J9" s="75"/>
      <c r="K9" s="76"/>
      <c r="L9" s="235" t="s">
        <v>169</v>
      </c>
      <c r="M9" s="236"/>
      <c r="N9" s="49"/>
      <c r="O9" s="67"/>
      <c r="P9" s="81" t="s">
        <v>170</v>
      </c>
      <c r="Q9" s="69"/>
      <c r="R9" s="69"/>
      <c r="S9" s="54"/>
      <c r="T9" s="241" t="s">
        <v>64</v>
      </c>
      <c r="U9" s="241"/>
      <c r="V9" s="241"/>
      <c r="W9" s="241"/>
      <c r="X9" s="241"/>
      <c r="Y9" s="71"/>
      <c r="Z9" s="82"/>
      <c r="AA9" s="82"/>
    </row>
    <row r="10" spans="1:27" ht="24.75" customHeight="1">
      <c r="A10" s="72"/>
      <c r="B10" s="73" t="s">
        <v>9</v>
      </c>
      <c r="C10" s="74"/>
      <c r="D10" s="74"/>
      <c r="E10" s="239" t="s">
        <v>10</v>
      </c>
      <c r="F10" s="239"/>
      <c r="G10" s="239"/>
      <c r="H10" s="239"/>
      <c r="I10" s="75"/>
      <c r="J10" s="75"/>
      <c r="K10" s="76"/>
      <c r="L10" s="83"/>
      <c r="M10" s="83"/>
      <c r="N10" s="49"/>
      <c r="O10" s="72"/>
      <c r="P10" s="74"/>
      <c r="Q10" s="237" t="s">
        <v>150</v>
      </c>
      <c r="R10" s="237"/>
      <c r="S10" s="237"/>
      <c r="T10" s="238" t="s">
        <v>65</v>
      </c>
      <c r="U10" s="238"/>
      <c r="V10" s="238"/>
      <c r="W10" s="74"/>
      <c r="X10" s="74" t="s">
        <v>151</v>
      </c>
      <c r="Y10" s="76"/>
      <c r="Z10" s="84">
        <v>2</v>
      </c>
      <c r="AA10" s="84">
        <v>2</v>
      </c>
    </row>
    <row r="11" spans="1:27" ht="24.75" customHeight="1">
      <c r="A11" s="72"/>
      <c r="B11" s="74"/>
      <c r="C11" s="237" t="s">
        <v>152</v>
      </c>
      <c r="D11" s="237"/>
      <c r="E11" s="237"/>
      <c r="F11" s="239" t="s">
        <v>11</v>
      </c>
      <c r="G11" s="239"/>
      <c r="H11" s="239"/>
      <c r="I11" s="74"/>
      <c r="J11" s="75" t="s">
        <v>56</v>
      </c>
      <c r="K11" s="76"/>
      <c r="L11" s="83">
        <v>2502</v>
      </c>
      <c r="M11" s="83">
        <v>53055</v>
      </c>
      <c r="N11" s="49"/>
      <c r="O11" s="72"/>
      <c r="P11" s="74"/>
      <c r="Q11" s="74"/>
      <c r="R11" s="74" t="s">
        <v>66</v>
      </c>
      <c r="S11" s="74"/>
      <c r="T11" s="74"/>
      <c r="U11" s="74"/>
      <c r="V11" s="74"/>
      <c r="W11" s="74"/>
      <c r="X11" s="74"/>
      <c r="Y11" s="76"/>
      <c r="Z11" s="84"/>
      <c r="AA11" s="84"/>
    </row>
    <row r="12" spans="1:27" ht="24.75" customHeight="1">
      <c r="A12" s="72"/>
      <c r="B12" s="74"/>
      <c r="C12" s="237" t="s">
        <v>44</v>
      </c>
      <c r="D12" s="237"/>
      <c r="E12" s="237"/>
      <c r="F12" s="239" t="s">
        <v>13</v>
      </c>
      <c r="G12" s="239"/>
      <c r="H12" s="239"/>
      <c r="I12" s="74"/>
      <c r="J12" s="75" t="s">
        <v>56</v>
      </c>
      <c r="K12" s="76"/>
      <c r="L12" s="83">
        <v>80</v>
      </c>
      <c r="M12" s="83">
        <v>80</v>
      </c>
      <c r="N12" s="49"/>
      <c r="O12" s="72"/>
      <c r="P12" s="253"/>
      <c r="Q12" s="253"/>
      <c r="R12" s="248" t="s">
        <v>32</v>
      </c>
      <c r="S12" s="248"/>
      <c r="T12" s="248"/>
      <c r="U12" s="248" t="s">
        <v>67</v>
      </c>
      <c r="V12" s="248"/>
      <c r="W12" s="74"/>
      <c r="X12" s="248" t="s">
        <v>153</v>
      </c>
      <c r="Y12" s="76"/>
      <c r="Z12" s="84"/>
      <c r="AA12" s="249">
        <v>2</v>
      </c>
    </row>
    <row r="13" spans="1:27" ht="15" customHeight="1">
      <c r="A13" s="72"/>
      <c r="B13" s="74"/>
      <c r="C13" s="247" t="s">
        <v>14</v>
      </c>
      <c r="D13" s="247"/>
      <c r="E13" s="247"/>
      <c r="F13" s="248" t="s">
        <v>15</v>
      </c>
      <c r="G13" s="248"/>
      <c r="H13" s="248"/>
      <c r="I13" s="74"/>
      <c r="J13" s="248" t="s">
        <v>56</v>
      </c>
      <c r="K13" s="76"/>
      <c r="L13" s="83"/>
      <c r="M13" s="249">
        <v>44</v>
      </c>
      <c r="N13" s="49"/>
      <c r="O13" s="72"/>
      <c r="P13" s="253"/>
      <c r="Q13" s="253"/>
      <c r="R13" s="248"/>
      <c r="S13" s="248"/>
      <c r="T13" s="248"/>
      <c r="U13" s="248"/>
      <c r="V13" s="248"/>
      <c r="W13" s="74"/>
      <c r="X13" s="248"/>
      <c r="Y13" s="76"/>
      <c r="Z13" s="84"/>
      <c r="AA13" s="249"/>
    </row>
    <row r="14" spans="1:27" ht="10.5" customHeight="1">
      <c r="A14" s="72"/>
      <c r="B14" s="74"/>
      <c r="C14" s="247"/>
      <c r="D14" s="247"/>
      <c r="E14" s="247"/>
      <c r="F14" s="248"/>
      <c r="G14" s="248"/>
      <c r="H14" s="248"/>
      <c r="I14" s="74"/>
      <c r="J14" s="248"/>
      <c r="K14" s="76"/>
      <c r="L14" s="83">
        <v>54</v>
      </c>
      <c r="M14" s="249"/>
      <c r="N14" s="49"/>
      <c r="O14" s="72"/>
      <c r="P14" s="253"/>
      <c r="Q14" s="253"/>
      <c r="R14" s="248"/>
      <c r="S14" s="248"/>
      <c r="T14" s="248"/>
      <c r="U14" s="248"/>
      <c r="V14" s="248"/>
      <c r="W14" s="74"/>
      <c r="X14" s="248"/>
      <c r="Y14" s="76"/>
      <c r="Z14" s="84">
        <v>2</v>
      </c>
      <c r="AA14" s="249"/>
    </row>
    <row r="15" spans="1:27" ht="24.75" customHeight="1">
      <c r="A15" s="72"/>
      <c r="B15" s="74"/>
      <c r="C15" s="237" t="s">
        <v>16</v>
      </c>
      <c r="D15" s="237"/>
      <c r="E15" s="237"/>
      <c r="F15" s="239" t="s">
        <v>17</v>
      </c>
      <c r="G15" s="239"/>
      <c r="H15" s="239"/>
      <c r="I15" s="74"/>
      <c r="J15" s="75" t="s">
        <v>56</v>
      </c>
      <c r="K15" s="76"/>
      <c r="L15" s="83">
        <v>54</v>
      </c>
      <c r="M15" s="83">
        <v>44</v>
      </c>
      <c r="N15" s="49"/>
      <c r="O15" s="72"/>
      <c r="P15" s="74"/>
      <c r="Q15" s="74"/>
      <c r="R15" s="251" t="s">
        <v>171</v>
      </c>
      <c r="S15" s="251"/>
      <c r="T15" s="251"/>
      <c r="U15" s="251" t="s">
        <v>68</v>
      </c>
      <c r="V15" s="251"/>
      <c r="W15" s="74"/>
      <c r="X15" s="248" t="s">
        <v>154</v>
      </c>
      <c r="Y15" s="76"/>
      <c r="Z15" s="84"/>
      <c r="AA15" s="252">
        <v>0</v>
      </c>
    </row>
    <row r="16" spans="1:27" ht="11.25" customHeight="1">
      <c r="A16" s="72"/>
      <c r="B16" s="74"/>
      <c r="C16" s="247" t="s">
        <v>18</v>
      </c>
      <c r="D16" s="247"/>
      <c r="E16" s="247"/>
      <c r="F16" s="250" t="s">
        <v>172</v>
      </c>
      <c r="G16" s="250"/>
      <c r="H16" s="250"/>
      <c r="I16" s="74"/>
      <c r="J16" s="248" t="s">
        <v>56</v>
      </c>
      <c r="K16" s="76"/>
      <c r="L16" s="83"/>
      <c r="M16" s="249">
        <v>40</v>
      </c>
      <c r="N16" s="49"/>
      <c r="O16" s="72"/>
      <c r="P16" s="74"/>
      <c r="Q16" s="74"/>
      <c r="R16" s="251"/>
      <c r="S16" s="251"/>
      <c r="T16" s="251"/>
      <c r="U16" s="251"/>
      <c r="V16" s="251"/>
      <c r="W16" s="74"/>
      <c r="X16" s="248"/>
      <c r="Y16" s="76"/>
      <c r="Z16" s="84"/>
      <c r="AA16" s="252"/>
    </row>
    <row r="17" spans="1:27" ht="6.75" customHeight="1">
      <c r="A17" s="72"/>
      <c r="B17" s="74"/>
      <c r="C17" s="247"/>
      <c r="D17" s="247"/>
      <c r="E17" s="247"/>
      <c r="F17" s="250"/>
      <c r="G17" s="250"/>
      <c r="H17" s="250"/>
      <c r="I17" s="74"/>
      <c r="J17" s="248"/>
      <c r="K17" s="76"/>
      <c r="L17" s="83"/>
      <c r="M17" s="249"/>
      <c r="N17" s="49"/>
      <c r="O17" s="72"/>
      <c r="P17" s="74"/>
      <c r="Q17" s="74"/>
      <c r="R17" s="251"/>
      <c r="S17" s="251"/>
      <c r="T17" s="251"/>
      <c r="U17" s="251"/>
      <c r="V17" s="251"/>
      <c r="W17" s="74"/>
      <c r="X17" s="248"/>
      <c r="Y17" s="76"/>
      <c r="Z17" s="84"/>
      <c r="AA17" s="252"/>
    </row>
    <row r="18" spans="1:27" ht="9" customHeight="1">
      <c r="A18" s="72"/>
      <c r="B18" s="74"/>
      <c r="C18" s="247"/>
      <c r="D18" s="247"/>
      <c r="E18" s="247"/>
      <c r="F18" s="250"/>
      <c r="G18" s="250"/>
      <c r="H18" s="250"/>
      <c r="I18" s="74"/>
      <c r="J18" s="248"/>
      <c r="K18" s="76"/>
      <c r="L18" s="83">
        <v>46</v>
      </c>
      <c r="M18" s="249"/>
      <c r="N18" s="49"/>
      <c r="O18" s="72"/>
      <c r="P18" s="74"/>
      <c r="Q18" s="74"/>
      <c r="R18" s="248" t="s">
        <v>36</v>
      </c>
      <c r="S18" s="248"/>
      <c r="T18" s="248"/>
      <c r="U18" s="248" t="s">
        <v>96</v>
      </c>
      <c r="V18" s="248"/>
      <c r="W18" s="74"/>
      <c r="X18" s="248" t="s">
        <v>173</v>
      </c>
      <c r="Y18" s="76"/>
      <c r="Z18" s="83" t="s">
        <v>174</v>
      </c>
      <c r="AA18" s="252">
        <v>0</v>
      </c>
    </row>
    <row r="19" spans="1:27" ht="11.25" customHeight="1">
      <c r="A19" s="72"/>
      <c r="B19" s="74"/>
      <c r="C19" s="247" t="s">
        <v>19</v>
      </c>
      <c r="D19" s="247"/>
      <c r="E19" s="247"/>
      <c r="F19" s="248" t="s">
        <v>20</v>
      </c>
      <c r="G19" s="248"/>
      <c r="H19" s="248"/>
      <c r="I19" s="74"/>
      <c r="J19" s="248" t="s">
        <v>138</v>
      </c>
      <c r="K19" s="76"/>
      <c r="L19" s="83"/>
      <c r="M19" s="249">
        <v>69300</v>
      </c>
      <c r="N19" s="49"/>
      <c r="O19" s="72"/>
      <c r="P19" s="74"/>
      <c r="Q19" s="74"/>
      <c r="R19" s="248"/>
      <c r="S19" s="248"/>
      <c r="T19" s="248"/>
      <c r="U19" s="248"/>
      <c r="V19" s="248"/>
      <c r="W19" s="248"/>
      <c r="X19" s="248"/>
      <c r="Y19" s="254"/>
      <c r="Z19" s="84"/>
      <c r="AA19" s="252"/>
    </row>
    <row r="20" spans="1:27" ht="11.25" customHeight="1">
      <c r="A20" s="72"/>
      <c r="B20" s="74"/>
      <c r="C20" s="247"/>
      <c r="D20" s="247"/>
      <c r="E20" s="247"/>
      <c r="F20" s="248"/>
      <c r="G20" s="248"/>
      <c r="H20" s="248"/>
      <c r="I20" s="74"/>
      <c r="J20" s="248"/>
      <c r="K20" s="76"/>
      <c r="L20" s="83"/>
      <c r="M20" s="249"/>
      <c r="N20" s="49"/>
      <c r="O20" s="72"/>
      <c r="P20" s="74"/>
      <c r="Q20" s="74"/>
      <c r="R20" s="248"/>
      <c r="S20" s="248"/>
      <c r="T20" s="248"/>
      <c r="U20" s="248"/>
      <c r="V20" s="248"/>
      <c r="W20" s="248"/>
      <c r="X20" s="248"/>
      <c r="Y20" s="254"/>
      <c r="Z20" s="84"/>
      <c r="AA20" s="252"/>
    </row>
    <row r="21" spans="1:27" ht="4.5" customHeight="1">
      <c r="A21" s="72"/>
      <c r="B21" s="74"/>
      <c r="C21" s="247"/>
      <c r="D21" s="247"/>
      <c r="E21" s="247"/>
      <c r="F21" s="248"/>
      <c r="G21" s="248"/>
      <c r="H21" s="248"/>
      <c r="I21" s="74"/>
      <c r="J21" s="248"/>
      <c r="K21" s="76"/>
      <c r="L21" s="83">
        <v>16577</v>
      </c>
      <c r="M21" s="249"/>
      <c r="N21" s="49"/>
      <c r="O21" s="72"/>
      <c r="P21" s="74"/>
      <c r="Q21" s="74"/>
      <c r="R21" s="248"/>
      <c r="S21" s="248"/>
      <c r="T21" s="248"/>
      <c r="U21" s="248"/>
      <c r="V21" s="248"/>
      <c r="W21" s="248"/>
      <c r="X21" s="248"/>
      <c r="Y21" s="254"/>
      <c r="Z21" s="83" t="s">
        <v>174</v>
      </c>
      <c r="AA21" s="85"/>
    </row>
    <row r="22" spans="1:27" ht="15.75" customHeight="1">
      <c r="A22" s="72"/>
      <c r="B22" s="74"/>
      <c r="C22" s="247" t="s">
        <v>21</v>
      </c>
      <c r="D22" s="247"/>
      <c r="E22" s="247"/>
      <c r="F22" s="248" t="s">
        <v>22</v>
      </c>
      <c r="G22" s="248"/>
      <c r="H22" s="248"/>
      <c r="I22" s="74"/>
      <c r="J22" s="248" t="s">
        <v>138</v>
      </c>
      <c r="K22" s="76"/>
      <c r="L22" s="83">
        <v>4</v>
      </c>
      <c r="M22" s="249">
        <v>4</v>
      </c>
      <c r="N22" s="49"/>
      <c r="O22" s="72"/>
      <c r="P22" s="74"/>
      <c r="Q22" s="74"/>
      <c r="R22" s="248" t="s">
        <v>70</v>
      </c>
      <c r="S22" s="248"/>
      <c r="T22" s="248"/>
      <c r="U22" s="248"/>
      <c r="V22" s="248"/>
      <c r="W22" s="248"/>
      <c r="X22" s="248"/>
      <c r="Y22" s="76"/>
      <c r="Z22" s="83" t="s">
        <v>175</v>
      </c>
      <c r="AA22" s="249"/>
    </row>
    <row r="23" spans="1:27" ht="7.5" customHeight="1">
      <c r="A23" s="72"/>
      <c r="B23" s="74"/>
      <c r="C23" s="247"/>
      <c r="D23" s="247"/>
      <c r="E23" s="247"/>
      <c r="F23" s="248"/>
      <c r="G23" s="248"/>
      <c r="H23" s="248"/>
      <c r="I23" s="74"/>
      <c r="J23" s="248"/>
      <c r="K23" s="76"/>
      <c r="L23" s="83"/>
      <c r="M23" s="249"/>
      <c r="N23" s="49"/>
      <c r="O23" s="72"/>
      <c r="P23" s="74"/>
      <c r="Q23" s="74"/>
      <c r="R23" s="248"/>
      <c r="S23" s="248"/>
      <c r="T23" s="248"/>
      <c r="U23" s="248"/>
      <c r="V23" s="248"/>
      <c r="W23" s="248"/>
      <c r="X23" s="248"/>
      <c r="Y23" s="76"/>
      <c r="Z23" s="83"/>
      <c r="AA23" s="249"/>
    </row>
    <row r="24" spans="1:27" ht="9.75" customHeight="1">
      <c r="A24" s="72"/>
      <c r="B24" s="74"/>
      <c r="C24" s="247"/>
      <c r="D24" s="247"/>
      <c r="E24" s="247"/>
      <c r="F24" s="248"/>
      <c r="G24" s="248"/>
      <c r="H24" s="248"/>
      <c r="I24" s="74"/>
      <c r="J24" s="248"/>
      <c r="K24" s="76"/>
      <c r="L24" s="83"/>
      <c r="M24" s="249"/>
      <c r="N24" s="49"/>
      <c r="O24" s="72"/>
      <c r="P24" s="74"/>
      <c r="Q24" s="74"/>
      <c r="R24" s="248" t="s">
        <v>32</v>
      </c>
      <c r="S24" s="248"/>
      <c r="T24" s="248"/>
      <c r="U24" s="248" t="s">
        <v>97</v>
      </c>
      <c r="V24" s="248"/>
      <c r="W24" s="74"/>
      <c r="X24" s="248" t="s">
        <v>176</v>
      </c>
      <c r="Y24" s="76"/>
      <c r="Z24" s="83"/>
      <c r="AA24" s="252">
        <v>0</v>
      </c>
    </row>
    <row r="25" spans="1:27" ht="10.5" customHeight="1">
      <c r="A25" s="72"/>
      <c r="B25" s="74"/>
      <c r="C25" s="247" t="s">
        <v>23</v>
      </c>
      <c r="D25" s="247"/>
      <c r="E25" s="247"/>
      <c r="F25" s="248" t="s">
        <v>24</v>
      </c>
      <c r="G25" s="248"/>
      <c r="H25" s="248"/>
      <c r="I25" s="74"/>
      <c r="J25" s="248" t="s">
        <v>177</v>
      </c>
      <c r="K25" s="76"/>
      <c r="L25" s="83">
        <v>4</v>
      </c>
      <c r="M25" s="249">
        <v>4</v>
      </c>
      <c r="N25" s="49"/>
      <c r="O25" s="72"/>
      <c r="P25" s="74"/>
      <c r="Q25" s="74"/>
      <c r="R25" s="248"/>
      <c r="S25" s="248"/>
      <c r="T25" s="248"/>
      <c r="U25" s="248"/>
      <c r="V25" s="248"/>
      <c r="W25" s="74"/>
      <c r="X25" s="248"/>
      <c r="Y25" s="76"/>
      <c r="Z25" s="84"/>
      <c r="AA25" s="252"/>
    </row>
    <row r="26" spans="1:27" ht="9" customHeight="1">
      <c r="A26" s="72"/>
      <c r="B26" s="74"/>
      <c r="C26" s="247"/>
      <c r="D26" s="247"/>
      <c r="E26" s="247"/>
      <c r="F26" s="248"/>
      <c r="G26" s="248"/>
      <c r="H26" s="248"/>
      <c r="I26" s="74"/>
      <c r="J26" s="248"/>
      <c r="K26" s="76"/>
      <c r="L26" s="83"/>
      <c r="M26" s="249"/>
      <c r="N26" s="49"/>
      <c r="O26" s="72"/>
      <c r="P26" s="74"/>
      <c r="Q26" s="74"/>
      <c r="R26" s="248"/>
      <c r="S26" s="248"/>
      <c r="T26" s="248"/>
      <c r="U26" s="248"/>
      <c r="V26" s="248"/>
      <c r="W26" s="74"/>
      <c r="X26" s="248"/>
      <c r="Y26" s="76"/>
      <c r="Z26" s="84"/>
      <c r="AA26" s="252"/>
    </row>
    <row r="27" spans="1:27" ht="6" customHeight="1">
      <c r="A27" s="72"/>
      <c r="B27" s="74"/>
      <c r="C27" s="247"/>
      <c r="D27" s="247"/>
      <c r="E27" s="247"/>
      <c r="F27" s="248"/>
      <c r="G27" s="248"/>
      <c r="H27" s="248"/>
      <c r="I27" s="74"/>
      <c r="J27" s="248"/>
      <c r="K27" s="76"/>
      <c r="L27" s="83"/>
      <c r="M27" s="249"/>
      <c r="N27" s="49"/>
      <c r="O27" s="72"/>
      <c r="P27" s="74"/>
      <c r="Q27" s="74"/>
      <c r="R27" s="248"/>
      <c r="S27" s="248"/>
      <c r="T27" s="248"/>
      <c r="U27" s="248"/>
      <c r="V27" s="248"/>
      <c r="W27" s="74"/>
      <c r="X27" s="248"/>
      <c r="Y27" s="76"/>
      <c r="Z27" s="84"/>
      <c r="AA27" s="84"/>
    </row>
    <row r="28" spans="1:27" ht="9" customHeight="1">
      <c r="A28" s="72"/>
      <c r="B28" s="74"/>
      <c r="C28" s="247" t="s">
        <v>25</v>
      </c>
      <c r="D28" s="247"/>
      <c r="E28" s="247"/>
      <c r="F28" s="248" t="s">
        <v>26</v>
      </c>
      <c r="G28" s="248"/>
      <c r="H28" s="248"/>
      <c r="I28" s="74"/>
      <c r="J28" s="248" t="s">
        <v>177</v>
      </c>
      <c r="K28" s="76"/>
      <c r="L28" s="83">
        <v>4</v>
      </c>
      <c r="M28" s="249">
        <v>4</v>
      </c>
      <c r="N28" s="49"/>
      <c r="O28" s="72"/>
      <c r="P28" s="74"/>
      <c r="Q28" s="74"/>
      <c r="R28" s="248" t="s">
        <v>178</v>
      </c>
      <c r="S28" s="248"/>
      <c r="T28" s="248"/>
      <c r="U28" s="248" t="s">
        <v>98</v>
      </c>
      <c r="V28" s="248"/>
      <c r="W28" s="74"/>
      <c r="X28" s="248" t="s">
        <v>179</v>
      </c>
      <c r="Y28" s="76"/>
      <c r="Z28" s="83" t="s">
        <v>180</v>
      </c>
      <c r="AA28" s="252">
        <v>0</v>
      </c>
    </row>
    <row r="29" spans="1:27" ht="10.5" customHeight="1">
      <c r="A29" s="72"/>
      <c r="B29" s="74"/>
      <c r="C29" s="247"/>
      <c r="D29" s="247"/>
      <c r="E29" s="247"/>
      <c r="F29" s="248"/>
      <c r="G29" s="248"/>
      <c r="H29" s="248"/>
      <c r="I29" s="74"/>
      <c r="J29" s="248"/>
      <c r="K29" s="76"/>
      <c r="L29" s="83"/>
      <c r="M29" s="249"/>
      <c r="N29" s="49"/>
      <c r="O29" s="72"/>
      <c r="P29" s="74"/>
      <c r="Q29" s="74"/>
      <c r="R29" s="248"/>
      <c r="S29" s="248"/>
      <c r="T29" s="248"/>
      <c r="U29" s="248"/>
      <c r="V29" s="248"/>
      <c r="W29" s="74"/>
      <c r="X29" s="248"/>
      <c r="Y29" s="76"/>
      <c r="Z29" s="83"/>
      <c r="AA29" s="252"/>
    </row>
    <row r="30" spans="1:27" ht="9.75" customHeight="1">
      <c r="A30" s="72"/>
      <c r="B30" s="74"/>
      <c r="C30" s="247"/>
      <c r="D30" s="247"/>
      <c r="E30" s="247"/>
      <c r="F30" s="248"/>
      <c r="G30" s="248"/>
      <c r="H30" s="248"/>
      <c r="I30" s="74"/>
      <c r="J30" s="248"/>
      <c r="K30" s="76"/>
      <c r="L30" s="83"/>
      <c r="M30" s="249"/>
      <c r="N30" s="49"/>
      <c r="O30" s="72"/>
      <c r="P30" s="74"/>
      <c r="Q30" s="74"/>
      <c r="R30" s="248"/>
      <c r="S30" s="248"/>
      <c r="T30" s="248"/>
      <c r="U30" s="248"/>
      <c r="V30" s="248"/>
      <c r="W30" s="74"/>
      <c r="X30" s="248"/>
      <c r="Y30" s="76"/>
      <c r="Z30" s="83"/>
      <c r="AA30" s="252"/>
    </row>
    <row r="31" spans="1:27" ht="6" customHeight="1">
      <c r="A31" s="72"/>
      <c r="B31" s="74"/>
      <c r="C31" s="247" t="s">
        <v>27</v>
      </c>
      <c r="D31" s="247"/>
      <c r="E31" s="247"/>
      <c r="F31" s="248" t="s">
        <v>28</v>
      </c>
      <c r="G31" s="248"/>
      <c r="H31" s="248"/>
      <c r="I31" s="74"/>
      <c r="J31" s="248" t="s">
        <v>181</v>
      </c>
      <c r="K31" s="76"/>
      <c r="L31" s="86">
        <v>2.2</v>
      </c>
      <c r="M31" s="261">
        <v>0.1</v>
      </c>
      <c r="N31" s="49"/>
      <c r="O31" s="72"/>
      <c r="P31" s="74"/>
      <c r="Q31" s="74"/>
      <c r="R31" s="248"/>
      <c r="S31" s="248"/>
      <c r="T31" s="248"/>
      <c r="U31" s="248"/>
      <c r="V31" s="248"/>
      <c r="W31" s="74"/>
      <c r="X31" s="248"/>
      <c r="Y31" s="76"/>
      <c r="Z31" s="83" t="s">
        <v>180</v>
      </c>
      <c r="AA31" s="252"/>
    </row>
    <row r="32" spans="1:27" ht="9.75" customHeight="1">
      <c r="A32" s="72"/>
      <c r="B32" s="74"/>
      <c r="C32" s="247"/>
      <c r="D32" s="247"/>
      <c r="E32" s="247"/>
      <c r="F32" s="248"/>
      <c r="G32" s="248"/>
      <c r="H32" s="248"/>
      <c r="I32" s="74"/>
      <c r="J32" s="248"/>
      <c r="K32" s="76"/>
      <c r="L32" s="86"/>
      <c r="M32" s="261"/>
      <c r="N32" s="49"/>
      <c r="O32" s="72"/>
      <c r="P32" s="74"/>
      <c r="Q32" s="74"/>
      <c r="R32" s="248" t="s">
        <v>36</v>
      </c>
      <c r="S32" s="248"/>
      <c r="T32" s="248"/>
      <c r="U32" s="248" t="s">
        <v>69</v>
      </c>
      <c r="V32" s="248"/>
      <c r="W32" s="74"/>
      <c r="X32" s="248" t="s">
        <v>155</v>
      </c>
      <c r="Y32" s="76"/>
      <c r="Z32" s="83"/>
      <c r="AA32" s="252">
        <v>0</v>
      </c>
    </row>
    <row r="33" spans="1:27" ht="8.25" customHeight="1">
      <c r="A33" s="72"/>
      <c r="B33" s="74"/>
      <c r="C33" s="247"/>
      <c r="D33" s="247"/>
      <c r="E33" s="247"/>
      <c r="F33" s="248"/>
      <c r="G33" s="248"/>
      <c r="H33" s="248"/>
      <c r="I33" s="74"/>
      <c r="J33" s="248"/>
      <c r="K33" s="76"/>
      <c r="L33" s="86"/>
      <c r="M33" s="261"/>
      <c r="N33" s="49"/>
      <c r="O33" s="72"/>
      <c r="P33" s="74"/>
      <c r="Q33" s="74"/>
      <c r="R33" s="248"/>
      <c r="S33" s="248"/>
      <c r="T33" s="248"/>
      <c r="U33" s="248"/>
      <c r="V33" s="248"/>
      <c r="W33" s="74"/>
      <c r="X33" s="248"/>
      <c r="Y33" s="76"/>
      <c r="Z33" s="83"/>
      <c r="AA33" s="252"/>
    </row>
    <row r="34" spans="1:27" ht="18.75" customHeight="1">
      <c r="A34" s="72"/>
      <c r="B34" s="74"/>
      <c r="C34" s="247" t="s">
        <v>29</v>
      </c>
      <c r="D34" s="247"/>
      <c r="E34" s="247"/>
      <c r="F34" s="248" t="s">
        <v>182</v>
      </c>
      <c r="G34" s="248"/>
      <c r="H34" s="248"/>
      <c r="I34" s="74"/>
      <c r="J34" s="248" t="s">
        <v>183</v>
      </c>
      <c r="K34" s="76"/>
      <c r="L34" s="86">
        <v>85.2</v>
      </c>
      <c r="M34" s="261">
        <v>90.9</v>
      </c>
      <c r="N34" s="49"/>
      <c r="O34" s="72"/>
      <c r="P34" s="74"/>
      <c r="Q34" s="74"/>
      <c r="R34" s="248"/>
      <c r="S34" s="248"/>
      <c r="T34" s="248"/>
      <c r="U34" s="248"/>
      <c r="V34" s="248"/>
      <c r="W34" s="74"/>
      <c r="X34" s="248"/>
      <c r="Y34" s="76"/>
      <c r="Z34" s="83" t="s">
        <v>184</v>
      </c>
      <c r="AA34" s="252"/>
    </row>
    <row r="35" spans="1:27" ht="7.5" customHeight="1">
      <c r="A35" s="72"/>
      <c r="B35" s="74"/>
      <c r="C35" s="247"/>
      <c r="D35" s="247"/>
      <c r="E35" s="247"/>
      <c r="F35" s="248"/>
      <c r="G35" s="248"/>
      <c r="H35" s="248"/>
      <c r="I35" s="74"/>
      <c r="J35" s="248"/>
      <c r="K35" s="76"/>
      <c r="L35" s="86"/>
      <c r="M35" s="261"/>
      <c r="N35" s="49"/>
      <c r="O35" s="72"/>
      <c r="P35" s="74"/>
      <c r="Q35" s="74"/>
      <c r="R35" s="74"/>
      <c r="S35" s="74"/>
      <c r="T35" s="87"/>
      <c r="U35" s="75"/>
      <c r="V35" s="75"/>
      <c r="W35" s="74"/>
      <c r="X35" s="74"/>
      <c r="Y35" s="76"/>
      <c r="Z35" s="83"/>
      <c r="AA35" s="83"/>
    </row>
    <row r="36" spans="1:29" ht="24.75" customHeight="1">
      <c r="A36" s="72"/>
      <c r="B36" s="73" t="s">
        <v>185</v>
      </c>
      <c r="C36" s="74"/>
      <c r="D36" s="74"/>
      <c r="E36" s="239" t="s">
        <v>30</v>
      </c>
      <c r="F36" s="239"/>
      <c r="G36" s="239"/>
      <c r="H36" s="239"/>
      <c r="I36" s="75"/>
      <c r="J36" s="75"/>
      <c r="K36" s="76"/>
      <c r="L36" s="83"/>
      <c r="M36" s="83"/>
      <c r="N36" s="49"/>
      <c r="O36" s="72"/>
      <c r="P36" s="73" t="s">
        <v>156</v>
      </c>
      <c r="Q36" s="74"/>
      <c r="R36" s="74"/>
      <c r="S36" s="62"/>
      <c r="T36" s="239" t="s">
        <v>71</v>
      </c>
      <c r="U36" s="239"/>
      <c r="V36" s="239"/>
      <c r="W36" s="239"/>
      <c r="X36" s="239"/>
      <c r="Y36" s="76"/>
      <c r="Z36" s="84"/>
      <c r="AA36" s="84"/>
      <c r="AC36" s="3"/>
    </row>
    <row r="37" spans="1:29" ht="24.75" customHeight="1">
      <c r="A37" s="72"/>
      <c r="B37" s="74"/>
      <c r="C37" s="237" t="s">
        <v>78</v>
      </c>
      <c r="D37" s="237"/>
      <c r="E37" s="237"/>
      <c r="F37" s="239" t="s">
        <v>31</v>
      </c>
      <c r="G37" s="239"/>
      <c r="H37" s="239"/>
      <c r="I37" s="245" t="s">
        <v>57</v>
      </c>
      <c r="J37" s="246"/>
      <c r="K37" s="76"/>
      <c r="L37" s="83">
        <v>240812</v>
      </c>
      <c r="M37" s="83">
        <v>240812</v>
      </c>
      <c r="N37" s="49"/>
      <c r="O37" s="72"/>
      <c r="P37" s="74"/>
      <c r="Q37" s="237" t="s">
        <v>87</v>
      </c>
      <c r="R37" s="237"/>
      <c r="S37" s="237"/>
      <c r="T37" s="238" t="s">
        <v>72</v>
      </c>
      <c r="U37" s="238"/>
      <c r="V37" s="238"/>
      <c r="W37" s="238"/>
      <c r="X37" s="238"/>
      <c r="Y37" s="76"/>
      <c r="Z37" s="84">
        <v>22</v>
      </c>
      <c r="AA37" s="84">
        <v>22</v>
      </c>
      <c r="AC37" s="3"/>
    </row>
    <row r="38" spans="1:29" ht="24.75" customHeight="1">
      <c r="A38" s="72"/>
      <c r="B38" s="74"/>
      <c r="C38" s="74"/>
      <c r="D38" s="74" t="s">
        <v>211</v>
      </c>
      <c r="E38" s="74"/>
      <c r="F38" s="74"/>
      <c r="G38" s="74"/>
      <c r="H38" s="74"/>
      <c r="I38" s="74"/>
      <c r="J38" s="74"/>
      <c r="K38" s="76"/>
      <c r="L38" s="83"/>
      <c r="M38" s="83"/>
      <c r="N38" s="49"/>
      <c r="O38" s="72"/>
      <c r="P38" s="74"/>
      <c r="Q38" s="237" t="s">
        <v>44</v>
      </c>
      <c r="R38" s="237"/>
      <c r="S38" s="237"/>
      <c r="T38" s="238" t="s">
        <v>73</v>
      </c>
      <c r="U38" s="238"/>
      <c r="V38" s="238"/>
      <c r="W38" s="238"/>
      <c r="X38" s="238"/>
      <c r="Y38" s="76"/>
      <c r="Z38" s="84">
        <v>15</v>
      </c>
      <c r="AA38" s="84">
        <v>15</v>
      </c>
      <c r="AC38" s="3"/>
    </row>
    <row r="39" spans="1:29" ht="24.75" customHeight="1">
      <c r="A39" s="72"/>
      <c r="B39" s="74"/>
      <c r="C39" s="74"/>
      <c r="D39" s="74"/>
      <c r="E39" s="74"/>
      <c r="F39" s="87" t="s">
        <v>32</v>
      </c>
      <c r="G39" s="75" t="s">
        <v>33</v>
      </c>
      <c r="H39" s="74"/>
      <c r="I39" s="245" t="s">
        <v>57</v>
      </c>
      <c r="J39" s="246"/>
      <c r="K39" s="76"/>
      <c r="L39" s="83">
        <v>120368</v>
      </c>
      <c r="M39" s="83">
        <v>120368</v>
      </c>
      <c r="N39" s="49"/>
      <c r="O39" s="72"/>
      <c r="P39" s="74"/>
      <c r="Q39" s="237" t="s">
        <v>14</v>
      </c>
      <c r="R39" s="237"/>
      <c r="S39" s="237"/>
      <c r="T39" s="238" t="s">
        <v>74</v>
      </c>
      <c r="U39" s="238"/>
      <c r="V39" s="238"/>
      <c r="W39" s="238"/>
      <c r="X39" s="238"/>
      <c r="Y39" s="76"/>
      <c r="Z39" s="84">
        <v>8</v>
      </c>
      <c r="AA39" s="84">
        <v>9</v>
      </c>
      <c r="AC39" s="3"/>
    </row>
    <row r="40" spans="1:29" ht="24.75" customHeight="1">
      <c r="A40" s="72"/>
      <c r="B40" s="74"/>
      <c r="C40" s="74"/>
      <c r="D40" s="74"/>
      <c r="E40" s="74"/>
      <c r="F40" s="87" t="s">
        <v>34</v>
      </c>
      <c r="G40" s="75" t="s">
        <v>35</v>
      </c>
      <c r="H40" s="74"/>
      <c r="I40" s="245" t="s">
        <v>57</v>
      </c>
      <c r="J40" s="246"/>
      <c r="K40" s="76"/>
      <c r="L40" s="83">
        <v>60000</v>
      </c>
      <c r="M40" s="83">
        <v>60000</v>
      </c>
      <c r="N40" s="49"/>
      <c r="O40" s="72"/>
      <c r="P40" s="74"/>
      <c r="Q40" s="237" t="s">
        <v>16</v>
      </c>
      <c r="R40" s="237"/>
      <c r="S40" s="237"/>
      <c r="T40" s="240" t="s">
        <v>88</v>
      </c>
      <c r="U40" s="240"/>
      <c r="V40" s="240"/>
      <c r="W40" s="240"/>
      <c r="X40" s="240"/>
      <c r="Y40" s="76"/>
      <c r="Z40" s="84">
        <v>2830</v>
      </c>
      <c r="AA40" s="84">
        <v>3314</v>
      </c>
      <c r="AB40" s="4"/>
      <c r="AC40" s="3"/>
    </row>
    <row r="41" spans="1:29" ht="24.75" customHeight="1">
      <c r="A41" s="72"/>
      <c r="B41" s="74"/>
      <c r="C41" s="74"/>
      <c r="D41" s="74"/>
      <c r="E41" s="74"/>
      <c r="F41" s="87" t="s">
        <v>36</v>
      </c>
      <c r="G41" s="75" t="s">
        <v>37</v>
      </c>
      <c r="H41" s="74"/>
      <c r="I41" s="245" t="s">
        <v>57</v>
      </c>
      <c r="J41" s="246"/>
      <c r="K41" s="76"/>
      <c r="L41" s="83">
        <v>3800</v>
      </c>
      <c r="M41" s="83">
        <v>3800</v>
      </c>
      <c r="N41" s="49"/>
      <c r="O41" s="72"/>
      <c r="P41" s="74"/>
      <c r="Q41" s="237" t="s">
        <v>18</v>
      </c>
      <c r="R41" s="237"/>
      <c r="S41" s="237"/>
      <c r="T41" s="240" t="s">
        <v>89</v>
      </c>
      <c r="U41" s="240"/>
      <c r="V41" s="240"/>
      <c r="W41" s="240"/>
      <c r="X41" s="240"/>
      <c r="Y41" s="76"/>
      <c r="Z41" s="84">
        <v>2492</v>
      </c>
      <c r="AA41" s="84">
        <v>3049</v>
      </c>
      <c r="AB41" s="4"/>
      <c r="AC41" s="3"/>
    </row>
    <row r="42" spans="1:29" ht="24.75" customHeight="1">
      <c r="A42" s="72"/>
      <c r="B42" s="74"/>
      <c r="C42" s="74"/>
      <c r="D42" s="74"/>
      <c r="E42" s="74"/>
      <c r="F42" s="87" t="s">
        <v>38</v>
      </c>
      <c r="G42" s="75" t="s">
        <v>39</v>
      </c>
      <c r="H42" s="74"/>
      <c r="I42" s="245" t="s">
        <v>57</v>
      </c>
      <c r="J42" s="246"/>
      <c r="K42" s="76"/>
      <c r="L42" s="83">
        <v>56644</v>
      </c>
      <c r="M42" s="37">
        <v>56644</v>
      </c>
      <c r="N42" s="49"/>
      <c r="O42" s="72"/>
      <c r="P42" s="73" t="s">
        <v>186</v>
      </c>
      <c r="Q42" s="74"/>
      <c r="R42" s="74"/>
      <c r="S42" s="62"/>
      <c r="T42" s="239" t="s">
        <v>77</v>
      </c>
      <c r="U42" s="239"/>
      <c r="V42" s="239"/>
      <c r="W42" s="239"/>
      <c r="X42" s="239"/>
      <c r="Y42" s="76"/>
      <c r="Z42" s="84"/>
      <c r="AA42" s="84"/>
      <c r="AB42" s="5"/>
      <c r="AC42" s="3"/>
    </row>
    <row r="43" spans="1:29" ht="24.75" customHeight="1">
      <c r="A43" s="72"/>
      <c r="B43" s="74"/>
      <c r="C43" s="74"/>
      <c r="D43" s="74" t="s">
        <v>187</v>
      </c>
      <c r="E43" s="74"/>
      <c r="F43" s="74"/>
      <c r="G43" s="74"/>
      <c r="H43" s="74"/>
      <c r="I43" s="74"/>
      <c r="J43" s="74"/>
      <c r="K43" s="76"/>
      <c r="L43" s="83"/>
      <c r="M43" s="83"/>
      <c r="N43" s="49"/>
      <c r="O43" s="72"/>
      <c r="P43" s="74"/>
      <c r="Q43" s="237" t="s">
        <v>160</v>
      </c>
      <c r="R43" s="237"/>
      <c r="S43" s="237"/>
      <c r="T43" s="240" t="s">
        <v>80</v>
      </c>
      <c r="U43" s="240"/>
      <c r="V43" s="240"/>
      <c r="W43" s="240"/>
      <c r="X43" s="240"/>
      <c r="Y43" s="76"/>
      <c r="Z43" s="83" t="s">
        <v>188</v>
      </c>
      <c r="AA43" s="85">
        <v>0</v>
      </c>
      <c r="AB43" s="4"/>
      <c r="AC43" s="3"/>
    </row>
    <row r="44" spans="1:29" ht="24.75" customHeight="1">
      <c r="A44" s="72"/>
      <c r="B44" s="74"/>
      <c r="C44" s="74"/>
      <c r="D44" s="74"/>
      <c r="E44" s="74"/>
      <c r="F44" s="87" t="s">
        <v>32</v>
      </c>
      <c r="G44" s="75" t="s">
        <v>40</v>
      </c>
      <c r="H44" s="74"/>
      <c r="I44" s="245" t="s">
        <v>57</v>
      </c>
      <c r="J44" s="246"/>
      <c r="K44" s="76"/>
      <c r="L44" s="83">
        <v>90412</v>
      </c>
      <c r="M44" s="83">
        <v>90412</v>
      </c>
      <c r="N44" s="49"/>
      <c r="O44" s="72"/>
      <c r="P44" s="74"/>
      <c r="Q44" s="237" t="s">
        <v>44</v>
      </c>
      <c r="R44" s="237"/>
      <c r="S44" s="237"/>
      <c r="T44" s="238" t="s">
        <v>81</v>
      </c>
      <c r="U44" s="238"/>
      <c r="V44" s="238"/>
      <c r="W44" s="74"/>
      <c r="X44" s="74" t="s">
        <v>162</v>
      </c>
      <c r="Y44" s="76"/>
      <c r="Z44" s="83" t="s">
        <v>189</v>
      </c>
      <c r="AA44" s="83">
        <v>15</v>
      </c>
      <c r="AB44" s="4"/>
      <c r="AC44" s="3"/>
    </row>
    <row r="45" spans="1:29" ht="24.75" customHeight="1">
      <c r="A45" s="72"/>
      <c r="B45" s="74"/>
      <c r="C45" s="74"/>
      <c r="D45" s="74"/>
      <c r="E45" s="74"/>
      <c r="F45" s="87" t="s">
        <v>34</v>
      </c>
      <c r="G45" s="75" t="s">
        <v>41</v>
      </c>
      <c r="H45" s="74"/>
      <c r="I45" s="245" t="s">
        <v>57</v>
      </c>
      <c r="J45" s="246"/>
      <c r="K45" s="76"/>
      <c r="L45" s="83" t="s">
        <v>190</v>
      </c>
      <c r="M45" s="85">
        <v>0</v>
      </c>
      <c r="N45" s="49"/>
      <c r="O45" s="72"/>
      <c r="P45" s="73" t="s">
        <v>191</v>
      </c>
      <c r="Q45" s="74"/>
      <c r="R45" s="74"/>
      <c r="S45" s="62"/>
      <c r="T45" s="239" t="s">
        <v>82</v>
      </c>
      <c r="U45" s="239"/>
      <c r="V45" s="239"/>
      <c r="W45" s="239"/>
      <c r="X45" s="239"/>
      <c r="Y45" s="76"/>
      <c r="Z45" s="84"/>
      <c r="AA45" s="84"/>
      <c r="AB45" s="4"/>
      <c r="AC45" s="3"/>
    </row>
    <row r="46" spans="1:29" ht="24.75" customHeight="1">
      <c r="A46" s="72"/>
      <c r="B46" s="74"/>
      <c r="C46" s="74"/>
      <c r="D46" s="74"/>
      <c r="E46" s="74"/>
      <c r="F46" s="87" t="s">
        <v>36</v>
      </c>
      <c r="G46" s="75" t="s">
        <v>42</v>
      </c>
      <c r="H46" s="74"/>
      <c r="I46" s="245" t="s">
        <v>57</v>
      </c>
      <c r="J46" s="246"/>
      <c r="K46" s="76"/>
      <c r="L46" s="83">
        <v>138966</v>
      </c>
      <c r="M46" s="83">
        <v>138966</v>
      </c>
      <c r="N46" s="49"/>
      <c r="O46" s="72"/>
      <c r="P46" s="74"/>
      <c r="Q46" s="237" t="s">
        <v>87</v>
      </c>
      <c r="R46" s="237"/>
      <c r="S46" s="237"/>
      <c r="T46" s="238" t="s">
        <v>83</v>
      </c>
      <c r="U46" s="238"/>
      <c r="V46" s="238"/>
      <c r="W46" s="74"/>
      <c r="X46" s="75" t="s">
        <v>56</v>
      </c>
      <c r="Y46" s="76"/>
      <c r="Z46" s="88" t="s">
        <v>174</v>
      </c>
      <c r="AA46" s="85">
        <v>0</v>
      </c>
      <c r="AC46" s="3"/>
    </row>
    <row r="47" spans="1:29" ht="24.75" customHeight="1">
      <c r="A47" s="72"/>
      <c r="B47" s="74"/>
      <c r="C47" s="74"/>
      <c r="D47" s="74"/>
      <c r="E47" s="74"/>
      <c r="F47" s="87" t="s">
        <v>192</v>
      </c>
      <c r="G47" s="75" t="s">
        <v>39</v>
      </c>
      <c r="H47" s="74"/>
      <c r="I47" s="245" t="s">
        <v>57</v>
      </c>
      <c r="J47" s="246"/>
      <c r="K47" s="76"/>
      <c r="L47" s="83">
        <v>11434</v>
      </c>
      <c r="M47" s="83">
        <v>11434</v>
      </c>
      <c r="N47" s="49"/>
      <c r="O47" s="72"/>
      <c r="P47" s="74"/>
      <c r="Q47" s="237" t="s">
        <v>44</v>
      </c>
      <c r="R47" s="237"/>
      <c r="S47" s="237"/>
      <c r="T47" s="238" t="s">
        <v>84</v>
      </c>
      <c r="U47" s="238"/>
      <c r="V47" s="238"/>
      <c r="W47" s="74"/>
      <c r="X47" s="75" t="s">
        <v>56</v>
      </c>
      <c r="Y47" s="76"/>
      <c r="Z47" s="88" t="s">
        <v>174</v>
      </c>
      <c r="AA47" s="85">
        <v>0</v>
      </c>
      <c r="AC47" s="3"/>
    </row>
    <row r="48" spans="1:29" ht="24.75" customHeight="1">
      <c r="A48" s="72"/>
      <c r="B48" s="74"/>
      <c r="C48" s="237" t="s">
        <v>136</v>
      </c>
      <c r="D48" s="237"/>
      <c r="E48" s="237"/>
      <c r="F48" s="239" t="s">
        <v>43</v>
      </c>
      <c r="G48" s="239"/>
      <c r="H48" s="239"/>
      <c r="I48" s="245" t="s">
        <v>57</v>
      </c>
      <c r="J48" s="246"/>
      <c r="K48" s="76"/>
      <c r="L48" s="83">
        <v>216054</v>
      </c>
      <c r="M48" s="83">
        <v>216054</v>
      </c>
      <c r="N48" s="49"/>
      <c r="O48" s="72"/>
      <c r="P48" s="74"/>
      <c r="Q48" s="237" t="s">
        <v>14</v>
      </c>
      <c r="R48" s="237"/>
      <c r="S48" s="237"/>
      <c r="T48" s="238" t="s">
        <v>55</v>
      </c>
      <c r="U48" s="238"/>
      <c r="V48" s="238"/>
      <c r="W48" s="74"/>
      <c r="X48" s="75" t="s">
        <v>56</v>
      </c>
      <c r="Y48" s="76"/>
      <c r="Z48" s="83" t="s">
        <v>174</v>
      </c>
      <c r="AA48" s="85">
        <v>0</v>
      </c>
      <c r="AC48" s="3"/>
    </row>
    <row r="49" spans="1:27" ht="7.5" customHeight="1">
      <c r="A49" s="77"/>
      <c r="B49" s="79"/>
      <c r="C49" s="89"/>
      <c r="D49" s="89"/>
      <c r="E49" s="89"/>
      <c r="F49" s="78"/>
      <c r="G49" s="78"/>
      <c r="H49" s="79"/>
      <c r="I49" s="79"/>
      <c r="J49" s="90"/>
      <c r="K49" s="80"/>
      <c r="L49" s="91"/>
      <c r="M49" s="91"/>
      <c r="N49" s="49"/>
      <c r="O49" s="63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6"/>
    </row>
  </sheetData>
  <mergeCells count="116">
    <mergeCell ref="AA18:AA20"/>
    <mergeCell ref="J34:J35"/>
    <mergeCell ref="M34:M35"/>
    <mergeCell ref="AA28:AA31"/>
    <mergeCell ref="R32:T34"/>
    <mergeCell ref="U32:V34"/>
    <mergeCell ref="X32:X34"/>
    <mergeCell ref="J31:J33"/>
    <mergeCell ref="M28:M30"/>
    <mergeCell ref="M31:M33"/>
    <mergeCell ref="AA32:AA34"/>
    <mergeCell ref="R24:T27"/>
    <mergeCell ref="R28:T31"/>
    <mergeCell ref="R22:X23"/>
    <mergeCell ref="AA22:AA23"/>
    <mergeCell ref="AA24:AA26"/>
    <mergeCell ref="U28:V31"/>
    <mergeCell ref="X28:X31"/>
    <mergeCell ref="M22:M24"/>
    <mergeCell ref="M25:M27"/>
    <mergeCell ref="J25:J27"/>
    <mergeCell ref="C28:E30"/>
    <mergeCell ref="F28:H30"/>
    <mergeCell ref="J28:J30"/>
    <mergeCell ref="C25:E27"/>
    <mergeCell ref="F25:H27"/>
    <mergeCell ref="Z3:AA8"/>
    <mergeCell ref="C22:E24"/>
    <mergeCell ref="F22:H24"/>
    <mergeCell ref="J22:J24"/>
    <mergeCell ref="U24:V27"/>
    <mergeCell ref="X24:X27"/>
    <mergeCell ref="F13:H14"/>
    <mergeCell ref="J13:J14"/>
    <mergeCell ref="M13:M14"/>
    <mergeCell ref="R18:T21"/>
    <mergeCell ref="R15:T17"/>
    <mergeCell ref="P12:Q14"/>
    <mergeCell ref="Y19:Y21"/>
    <mergeCell ref="W19:W21"/>
    <mergeCell ref="U18:V21"/>
    <mergeCell ref="X18:X21"/>
    <mergeCell ref="R12:T14"/>
    <mergeCell ref="U12:V14"/>
    <mergeCell ref="X12:X14"/>
    <mergeCell ref="AA12:AA14"/>
    <mergeCell ref="U15:V17"/>
    <mergeCell ref="X15:X17"/>
    <mergeCell ref="AA15:AA17"/>
    <mergeCell ref="M19:M21"/>
    <mergeCell ref="M16:M18"/>
    <mergeCell ref="C16:E18"/>
    <mergeCell ref="F16:H18"/>
    <mergeCell ref="J16:J18"/>
    <mergeCell ref="C19:E21"/>
    <mergeCell ref="F19:H21"/>
    <mergeCell ref="J19:J21"/>
    <mergeCell ref="Q48:S48"/>
    <mergeCell ref="T48:V48"/>
    <mergeCell ref="Q47:S47"/>
    <mergeCell ref="T47:V47"/>
    <mergeCell ref="Q46:S46"/>
    <mergeCell ref="T46:V46"/>
    <mergeCell ref="T45:X45"/>
    <mergeCell ref="E8:H8"/>
    <mergeCell ref="E9:H9"/>
    <mergeCell ref="E10:H10"/>
    <mergeCell ref="E36:H36"/>
    <mergeCell ref="F11:H11"/>
    <mergeCell ref="F12:H12"/>
    <mergeCell ref="F15:H15"/>
    <mergeCell ref="C31:E33"/>
    <mergeCell ref="F31:H33"/>
    <mergeCell ref="C34:E35"/>
    <mergeCell ref="F34:H35"/>
    <mergeCell ref="C37:E37"/>
    <mergeCell ref="C48:E48"/>
    <mergeCell ref="F37:H37"/>
    <mergeCell ref="F48:H48"/>
    <mergeCell ref="C15:E15"/>
    <mergeCell ref="C11:E11"/>
    <mergeCell ref="C12:E12"/>
    <mergeCell ref="C13:E14"/>
    <mergeCell ref="I37:J37"/>
    <mergeCell ref="I39:J39"/>
    <mergeCell ref="I40:J40"/>
    <mergeCell ref="I41:J41"/>
    <mergeCell ref="I47:J47"/>
    <mergeCell ref="I48:J48"/>
    <mergeCell ref="I42:J42"/>
    <mergeCell ref="I44:J44"/>
    <mergeCell ref="I45:J45"/>
    <mergeCell ref="I46:J46"/>
    <mergeCell ref="T9:X9"/>
    <mergeCell ref="Q10:S10"/>
    <mergeCell ref="T10:V10"/>
    <mergeCell ref="U4:X5"/>
    <mergeCell ref="P6:U8"/>
    <mergeCell ref="Q43:S43"/>
    <mergeCell ref="T39:X39"/>
    <mergeCell ref="Q40:S40"/>
    <mergeCell ref="T40:X40"/>
    <mergeCell ref="Q41:S41"/>
    <mergeCell ref="Q39:S39"/>
    <mergeCell ref="T41:X41"/>
    <mergeCell ref="T43:X43"/>
    <mergeCell ref="L8:M8"/>
    <mergeCell ref="L9:M9"/>
    <mergeCell ref="Q44:S44"/>
    <mergeCell ref="T44:V44"/>
    <mergeCell ref="Q37:S37"/>
    <mergeCell ref="T37:X37"/>
    <mergeCell ref="Q38:S38"/>
    <mergeCell ref="T38:X38"/>
    <mergeCell ref="T36:X36"/>
    <mergeCell ref="T42:X42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1:L44"/>
  <sheetViews>
    <sheetView zoomScaleSheetLayoutView="75" workbookViewId="0" topLeftCell="A4">
      <selection activeCell="D55" sqref="D55"/>
    </sheetView>
  </sheetViews>
  <sheetFormatPr defaultColWidth="9.00390625" defaultRowHeight="13.5"/>
  <cols>
    <col min="1" max="1" width="0.875" style="179" customWidth="1"/>
    <col min="2" max="2" width="1.875" style="179" customWidth="1"/>
    <col min="3" max="3" width="11.875" style="179" customWidth="1"/>
    <col min="4" max="4" width="6.375" style="179" customWidth="1"/>
    <col min="5" max="5" width="0.875" style="179" customWidth="1"/>
    <col min="6" max="8" width="13.00390625" style="179" customWidth="1"/>
    <col min="9" max="10" width="13.125" style="179" customWidth="1"/>
    <col min="11" max="16384" width="9.00390625" style="179" customWidth="1"/>
  </cols>
  <sheetData>
    <row r="1" spans="1:10" ht="18" customHeight="1">
      <c r="A1" s="226" t="s">
        <v>295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6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3.5" customHeight="1">
      <c r="A3" s="180"/>
      <c r="B3" s="181"/>
      <c r="C3" s="180"/>
      <c r="D3" s="180"/>
      <c r="E3" s="180"/>
      <c r="F3" s="180"/>
      <c r="G3" s="180"/>
      <c r="H3" s="180"/>
      <c r="I3" s="180"/>
      <c r="J3" s="182" t="s">
        <v>296</v>
      </c>
    </row>
    <row r="4" spans="1:10" ht="7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6.5" customHeight="1">
      <c r="A5" s="183"/>
      <c r="B5" s="184"/>
      <c r="C5" s="184"/>
      <c r="D5" s="185" t="s">
        <v>297</v>
      </c>
      <c r="E5" s="186"/>
      <c r="F5" s="227" t="s">
        <v>316</v>
      </c>
      <c r="G5" s="228"/>
      <c r="H5" s="228"/>
      <c r="I5" s="228"/>
      <c r="J5" s="223"/>
    </row>
    <row r="6" spans="1:10" ht="16.5" customHeight="1">
      <c r="A6" s="187"/>
      <c r="B6" s="188" t="s">
        <v>299</v>
      </c>
      <c r="C6" s="188"/>
      <c r="D6" s="185" t="s">
        <v>300</v>
      </c>
      <c r="E6" s="189"/>
      <c r="F6" s="190">
        <v>14</v>
      </c>
      <c r="G6" s="190">
        <v>15</v>
      </c>
      <c r="H6" s="190">
        <v>16</v>
      </c>
      <c r="I6" s="190">
        <v>17</v>
      </c>
      <c r="J6" s="190">
        <v>18</v>
      </c>
    </row>
    <row r="7" spans="1:10" ht="18" customHeight="1">
      <c r="A7" s="183"/>
      <c r="B7" s="217" t="s">
        <v>301</v>
      </c>
      <c r="C7" s="217"/>
      <c r="D7" s="217"/>
      <c r="E7" s="189"/>
      <c r="F7" s="191">
        <v>4056</v>
      </c>
      <c r="G7" s="191">
        <v>4602</v>
      </c>
      <c r="H7" s="191">
        <v>4333</v>
      </c>
      <c r="I7" s="191">
        <v>4170</v>
      </c>
      <c r="J7" s="191">
        <v>7028</v>
      </c>
    </row>
    <row r="8" spans="1:10" ht="18" customHeight="1">
      <c r="A8" s="187"/>
      <c r="B8" s="192"/>
      <c r="C8" s="224" t="s">
        <v>302</v>
      </c>
      <c r="D8" s="224"/>
      <c r="E8" s="193"/>
      <c r="F8" s="191">
        <v>459</v>
      </c>
      <c r="G8" s="191">
        <v>453</v>
      </c>
      <c r="H8" s="191">
        <v>440</v>
      </c>
      <c r="I8" s="191">
        <v>428</v>
      </c>
      <c r="J8" s="191">
        <v>487</v>
      </c>
    </row>
    <row r="9" spans="1:10" ht="18" customHeight="1">
      <c r="A9" s="187"/>
      <c r="B9" s="224" t="s">
        <v>303</v>
      </c>
      <c r="C9" s="224"/>
      <c r="D9" s="224"/>
      <c r="E9" s="193"/>
      <c r="F9" s="191">
        <v>4056</v>
      </c>
      <c r="G9" s="191">
        <v>4602</v>
      </c>
      <c r="H9" s="191">
        <v>4333</v>
      </c>
      <c r="I9" s="191">
        <v>4170</v>
      </c>
      <c r="J9" s="191">
        <v>4043</v>
      </c>
    </row>
    <row r="10" spans="1:10" ht="18" customHeight="1">
      <c r="A10" s="194"/>
      <c r="B10" s="225" t="s">
        <v>304</v>
      </c>
      <c r="C10" s="225"/>
      <c r="D10" s="225"/>
      <c r="E10" s="195"/>
      <c r="F10" s="191">
        <v>0</v>
      </c>
      <c r="G10" s="191">
        <v>0</v>
      </c>
      <c r="H10" s="191">
        <v>0</v>
      </c>
      <c r="I10" s="191">
        <v>0</v>
      </c>
      <c r="J10" s="191">
        <v>2985</v>
      </c>
    </row>
    <row r="11" spans="1:10" ht="18" customHeight="1">
      <c r="A11" s="183"/>
      <c r="B11" s="217" t="s">
        <v>305</v>
      </c>
      <c r="C11" s="217"/>
      <c r="D11" s="217"/>
      <c r="E11" s="189"/>
      <c r="F11" s="196">
        <v>0</v>
      </c>
      <c r="G11" s="196">
        <v>0</v>
      </c>
      <c r="H11" s="196">
        <v>2612</v>
      </c>
      <c r="I11" s="196">
        <v>4839</v>
      </c>
      <c r="J11" s="196">
        <v>1955</v>
      </c>
    </row>
    <row r="12" spans="1:10" ht="18" customHeight="1">
      <c r="A12" s="187"/>
      <c r="B12" s="192"/>
      <c r="C12" s="224" t="s">
        <v>306</v>
      </c>
      <c r="D12" s="224"/>
      <c r="E12" s="193"/>
      <c r="F12" s="191">
        <v>0</v>
      </c>
      <c r="G12" s="191">
        <v>0</v>
      </c>
      <c r="H12" s="191">
        <v>0</v>
      </c>
      <c r="I12" s="191">
        <v>0</v>
      </c>
      <c r="J12" s="191">
        <v>0</v>
      </c>
    </row>
    <row r="13" spans="1:10" ht="18" customHeight="1">
      <c r="A13" s="187"/>
      <c r="B13" s="224" t="s">
        <v>307</v>
      </c>
      <c r="C13" s="224"/>
      <c r="D13" s="224"/>
      <c r="E13" s="193"/>
      <c r="F13" s="191">
        <v>0</v>
      </c>
      <c r="G13" s="191">
        <v>0</v>
      </c>
      <c r="H13" s="191">
        <v>2612</v>
      </c>
      <c r="I13" s="191">
        <v>4839</v>
      </c>
      <c r="J13" s="191">
        <v>4940</v>
      </c>
    </row>
    <row r="14" spans="1:10" ht="18" customHeight="1">
      <c r="A14" s="187"/>
      <c r="B14" s="192"/>
      <c r="C14" s="224" t="s">
        <v>308</v>
      </c>
      <c r="D14" s="224"/>
      <c r="E14" s="193"/>
      <c r="F14" s="191">
        <v>0</v>
      </c>
      <c r="G14" s="191">
        <v>0</v>
      </c>
      <c r="H14" s="191">
        <v>0</v>
      </c>
      <c r="I14" s="191">
        <v>0</v>
      </c>
      <c r="J14" s="191">
        <v>0</v>
      </c>
    </row>
    <row r="15" spans="1:10" ht="18" customHeight="1">
      <c r="A15" s="187"/>
      <c r="B15" s="192"/>
      <c r="C15" s="224" t="s">
        <v>309</v>
      </c>
      <c r="D15" s="224"/>
      <c r="E15" s="193"/>
      <c r="F15" s="191">
        <v>0</v>
      </c>
      <c r="G15" s="191">
        <v>0</v>
      </c>
      <c r="H15" s="191">
        <v>2612</v>
      </c>
      <c r="I15" s="191">
        <v>4839</v>
      </c>
      <c r="J15" s="191">
        <v>4940</v>
      </c>
    </row>
    <row r="16" spans="1:10" ht="18" customHeight="1">
      <c r="A16" s="194"/>
      <c r="B16" s="225" t="s">
        <v>310</v>
      </c>
      <c r="C16" s="225"/>
      <c r="D16" s="225"/>
      <c r="E16" s="195"/>
      <c r="F16" s="197">
        <v>0</v>
      </c>
      <c r="G16" s="197">
        <v>0</v>
      </c>
      <c r="H16" s="197">
        <v>0</v>
      </c>
      <c r="I16" s="197">
        <v>0</v>
      </c>
      <c r="J16" s="197">
        <v>-2985</v>
      </c>
    </row>
    <row r="17" spans="1:10" ht="18" customHeight="1">
      <c r="A17" s="183"/>
      <c r="B17" s="217" t="s">
        <v>230</v>
      </c>
      <c r="C17" s="217"/>
      <c r="D17" s="217"/>
      <c r="E17" s="189"/>
      <c r="F17" s="196">
        <v>0</v>
      </c>
      <c r="G17" s="196">
        <v>0</v>
      </c>
      <c r="H17" s="196">
        <v>0</v>
      </c>
      <c r="I17" s="196">
        <v>0</v>
      </c>
      <c r="J17" s="196">
        <v>0</v>
      </c>
    </row>
    <row r="18" spans="1:10" ht="18" customHeight="1">
      <c r="A18" s="187"/>
      <c r="B18" s="224" t="s">
        <v>234</v>
      </c>
      <c r="C18" s="224"/>
      <c r="D18" s="224"/>
      <c r="E18" s="193"/>
      <c r="F18" s="191">
        <v>0</v>
      </c>
      <c r="G18" s="191">
        <v>0</v>
      </c>
      <c r="H18" s="191">
        <v>0</v>
      </c>
      <c r="I18" s="191">
        <v>0</v>
      </c>
      <c r="J18" s="191">
        <v>0</v>
      </c>
    </row>
    <row r="19" spans="1:10" ht="18" customHeight="1">
      <c r="A19" s="187"/>
      <c r="B19" s="219" t="s">
        <v>235</v>
      </c>
      <c r="C19" s="219"/>
      <c r="D19" s="219"/>
      <c r="E19" s="193"/>
      <c r="F19" s="191">
        <v>0</v>
      </c>
      <c r="G19" s="191">
        <v>0</v>
      </c>
      <c r="H19" s="191">
        <v>0</v>
      </c>
      <c r="I19" s="191">
        <v>0</v>
      </c>
      <c r="J19" s="191">
        <v>0</v>
      </c>
    </row>
    <row r="20" spans="1:10" ht="18" customHeight="1">
      <c r="A20" s="187"/>
      <c r="B20" s="220" t="s">
        <v>311</v>
      </c>
      <c r="C20" s="220"/>
      <c r="D20" s="192" t="s">
        <v>312</v>
      </c>
      <c r="E20" s="193"/>
      <c r="F20" s="191">
        <v>0</v>
      </c>
      <c r="G20" s="191">
        <v>0</v>
      </c>
      <c r="H20" s="191">
        <v>0</v>
      </c>
      <c r="I20" s="191">
        <v>0</v>
      </c>
      <c r="J20" s="191">
        <v>0</v>
      </c>
    </row>
    <row r="21" spans="1:10" ht="18" customHeight="1">
      <c r="A21" s="194"/>
      <c r="B21" s="221"/>
      <c r="C21" s="221"/>
      <c r="D21" s="178" t="s">
        <v>313</v>
      </c>
      <c r="E21" s="195"/>
      <c r="F21" s="197">
        <v>0</v>
      </c>
      <c r="G21" s="197">
        <v>0</v>
      </c>
      <c r="H21" s="197">
        <v>0</v>
      </c>
      <c r="I21" s="197">
        <v>0</v>
      </c>
      <c r="J21" s="197">
        <v>0</v>
      </c>
    </row>
    <row r="22" spans="1:10" ht="16.5" customHeight="1">
      <c r="A22" s="187"/>
      <c r="B22" s="224" t="s">
        <v>314</v>
      </c>
      <c r="C22" s="224"/>
      <c r="D22" s="224"/>
      <c r="E22" s="198"/>
      <c r="F22" s="199">
        <v>0</v>
      </c>
      <c r="G22" s="199">
        <v>0</v>
      </c>
      <c r="H22" s="199">
        <v>0</v>
      </c>
      <c r="I22" s="199">
        <v>0</v>
      </c>
      <c r="J22" s="199">
        <v>0</v>
      </c>
    </row>
    <row r="23" spans="1:10" ht="16.5" customHeight="1">
      <c r="A23" s="187"/>
      <c r="B23" s="218" t="s">
        <v>281</v>
      </c>
      <c r="C23" s="218"/>
      <c r="D23" s="218"/>
      <c r="E23" s="198"/>
      <c r="F23" s="199">
        <v>0</v>
      </c>
      <c r="G23" s="199">
        <v>0</v>
      </c>
      <c r="H23" s="199">
        <v>0</v>
      </c>
      <c r="I23" s="199">
        <v>0</v>
      </c>
      <c r="J23" s="199">
        <v>0</v>
      </c>
    </row>
    <row r="24" spans="1:10" ht="18" customHeight="1" thickBot="1">
      <c r="A24" s="207"/>
      <c r="B24" s="234" t="s">
        <v>283</v>
      </c>
      <c r="C24" s="234"/>
      <c r="D24" s="234"/>
      <c r="E24" s="208"/>
      <c r="F24" s="200">
        <v>100</v>
      </c>
      <c r="G24" s="200">
        <v>100</v>
      </c>
      <c r="H24" s="200">
        <v>62.4</v>
      </c>
      <c r="I24" s="200">
        <v>46.3</v>
      </c>
      <c r="J24" s="200">
        <v>78.2</v>
      </c>
    </row>
    <row r="25" spans="1:10" ht="16.5" customHeight="1" thickTop="1">
      <c r="A25" s="201"/>
      <c r="B25" s="202"/>
      <c r="C25" s="202"/>
      <c r="D25" s="203" t="s">
        <v>297</v>
      </c>
      <c r="E25" s="204"/>
      <c r="F25" s="222" t="s">
        <v>316</v>
      </c>
      <c r="G25" s="212"/>
      <c r="H25" s="212"/>
      <c r="I25" s="212"/>
      <c r="J25" s="213"/>
    </row>
    <row r="26" spans="1:10" ht="16.5" customHeight="1">
      <c r="A26" s="187"/>
      <c r="B26" s="188" t="s">
        <v>299</v>
      </c>
      <c r="C26" s="188"/>
      <c r="D26" s="185" t="s">
        <v>300</v>
      </c>
      <c r="E26" s="189"/>
      <c r="F26" s="190">
        <v>19</v>
      </c>
      <c r="G26" s="190">
        <v>20</v>
      </c>
      <c r="H26" s="190">
        <v>21</v>
      </c>
      <c r="I26" s="190">
        <v>22</v>
      </c>
      <c r="J26" s="190">
        <v>23</v>
      </c>
    </row>
    <row r="27" spans="1:10" ht="18" customHeight="1">
      <c r="A27" s="183"/>
      <c r="B27" s="217" t="s">
        <v>301</v>
      </c>
      <c r="C27" s="217"/>
      <c r="D27" s="217"/>
      <c r="E27" s="189"/>
      <c r="F27" s="191">
        <v>6918</v>
      </c>
      <c r="G27" s="191">
        <v>6792</v>
      </c>
      <c r="H27" s="191">
        <v>6888</v>
      </c>
      <c r="I27" s="191">
        <v>7462</v>
      </c>
      <c r="J27" s="191">
        <v>8133</v>
      </c>
    </row>
    <row r="28" spans="1:10" ht="18" customHeight="1">
      <c r="A28" s="187"/>
      <c r="B28" s="192"/>
      <c r="C28" s="224" t="s">
        <v>302</v>
      </c>
      <c r="D28" s="224"/>
      <c r="E28" s="193"/>
      <c r="F28" s="191">
        <v>475</v>
      </c>
      <c r="G28" s="191">
        <v>432</v>
      </c>
      <c r="H28" s="191">
        <v>508</v>
      </c>
      <c r="I28" s="191">
        <v>506</v>
      </c>
      <c r="J28" s="191">
        <v>520</v>
      </c>
    </row>
    <row r="29" spans="1:10" ht="18" customHeight="1">
      <c r="A29" s="187"/>
      <c r="B29" s="224" t="s">
        <v>303</v>
      </c>
      <c r="C29" s="224"/>
      <c r="D29" s="224"/>
      <c r="E29" s="193"/>
      <c r="F29" s="191">
        <v>3870</v>
      </c>
      <c r="G29" s="191">
        <v>3680</v>
      </c>
      <c r="H29" s="191">
        <v>3710</v>
      </c>
      <c r="I29" s="191">
        <v>4217</v>
      </c>
      <c r="J29" s="191">
        <v>4819</v>
      </c>
    </row>
    <row r="30" spans="1:10" ht="18" customHeight="1">
      <c r="A30" s="194"/>
      <c r="B30" s="225" t="s">
        <v>304</v>
      </c>
      <c r="C30" s="225"/>
      <c r="D30" s="225"/>
      <c r="E30" s="195"/>
      <c r="F30" s="191">
        <v>3048</v>
      </c>
      <c r="G30" s="191">
        <v>3112</v>
      </c>
      <c r="H30" s="191">
        <v>3178</v>
      </c>
      <c r="I30" s="191">
        <v>3245</v>
      </c>
      <c r="J30" s="191">
        <v>3314</v>
      </c>
    </row>
    <row r="31" spans="1:10" ht="18" customHeight="1">
      <c r="A31" s="183"/>
      <c r="B31" s="217" t="s">
        <v>305</v>
      </c>
      <c r="C31" s="217"/>
      <c r="D31" s="217"/>
      <c r="E31" s="189"/>
      <c r="F31" s="196">
        <v>1997</v>
      </c>
      <c r="G31" s="196">
        <v>2039</v>
      </c>
      <c r="H31" s="196">
        <v>2082</v>
      </c>
      <c r="I31" s="196">
        <v>2126</v>
      </c>
      <c r="J31" s="196">
        <v>2171</v>
      </c>
    </row>
    <row r="32" spans="1:10" ht="18" customHeight="1">
      <c r="A32" s="187"/>
      <c r="B32" s="192"/>
      <c r="C32" s="224" t="s">
        <v>306</v>
      </c>
      <c r="D32" s="224"/>
      <c r="E32" s="193"/>
      <c r="F32" s="191">
        <v>0</v>
      </c>
      <c r="G32" s="191">
        <v>0</v>
      </c>
      <c r="H32" s="191">
        <v>0</v>
      </c>
      <c r="I32" s="191">
        <v>0</v>
      </c>
      <c r="J32" s="191">
        <v>0</v>
      </c>
    </row>
    <row r="33" spans="1:12" ht="18" customHeight="1">
      <c r="A33" s="187"/>
      <c r="B33" s="224" t="s">
        <v>307</v>
      </c>
      <c r="C33" s="224"/>
      <c r="D33" s="224"/>
      <c r="E33" s="193"/>
      <c r="F33" s="191">
        <v>5045</v>
      </c>
      <c r="G33" s="191">
        <v>5151</v>
      </c>
      <c r="H33" s="191">
        <v>5260</v>
      </c>
      <c r="I33" s="191">
        <v>5371</v>
      </c>
      <c r="J33" s="191">
        <v>5485</v>
      </c>
      <c r="L33" s="209"/>
    </row>
    <row r="34" spans="1:12" ht="18" customHeight="1">
      <c r="A34" s="187"/>
      <c r="B34" s="192"/>
      <c r="C34" s="224" t="s">
        <v>308</v>
      </c>
      <c r="D34" s="224"/>
      <c r="E34" s="193"/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L34" s="209"/>
    </row>
    <row r="35" spans="1:12" ht="18" customHeight="1">
      <c r="A35" s="187"/>
      <c r="B35" s="192"/>
      <c r="C35" s="224" t="s">
        <v>309</v>
      </c>
      <c r="D35" s="224"/>
      <c r="E35" s="193"/>
      <c r="F35" s="191">
        <v>5045</v>
      </c>
      <c r="G35" s="191">
        <v>5151</v>
      </c>
      <c r="H35" s="191">
        <v>5260</v>
      </c>
      <c r="I35" s="191">
        <v>5371</v>
      </c>
      <c r="J35" s="191">
        <v>5485</v>
      </c>
      <c r="L35" s="209"/>
    </row>
    <row r="36" spans="1:10" ht="18" customHeight="1">
      <c r="A36" s="194"/>
      <c r="B36" s="225" t="s">
        <v>310</v>
      </c>
      <c r="C36" s="225"/>
      <c r="D36" s="225"/>
      <c r="E36" s="195"/>
      <c r="F36" s="197">
        <v>-3048</v>
      </c>
      <c r="G36" s="197">
        <v>-3112</v>
      </c>
      <c r="H36" s="197">
        <v>-3178</v>
      </c>
      <c r="I36" s="197">
        <v>-3245</v>
      </c>
      <c r="J36" s="197">
        <v>-3314</v>
      </c>
    </row>
    <row r="37" spans="1:10" ht="18" customHeight="1">
      <c r="A37" s="183"/>
      <c r="B37" s="217" t="s">
        <v>230</v>
      </c>
      <c r="C37" s="217"/>
      <c r="D37" s="217"/>
      <c r="E37" s="189"/>
      <c r="F37" s="196">
        <v>0</v>
      </c>
      <c r="G37" s="196">
        <v>0</v>
      </c>
      <c r="H37" s="196">
        <v>0</v>
      </c>
      <c r="I37" s="196">
        <v>0</v>
      </c>
      <c r="J37" s="196">
        <v>0</v>
      </c>
    </row>
    <row r="38" spans="1:10" ht="18" customHeight="1">
      <c r="A38" s="187"/>
      <c r="B38" s="224" t="s">
        <v>234</v>
      </c>
      <c r="C38" s="224"/>
      <c r="D38" s="224"/>
      <c r="E38" s="193"/>
      <c r="F38" s="191">
        <v>0</v>
      </c>
      <c r="G38" s="191">
        <v>0</v>
      </c>
      <c r="H38" s="191">
        <v>0</v>
      </c>
      <c r="I38" s="191">
        <v>0</v>
      </c>
      <c r="J38" s="191">
        <v>0</v>
      </c>
    </row>
    <row r="39" spans="1:10" ht="18" customHeight="1">
      <c r="A39" s="187"/>
      <c r="B39" s="219" t="s">
        <v>235</v>
      </c>
      <c r="C39" s="219"/>
      <c r="D39" s="219"/>
      <c r="E39" s="193"/>
      <c r="F39" s="191">
        <v>0</v>
      </c>
      <c r="G39" s="191">
        <v>0</v>
      </c>
      <c r="H39" s="191">
        <v>0</v>
      </c>
      <c r="I39" s="191">
        <v>0</v>
      </c>
      <c r="J39" s="191">
        <v>0</v>
      </c>
    </row>
    <row r="40" spans="1:10" ht="18" customHeight="1">
      <c r="A40" s="187"/>
      <c r="B40" s="220" t="s">
        <v>311</v>
      </c>
      <c r="C40" s="220"/>
      <c r="D40" s="192" t="s">
        <v>312</v>
      </c>
      <c r="E40" s="193"/>
      <c r="F40" s="191">
        <v>0</v>
      </c>
      <c r="G40" s="191">
        <v>0</v>
      </c>
      <c r="H40" s="191">
        <v>0</v>
      </c>
      <c r="I40" s="191">
        <v>0</v>
      </c>
      <c r="J40" s="191">
        <v>0</v>
      </c>
    </row>
    <row r="41" spans="1:10" ht="18" customHeight="1">
      <c r="A41" s="194"/>
      <c r="B41" s="221"/>
      <c r="C41" s="221"/>
      <c r="D41" s="178" t="s">
        <v>313</v>
      </c>
      <c r="E41" s="195"/>
      <c r="F41" s="197">
        <v>0</v>
      </c>
      <c r="G41" s="197">
        <v>0</v>
      </c>
      <c r="H41" s="197">
        <v>0</v>
      </c>
      <c r="I41" s="197">
        <v>0</v>
      </c>
      <c r="J41" s="197">
        <v>0</v>
      </c>
    </row>
    <row r="42" spans="1:10" ht="16.5" customHeight="1">
      <c r="A42" s="187"/>
      <c r="B42" s="224" t="s">
        <v>314</v>
      </c>
      <c r="C42" s="224"/>
      <c r="D42" s="224"/>
      <c r="E42" s="198"/>
      <c r="F42" s="199">
        <v>0</v>
      </c>
      <c r="G42" s="199">
        <v>0</v>
      </c>
      <c r="H42" s="199">
        <v>0</v>
      </c>
      <c r="I42" s="199">
        <v>0</v>
      </c>
      <c r="J42" s="199">
        <v>0</v>
      </c>
    </row>
    <row r="43" spans="1:10" ht="16.5" customHeight="1">
      <c r="A43" s="187"/>
      <c r="B43" s="218" t="s">
        <v>281</v>
      </c>
      <c r="C43" s="218"/>
      <c r="D43" s="218"/>
      <c r="E43" s="198"/>
      <c r="F43" s="199">
        <v>0</v>
      </c>
      <c r="G43" s="199">
        <v>0</v>
      </c>
      <c r="H43" s="199">
        <v>0</v>
      </c>
      <c r="I43" s="199">
        <v>0</v>
      </c>
      <c r="J43" s="199">
        <v>0</v>
      </c>
    </row>
    <row r="44" spans="1:10" ht="18" customHeight="1">
      <c r="A44" s="194"/>
      <c r="B44" s="214" t="s">
        <v>283</v>
      </c>
      <c r="C44" s="214"/>
      <c r="D44" s="214"/>
      <c r="E44" s="205"/>
      <c r="F44" s="200">
        <v>77.6</v>
      </c>
      <c r="G44" s="200">
        <v>76.9</v>
      </c>
      <c r="H44" s="200">
        <v>76.8</v>
      </c>
      <c r="I44" s="200">
        <v>77.8</v>
      </c>
      <c r="J44" s="200">
        <v>78.9</v>
      </c>
    </row>
  </sheetData>
  <sheetProtection/>
  <mergeCells count="37">
    <mergeCell ref="B37:D37"/>
    <mergeCell ref="B43:D43"/>
    <mergeCell ref="B44:D44"/>
    <mergeCell ref="B38:D38"/>
    <mergeCell ref="B39:D39"/>
    <mergeCell ref="B40:C41"/>
    <mergeCell ref="B42:D42"/>
    <mergeCell ref="F25:J25"/>
    <mergeCell ref="B24:D24"/>
    <mergeCell ref="B27:D27"/>
    <mergeCell ref="C28:D28"/>
    <mergeCell ref="B19:D19"/>
    <mergeCell ref="B20:C21"/>
    <mergeCell ref="C35:D35"/>
    <mergeCell ref="B36:D36"/>
    <mergeCell ref="B29:D29"/>
    <mergeCell ref="B30:D30"/>
    <mergeCell ref="B31:D31"/>
    <mergeCell ref="C32:D32"/>
    <mergeCell ref="B33:D33"/>
    <mergeCell ref="C34:D34"/>
    <mergeCell ref="B22:D22"/>
    <mergeCell ref="B23:D23"/>
    <mergeCell ref="B11:D11"/>
    <mergeCell ref="C12:D12"/>
    <mergeCell ref="B13:D13"/>
    <mergeCell ref="C14:D14"/>
    <mergeCell ref="B16:D16"/>
    <mergeCell ref="C15:D15"/>
    <mergeCell ref="B17:D17"/>
    <mergeCell ref="B18:D18"/>
    <mergeCell ref="B9:D9"/>
    <mergeCell ref="B10:D10"/>
    <mergeCell ref="A1:J1"/>
    <mergeCell ref="F5:J5"/>
    <mergeCell ref="B7:D7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N9" sqref="N9"/>
    </sheetView>
  </sheetViews>
  <sheetFormatPr defaultColWidth="9.00390625" defaultRowHeight="13.5"/>
  <cols>
    <col min="1" max="1" width="0.6171875" style="2" customWidth="1"/>
    <col min="2" max="6" width="1.12109375" style="2" customWidth="1"/>
    <col min="7" max="7" width="13.125" style="2" customWidth="1"/>
    <col min="8" max="9" width="1.37890625" style="2" customWidth="1"/>
    <col min="10" max="10" width="3.625" style="2" customWidth="1"/>
    <col min="11" max="11" width="1.12109375" style="2" customWidth="1"/>
    <col min="12" max="12" width="9.625" style="2" hidden="1" customWidth="1"/>
    <col min="13" max="13" width="9.625" style="2" customWidth="1"/>
    <col min="14" max="14" width="5.875" style="2" customWidth="1"/>
    <col min="15" max="15" width="0.6171875" style="2" customWidth="1"/>
    <col min="16" max="19" width="0.875" style="2" customWidth="1"/>
    <col min="20" max="20" width="1.12109375" style="2" customWidth="1"/>
    <col min="21" max="21" width="7.375" style="2" customWidth="1"/>
    <col min="22" max="22" width="1.37890625" style="2" customWidth="1"/>
    <col min="23" max="23" width="0.5" style="2" customWidth="1"/>
    <col min="24" max="24" width="3.875" style="2" customWidth="1"/>
    <col min="25" max="25" width="0.74609375" style="2" customWidth="1"/>
    <col min="26" max="26" width="9.625" style="2" hidden="1" customWidth="1"/>
    <col min="27" max="27" width="9.625" style="2" customWidth="1"/>
    <col min="28" max="16384" width="7.00390625" style="2" customWidth="1"/>
  </cols>
  <sheetData>
    <row r="1" spans="1:27" ht="17.25">
      <c r="A1" s="49"/>
      <c r="B1" s="49"/>
      <c r="C1" s="50" t="s">
        <v>45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" customHeight="1">
      <c r="A2" s="49"/>
      <c r="B2" s="49"/>
      <c r="C2" s="49"/>
      <c r="D2" s="52" t="s">
        <v>90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1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5.2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  <c r="L3" s="56"/>
      <c r="M3" s="56"/>
      <c r="N3" s="49"/>
      <c r="O3" s="53"/>
      <c r="P3" s="54"/>
      <c r="Q3" s="54"/>
      <c r="R3" s="54"/>
      <c r="S3" s="54"/>
      <c r="T3" s="54"/>
      <c r="U3" s="54"/>
      <c r="V3" s="54"/>
      <c r="W3" s="54"/>
      <c r="X3" s="54"/>
      <c r="Y3" s="55"/>
      <c r="Z3" s="255" t="s">
        <v>198</v>
      </c>
      <c r="AA3" s="256"/>
    </row>
    <row r="4" spans="1:27" ht="32.25" customHeight="1">
      <c r="A4" s="57"/>
      <c r="B4" s="58" t="s">
        <v>212</v>
      </c>
      <c r="C4" s="58"/>
      <c r="D4" s="58"/>
      <c r="E4" s="58"/>
      <c r="F4" s="58"/>
      <c r="G4" s="58"/>
      <c r="H4" s="58"/>
      <c r="I4" s="58"/>
      <c r="J4" s="59" t="s">
        <v>47</v>
      </c>
      <c r="K4" s="60"/>
      <c r="L4" s="61" t="s">
        <v>86</v>
      </c>
      <c r="M4" s="61" t="s">
        <v>198</v>
      </c>
      <c r="N4" s="49"/>
      <c r="O4" s="57"/>
      <c r="P4" s="62"/>
      <c r="Q4" s="58"/>
      <c r="R4" s="58"/>
      <c r="S4" s="58"/>
      <c r="T4" s="58"/>
      <c r="U4" s="242" t="s">
        <v>47</v>
      </c>
      <c r="V4" s="242"/>
      <c r="W4" s="242"/>
      <c r="X4" s="242"/>
      <c r="Y4" s="60"/>
      <c r="Z4" s="257"/>
      <c r="AA4" s="258"/>
    </row>
    <row r="5" spans="1:27" ht="15" customHeight="1" hidden="1">
      <c r="A5" s="57"/>
      <c r="B5" s="58"/>
      <c r="C5" s="58"/>
      <c r="D5" s="58"/>
      <c r="E5" s="58"/>
      <c r="F5" s="58"/>
      <c r="G5" s="58"/>
      <c r="H5" s="58"/>
      <c r="I5" s="58"/>
      <c r="J5" s="59"/>
      <c r="K5" s="60"/>
      <c r="L5" s="61">
        <v>14</v>
      </c>
      <c r="M5" s="61">
        <v>15</v>
      </c>
      <c r="N5" s="49"/>
      <c r="O5" s="57"/>
      <c r="P5" s="62"/>
      <c r="Q5" s="58"/>
      <c r="R5" s="58"/>
      <c r="S5" s="58"/>
      <c r="T5" s="58"/>
      <c r="U5" s="242"/>
      <c r="V5" s="242"/>
      <c r="W5" s="242"/>
      <c r="X5" s="242"/>
      <c r="Y5" s="60"/>
      <c r="Z5" s="257"/>
      <c r="AA5" s="258"/>
    </row>
    <row r="6" spans="1:27" ht="5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5"/>
      <c r="L6" s="66"/>
      <c r="M6" s="66"/>
      <c r="N6" s="49"/>
      <c r="O6" s="57"/>
      <c r="P6" s="243" t="s">
        <v>166</v>
      </c>
      <c r="Q6" s="243"/>
      <c r="R6" s="243"/>
      <c r="S6" s="243"/>
      <c r="T6" s="243"/>
      <c r="U6" s="243"/>
      <c r="V6" s="58"/>
      <c r="W6" s="58"/>
      <c r="X6" s="59"/>
      <c r="Y6" s="60"/>
      <c r="Z6" s="257"/>
      <c r="AA6" s="258"/>
    </row>
    <row r="7" spans="1:27" ht="7.5" customHeight="1">
      <c r="A7" s="67"/>
      <c r="B7" s="68"/>
      <c r="C7" s="69"/>
      <c r="D7" s="69"/>
      <c r="E7" s="70"/>
      <c r="F7" s="70"/>
      <c r="G7" s="70"/>
      <c r="H7" s="70"/>
      <c r="I7" s="70"/>
      <c r="J7" s="69"/>
      <c r="K7" s="71"/>
      <c r="L7" s="56"/>
      <c r="M7" s="56"/>
      <c r="N7" s="49"/>
      <c r="O7" s="57"/>
      <c r="P7" s="243"/>
      <c r="Q7" s="243"/>
      <c r="R7" s="243"/>
      <c r="S7" s="243"/>
      <c r="T7" s="243"/>
      <c r="U7" s="243"/>
      <c r="V7" s="62"/>
      <c r="W7" s="62"/>
      <c r="X7" s="62"/>
      <c r="Y7" s="60"/>
      <c r="Z7" s="257"/>
      <c r="AA7" s="258"/>
    </row>
    <row r="8" spans="1:27" ht="24.75" customHeight="1">
      <c r="A8" s="72"/>
      <c r="B8" s="73" t="s">
        <v>167</v>
      </c>
      <c r="C8" s="74"/>
      <c r="D8" s="74"/>
      <c r="E8" s="239" t="s">
        <v>6</v>
      </c>
      <c r="F8" s="239"/>
      <c r="G8" s="239"/>
      <c r="H8" s="239"/>
      <c r="I8" s="75"/>
      <c r="J8" s="75"/>
      <c r="K8" s="76"/>
      <c r="L8" s="235" t="s">
        <v>193</v>
      </c>
      <c r="M8" s="236"/>
      <c r="N8" s="49"/>
      <c r="O8" s="77"/>
      <c r="P8" s="244"/>
      <c r="Q8" s="244"/>
      <c r="R8" s="244"/>
      <c r="S8" s="244"/>
      <c r="T8" s="244"/>
      <c r="U8" s="244"/>
      <c r="V8" s="78"/>
      <c r="W8" s="78"/>
      <c r="X8" s="79"/>
      <c r="Y8" s="80"/>
      <c r="Z8" s="259"/>
      <c r="AA8" s="260"/>
    </row>
    <row r="9" spans="1:27" ht="24.75" customHeight="1">
      <c r="A9" s="72"/>
      <c r="B9" s="73" t="s">
        <v>7</v>
      </c>
      <c r="C9" s="74"/>
      <c r="D9" s="74"/>
      <c r="E9" s="239" t="s">
        <v>8</v>
      </c>
      <c r="F9" s="239"/>
      <c r="G9" s="239"/>
      <c r="H9" s="239"/>
      <c r="I9" s="75"/>
      <c r="J9" s="75"/>
      <c r="K9" s="76"/>
      <c r="L9" s="235" t="s">
        <v>194</v>
      </c>
      <c r="M9" s="236"/>
      <c r="N9" s="49"/>
      <c r="O9" s="72"/>
      <c r="P9" s="73" t="s">
        <v>170</v>
      </c>
      <c r="Q9" s="74"/>
      <c r="R9" s="74"/>
      <c r="S9" s="62"/>
      <c r="T9" s="241" t="s">
        <v>64</v>
      </c>
      <c r="U9" s="241"/>
      <c r="V9" s="241"/>
      <c r="W9" s="241"/>
      <c r="X9" s="241"/>
      <c r="Y9" s="76"/>
      <c r="Z9" s="84"/>
      <c r="AA9" s="84"/>
    </row>
    <row r="10" spans="1:27" ht="24.75" customHeight="1">
      <c r="A10" s="72"/>
      <c r="B10" s="73" t="s">
        <v>9</v>
      </c>
      <c r="C10" s="74"/>
      <c r="D10" s="74"/>
      <c r="E10" s="239" t="s">
        <v>10</v>
      </c>
      <c r="F10" s="239"/>
      <c r="G10" s="239"/>
      <c r="H10" s="239"/>
      <c r="I10" s="75"/>
      <c r="J10" s="75"/>
      <c r="K10" s="76"/>
      <c r="L10" s="83"/>
      <c r="M10" s="83"/>
      <c r="N10" s="49"/>
      <c r="O10" s="72"/>
      <c r="P10" s="74"/>
      <c r="Q10" s="237" t="s">
        <v>150</v>
      </c>
      <c r="R10" s="237"/>
      <c r="S10" s="237"/>
      <c r="T10" s="238" t="s">
        <v>65</v>
      </c>
      <c r="U10" s="238"/>
      <c r="V10" s="238"/>
      <c r="W10" s="74"/>
      <c r="X10" s="74" t="s">
        <v>151</v>
      </c>
      <c r="Y10" s="76"/>
      <c r="Z10" s="84">
        <v>2</v>
      </c>
      <c r="AA10" s="84">
        <v>1</v>
      </c>
    </row>
    <row r="11" spans="1:27" ht="24.75" customHeight="1">
      <c r="A11" s="72"/>
      <c r="B11" s="74"/>
      <c r="C11" s="237" t="s">
        <v>152</v>
      </c>
      <c r="D11" s="237"/>
      <c r="E11" s="237"/>
      <c r="F11" s="239" t="s">
        <v>11</v>
      </c>
      <c r="G11" s="239"/>
      <c r="H11" s="239"/>
      <c r="I11" s="74"/>
      <c r="J11" s="75" t="s">
        <v>56</v>
      </c>
      <c r="K11" s="76"/>
      <c r="L11" s="83">
        <v>2502</v>
      </c>
      <c r="M11" s="83">
        <v>124802</v>
      </c>
      <c r="N11" s="49"/>
      <c r="O11" s="72"/>
      <c r="P11" s="74"/>
      <c r="Q11" s="74"/>
      <c r="R11" s="74" t="s">
        <v>66</v>
      </c>
      <c r="S11" s="74"/>
      <c r="T11" s="74"/>
      <c r="U11" s="74"/>
      <c r="V11" s="74"/>
      <c r="W11" s="74"/>
      <c r="X11" s="74"/>
      <c r="Y11" s="76"/>
      <c r="Z11" s="84"/>
      <c r="AA11" s="84"/>
    </row>
    <row r="12" spans="1:27" ht="24.75" customHeight="1">
      <c r="A12" s="72"/>
      <c r="B12" s="74"/>
      <c r="C12" s="237" t="s">
        <v>44</v>
      </c>
      <c r="D12" s="237"/>
      <c r="E12" s="237"/>
      <c r="F12" s="239" t="s">
        <v>13</v>
      </c>
      <c r="G12" s="239"/>
      <c r="H12" s="239"/>
      <c r="I12" s="74"/>
      <c r="J12" s="75" t="s">
        <v>56</v>
      </c>
      <c r="K12" s="76"/>
      <c r="L12" s="83">
        <v>80</v>
      </c>
      <c r="M12" s="83">
        <v>100</v>
      </c>
      <c r="N12" s="49"/>
      <c r="O12" s="72"/>
      <c r="P12" s="253"/>
      <c r="Q12" s="253"/>
      <c r="R12" s="248" t="s">
        <v>32</v>
      </c>
      <c r="S12" s="248"/>
      <c r="T12" s="248"/>
      <c r="U12" s="248" t="s">
        <v>67</v>
      </c>
      <c r="V12" s="248"/>
      <c r="W12" s="74"/>
      <c r="X12" s="248" t="s">
        <v>153</v>
      </c>
      <c r="Y12" s="76"/>
      <c r="Z12" s="84"/>
      <c r="AA12" s="249">
        <v>1</v>
      </c>
    </row>
    <row r="13" spans="1:27" ht="15" customHeight="1">
      <c r="A13" s="72"/>
      <c r="B13" s="74"/>
      <c r="C13" s="247" t="s">
        <v>14</v>
      </c>
      <c r="D13" s="247"/>
      <c r="E13" s="247"/>
      <c r="F13" s="248" t="s">
        <v>15</v>
      </c>
      <c r="G13" s="248"/>
      <c r="H13" s="248"/>
      <c r="I13" s="74"/>
      <c r="J13" s="248" t="s">
        <v>56</v>
      </c>
      <c r="K13" s="76"/>
      <c r="L13" s="83"/>
      <c r="M13" s="249">
        <v>29</v>
      </c>
      <c r="N13" s="49"/>
      <c r="O13" s="72"/>
      <c r="P13" s="253"/>
      <c r="Q13" s="253"/>
      <c r="R13" s="248"/>
      <c r="S13" s="248"/>
      <c r="T13" s="248"/>
      <c r="U13" s="248"/>
      <c r="V13" s="248"/>
      <c r="W13" s="74"/>
      <c r="X13" s="248"/>
      <c r="Y13" s="76"/>
      <c r="Z13" s="84"/>
      <c r="AA13" s="249"/>
    </row>
    <row r="14" spans="1:27" ht="10.5" customHeight="1">
      <c r="A14" s="72"/>
      <c r="B14" s="74"/>
      <c r="C14" s="247"/>
      <c r="D14" s="247"/>
      <c r="E14" s="247"/>
      <c r="F14" s="248"/>
      <c r="G14" s="248"/>
      <c r="H14" s="248"/>
      <c r="I14" s="74"/>
      <c r="J14" s="248"/>
      <c r="K14" s="76"/>
      <c r="L14" s="83">
        <v>54</v>
      </c>
      <c r="M14" s="249"/>
      <c r="N14" s="49"/>
      <c r="O14" s="72"/>
      <c r="P14" s="253"/>
      <c r="Q14" s="253"/>
      <c r="R14" s="248"/>
      <c r="S14" s="248"/>
      <c r="T14" s="248"/>
      <c r="U14" s="248"/>
      <c r="V14" s="248"/>
      <c r="W14" s="74"/>
      <c r="X14" s="248"/>
      <c r="Y14" s="76"/>
      <c r="Z14" s="84">
        <v>2</v>
      </c>
      <c r="AA14" s="249"/>
    </row>
    <row r="15" spans="1:27" ht="24.75" customHeight="1">
      <c r="A15" s="72"/>
      <c r="B15" s="74"/>
      <c r="C15" s="237" t="s">
        <v>16</v>
      </c>
      <c r="D15" s="237"/>
      <c r="E15" s="237"/>
      <c r="F15" s="239" t="s">
        <v>17</v>
      </c>
      <c r="G15" s="239"/>
      <c r="H15" s="239"/>
      <c r="I15" s="74"/>
      <c r="J15" s="75" t="s">
        <v>56</v>
      </c>
      <c r="K15" s="76"/>
      <c r="L15" s="83">
        <v>54</v>
      </c>
      <c r="M15" s="83">
        <v>29</v>
      </c>
      <c r="N15" s="49"/>
      <c r="O15" s="72"/>
      <c r="P15" s="74"/>
      <c r="Q15" s="74"/>
      <c r="R15" s="251" t="s">
        <v>171</v>
      </c>
      <c r="S15" s="251"/>
      <c r="T15" s="251"/>
      <c r="U15" s="251" t="s">
        <v>68</v>
      </c>
      <c r="V15" s="251"/>
      <c r="W15" s="74"/>
      <c r="X15" s="248" t="s">
        <v>154</v>
      </c>
      <c r="Y15" s="76"/>
      <c r="Z15" s="84"/>
      <c r="AA15" s="262" t="s">
        <v>12</v>
      </c>
    </row>
    <row r="16" spans="1:27" ht="11.25" customHeight="1">
      <c r="A16" s="72"/>
      <c r="B16" s="74"/>
      <c r="C16" s="247" t="s">
        <v>18</v>
      </c>
      <c r="D16" s="247"/>
      <c r="E16" s="247"/>
      <c r="F16" s="250" t="s">
        <v>172</v>
      </c>
      <c r="G16" s="250"/>
      <c r="H16" s="250"/>
      <c r="I16" s="74"/>
      <c r="J16" s="248" t="s">
        <v>56</v>
      </c>
      <c r="K16" s="76"/>
      <c r="L16" s="83"/>
      <c r="M16" s="249">
        <v>29</v>
      </c>
      <c r="N16" s="49"/>
      <c r="O16" s="72"/>
      <c r="P16" s="74"/>
      <c r="Q16" s="74"/>
      <c r="R16" s="251"/>
      <c r="S16" s="251"/>
      <c r="T16" s="251"/>
      <c r="U16" s="251"/>
      <c r="V16" s="251"/>
      <c r="W16" s="74"/>
      <c r="X16" s="248"/>
      <c r="Y16" s="76"/>
      <c r="Z16" s="84"/>
      <c r="AA16" s="262"/>
    </row>
    <row r="17" spans="1:27" ht="6.75" customHeight="1">
      <c r="A17" s="72"/>
      <c r="B17" s="74"/>
      <c r="C17" s="247"/>
      <c r="D17" s="247"/>
      <c r="E17" s="247"/>
      <c r="F17" s="250"/>
      <c r="G17" s="250"/>
      <c r="H17" s="250"/>
      <c r="I17" s="74"/>
      <c r="J17" s="248"/>
      <c r="K17" s="76"/>
      <c r="L17" s="83"/>
      <c r="M17" s="249"/>
      <c r="N17" s="49"/>
      <c r="O17" s="72"/>
      <c r="P17" s="74"/>
      <c r="Q17" s="74"/>
      <c r="R17" s="251"/>
      <c r="S17" s="251"/>
      <c r="T17" s="251"/>
      <c r="U17" s="251"/>
      <c r="V17" s="251"/>
      <c r="W17" s="74"/>
      <c r="X17" s="248"/>
      <c r="Y17" s="76"/>
      <c r="Z17" s="84"/>
      <c r="AA17" s="262"/>
    </row>
    <row r="18" spans="1:27" ht="9" customHeight="1">
      <c r="A18" s="72"/>
      <c r="B18" s="74"/>
      <c r="C18" s="247"/>
      <c r="D18" s="247"/>
      <c r="E18" s="247"/>
      <c r="F18" s="250"/>
      <c r="G18" s="250"/>
      <c r="H18" s="250"/>
      <c r="I18" s="74"/>
      <c r="J18" s="248"/>
      <c r="K18" s="76"/>
      <c r="L18" s="83">
        <v>46</v>
      </c>
      <c r="M18" s="249"/>
      <c r="N18" s="49"/>
      <c r="O18" s="72"/>
      <c r="P18" s="74"/>
      <c r="Q18" s="74"/>
      <c r="R18" s="248" t="s">
        <v>36</v>
      </c>
      <c r="S18" s="248"/>
      <c r="T18" s="248"/>
      <c r="U18" s="248" t="s">
        <v>96</v>
      </c>
      <c r="V18" s="248"/>
      <c r="W18" s="74"/>
      <c r="X18" s="248" t="s">
        <v>173</v>
      </c>
      <c r="Y18" s="76"/>
      <c r="Z18" s="83" t="s">
        <v>174</v>
      </c>
      <c r="AA18" s="249" t="s">
        <v>174</v>
      </c>
    </row>
    <row r="19" spans="1:27" ht="11.25" customHeight="1">
      <c r="A19" s="72"/>
      <c r="B19" s="74"/>
      <c r="C19" s="247" t="s">
        <v>19</v>
      </c>
      <c r="D19" s="247"/>
      <c r="E19" s="247"/>
      <c r="F19" s="248" t="s">
        <v>20</v>
      </c>
      <c r="G19" s="248"/>
      <c r="H19" s="248"/>
      <c r="I19" s="74"/>
      <c r="J19" s="248" t="s">
        <v>138</v>
      </c>
      <c r="K19" s="76"/>
      <c r="L19" s="83"/>
      <c r="M19" s="249">
        <v>68079</v>
      </c>
      <c r="N19" s="49"/>
      <c r="O19" s="72"/>
      <c r="P19" s="74"/>
      <c r="Q19" s="74"/>
      <c r="R19" s="248"/>
      <c r="S19" s="248"/>
      <c r="T19" s="248"/>
      <c r="U19" s="248"/>
      <c r="V19" s="248"/>
      <c r="W19" s="248"/>
      <c r="X19" s="248"/>
      <c r="Y19" s="254"/>
      <c r="Z19" s="84"/>
      <c r="AA19" s="249"/>
    </row>
    <row r="20" spans="1:27" ht="11.25" customHeight="1">
      <c r="A20" s="72"/>
      <c r="B20" s="74"/>
      <c r="C20" s="247"/>
      <c r="D20" s="247"/>
      <c r="E20" s="247"/>
      <c r="F20" s="248"/>
      <c r="G20" s="248"/>
      <c r="H20" s="248"/>
      <c r="I20" s="74"/>
      <c r="J20" s="248"/>
      <c r="K20" s="76"/>
      <c r="L20" s="83"/>
      <c r="M20" s="249"/>
      <c r="N20" s="49"/>
      <c r="O20" s="72"/>
      <c r="P20" s="74"/>
      <c r="Q20" s="74"/>
      <c r="R20" s="248"/>
      <c r="S20" s="248"/>
      <c r="T20" s="248"/>
      <c r="U20" s="248"/>
      <c r="V20" s="248"/>
      <c r="W20" s="248"/>
      <c r="X20" s="248"/>
      <c r="Y20" s="254"/>
      <c r="Z20" s="84"/>
      <c r="AA20" s="249"/>
    </row>
    <row r="21" spans="1:27" ht="4.5" customHeight="1">
      <c r="A21" s="72"/>
      <c r="B21" s="74"/>
      <c r="C21" s="247"/>
      <c r="D21" s="247"/>
      <c r="E21" s="247"/>
      <c r="F21" s="248"/>
      <c r="G21" s="248"/>
      <c r="H21" s="248"/>
      <c r="I21" s="74"/>
      <c r="J21" s="248"/>
      <c r="K21" s="76"/>
      <c r="L21" s="83">
        <v>16577</v>
      </c>
      <c r="M21" s="249"/>
      <c r="N21" s="49"/>
      <c r="O21" s="72"/>
      <c r="P21" s="74"/>
      <c r="Q21" s="74"/>
      <c r="R21" s="248"/>
      <c r="S21" s="248"/>
      <c r="T21" s="248"/>
      <c r="U21" s="248"/>
      <c r="V21" s="248"/>
      <c r="W21" s="248"/>
      <c r="X21" s="248"/>
      <c r="Y21" s="254"/>
      <c r="Z21" s="83" t="s">
        <v>174</v>
      </c>
      <c r="AA21" s="249"/>
    </row>
    <row r="22" spans="1:27" ht="15.75" customHeight="1">
      <c r="A22" s="72"/>
      <c r="B22" s="74"/>
      <c r="C22" s="247" t="s">
        <v>21</v>
      </c>
      <c r="D22" s="247"/>
      <c r="E22" s="247"/>
      <c r="F22" s="248" t="s">
        <v>22</v>
      </c>
      <c r="G22" s="248"/>
      <c r="H22" s="248"/>
      <c r="I22" s="74"/>
      <c r="J22" s="248" t="s">
        <v>138</v>
      </c>
      <c r="K22" s="76"/>
      <c r="L22" s="83">
        <v>4</v>
      </c>
      <c r="M22" s="249">
        <v>3</v>
      </c>
      <c r="N22" s="49"/>
      <c r="O22" s="72"/>
      <c r="P22" s="74"/>
      <c r="Q22" s="74"/>
      <c r="R22" s="248" t="s">
        <v>70</v>
      </c>
      <c r="S22" s="248"/>
      <c r="T22" s="248"/>
      <c r="U22" s="248"/>
      <c r="V22" s="248"/>
      <c r="W22" s="248"/>
      <c r="X22" s="248"/>
      <c r="Y22" s="76"/>
      <c r="Z22" s="83" t="s">
        <v>175</v>
      </c>
      <c r="AA22" s="249"/>
    </row>
    <row r="23" spans="1:27" ht="7.5" customHeight="1">
      <c r="A23" s="72"/>
      <c r="B23" s="74"/>
      <c r="C23" s="247"/>
      <c r="D23" s="247"/>
      <c r="E23" s="247"/>
      <c r="F23" s="248"/>
      <c r="G23" s="248"/>
      <c r="H23" s="248"/>
      <c r="I23" s="74"/>
      <c r="J23" s="248"/>
      <c r="K23" s="76"/>
      <c r="L23" s="83"/>
      <c r="M23" s="249"/>
      <c r="N23" s="49"/>
      <c r="O23" s="72"/>
      <c r="P23" s="74"/>
      <c r="Q23" s="74"/>
      <c r="R23" s="248"/>
      <c r="S23" s="248"/>
      <c r="T23" s="248"/>
      <c r="U23" s="248"/>
      <c r="V23" s="248"/>
      <c r="W23" s="248"/>
      <c r="X23" s="248"/>
      <c r="Y23" s="76"/>
      <c r="Z23" s="83"/>
      <c r="AA23" s="249"/>
    </row>
    <row r="24" spans="1:27" ht="9.75" customHeight="1">
      <c r="A24" s="72"/>
      <c r="B24" s="74"/>
      <c r="C24" s="247"/>
      <c r="D24" s="247"/>
      <c r="E24" s="247"/>
      <c r="F24" s="248"/>
      <c r="G24" s="248"/>
      <c r="H24" s="248"/>
      <c r="I24" s="74"/>
      <c r="J24" s="248"/>
      <c r="K24" s="76"/>
      <c r="L24" s="83"/>
      <c r="M24" s="249"/>
      <c r="N24" s="49"/>
      <c r="O24" s="72"/>
      <c r="P24" s="74"/>
      <c r="Q24" s="74"/>
      <c r="R24" s="248" t="s">
        <v>32</v>
      </c>
      <c r="S24" s="248"/>
      <c r="T24" s="248"/>
      <c r="U24" s="248" t="s">
        <v>97</v>
      </c>
      <c r="V24" s="248"/>
      <c r="W24" s="74"/>
      <c r="X24" s="248" t="s">
        <v>176</v>
      </c>
      <c r="Y24" s="76"/>
      <c r="Z24" s="83"/>
      <c r="AA24" s="249" t="s">
        <v>175</v>
      </c>
    </row>
    <row r="25" spans="1:27" ht="10.5" customHeight="1">
      <c r="A25" s="72"/>
      <c r="B25" s="74"/>
      <c r="C25" s="247" t="s">
        <v>23</v>
      </c>
      <c r="D25" s="247"/>
      <c r="E25" s="247"/>
      <c r="F25" s="248" t="s">
        <v>24</v>
      </c>
      <c r="G25" s="248"/>
      <c r="H25" s="248"/>
      <c r="I25" s="74"/>
      <c r="J25" s="248" t="s">
        <v>177</v>
      </c>
      <c r="K25" s="76"/>
      <c r="L25" s="83">
        <v>4</v>
      </c>
      <c r="M25" s="249">
        <v>3</v>
      </c>
      <c r="N25" s="49"/>
      <c r="O25" s="72"/>
      <c r="P25" s="74"/>
      <c r="Q25" s="74"/>
      <c r="R25" s="248"/>
      <c r="S25" s="248"/>
      <c r="T25" s="248"/>
      <c r="U25" s="248"/>
      <c r="V25" s="248"/>
      <c r="W25" s="74"/>
      <c r="X25" s="248"/>
      <c r="Y25" s="76"/>
      <c r="Z25" s="84"/>
      <c r="AA25" s="249"/>
    </row>
    <row r="26" spans="1:27" ht="9" customHeight="1">
      <c r="A26" s="72"/>
      <c r="B26" s="74"/>
      <c r="C26" s="247"/>
      <c r="D26" s="247"/>
      <c r="E26" s="247"/>
      <c r="F26" s="248"/>
      <c r="G26" s="248"/>
      <c r="H26" s="248"/>
      <c r="I26" s="74"/>
      <c r="J26" s="248"/>
      <c r="K26" s="76"/>
      <c r="L26" s="83"/>
      <c r="M26" s="249"/>
      <c r="N26" s="49"/>
      <c r="O26" s="72"/>
      <c r="P26" s="74"/>
      <c r="Q26" s="74"/>
      <c r="R26" s="248"/>
      <c r="S26" s="248"/>
      <c r="T26" s="248"/>
      <c r="U26" s="248"/>
      <c r="V26" s="248"/>
      <c r="W26" s="74"/>
      <c r="X26" s="248"/>
      <c r="Y26" s="76"/>
      <c r="Z26" s="84"/>
      <c r="AA26" s="249"/>
    </row>
    <row r="27" spans="1:27" ht="6" customHeight="1">
      <c r="A27" s="72"/>
      <c r="B27" s="74"/>
      <c r="C27" s="247"/>
      <c r="D27" s="247"/>
      <c r="E27" s="247"/>
      <c r="F27" s="248"/>
      <c r="G27" s="248"/>
      <c r="H27" s="248"/>
      <c r="I27" s="74"/>
      <c r="J27" s="248"/>
      <c r="K27" s="76"/>
      <c r="L27" s="83"/>
      <c r="M27" s="249"/>
      <c r="N27" s="49"/>
      <c r="O27" s="72"/>
      <c r="P27" s="74"/>
      <c r="Q27" s="74"/>
      <c r="R27" s="248"/>
      <c r="S27" s="248"/>
      <c r="T27" s="248"/>
      <c r="U27" s="248"/>
      <c r="V27" s="248"/>
      <c r="W27" s="74"/>
      <c r="X27" s="248"/>
      <c r="Y27" s="76"/>
      <c r="Z27" s="84"/>
      <c r="AA27" s="84"/>
    </row>
    <row r="28" spans="1:27" ht="9" customHeight="1">
      <c r="A28" s="72"/>
      <c r="B28" s="74"/>
      <c r="C28" s="247" t="s">
        <v>25</v>
      </c>
      <c r="D28" s="247"/>
      <c r="E28" s="247"/>
      <c r="F28" s="248" t="s">
        <v>26</v>
      </c>
      <c r="G28" s="248"/>
      <c r="H28" s="248"/>
      <c r="I28" s="74"/>
      <c r="J28" s="248" t="s">
        <v>177</v>
      </c>
      <c r="K28" s="76"/>
      <c r="L28" s="83">
        <v>4</v>
      </c>
      <c r="M28" s="249">
        <v>3</v>
      </c>
      <c r="N28" s="49"/>
      <c r="O28" s="72"/>
      <c r="P28" s="74"/>
      <c r="Q28" s="74"/>
      <c r="R28" s="248" t="s">
        <v>178</v>
      </c>
      <c r="S28" s="248"/>
      <c r="T28" s="248"/>
      <c r="U28" s="248" t="s">
        <v>98</v>
      </c>
      <c r="V28" s="248"/>
      <c r="W28" s="74"/>
      <c r="X28" s="248" t="s">
        <v>179</v>
      </c>
      <c r="Y28" s="76"/>
      <c r="Z28" s="83" t="s">
        <v>180</v>
      </c>
      <c r="AA28" s="249" t="s">
        <v>180</v>
      </c>
    </row>
    <row r="29" spans="1:27" ht="10.5" customHeight="1">
      <c r="A29" s="72"/>
      <c r="B29" s="74"/>
      <c r="C29" s="247"/>
      <c r="D29" s="247"/>
      <c r="E29" s="247"/>
      <c r="F29" s="248"/>
      <c r="G29" s="248"/>
      <c r="H29" s="248"/>
      <c r="I29" s="74"/>
      <c r="J29" s="248"/>
      <c r="K29" s="76"/>
      <c r="L29" s="83"/>
      <c r="M29" s="249"/>
      <c r="N29" s="49"/>
      <c r="O29" s="72"/>
      <c r="P29" s="74"/>
      <c r="Q29" s="74"/>
      <c r="R29" s="248"/>
      <c r="S29" s="248"/>
      <c r="T29" s="248"/>
      <c r="U29" s="248"/>
      <c r="V29" s="248"/>
      <c r="W29" s="74"/>
      <c r="X29" s="248"/>
      <c r="Y29" s="76"/>
      <c r="Z29" s="83"/>
      <c r="AA29" s="249"/>
    </row>
    <row r="30" spans="1:27" ht="9.75" customHeight="1">
      <c r="A30" s="72"/>
      <c r="B30" s="74"/>
      <c r="C30" s="247"/>
      <c r="D30" s="247"/>
      <c r="E30" s="247"/>
      <c r="F30" s="248"/>
      <c r="G30" s="248"/>
      <c r="H30" s="248"/>
      <c r="I30" s="74"/>
      <c r="J30" s="248"/>
      <c r="K30" s="76"/>
      <c r="L30" s="83"/>
      <c r="M30" s="249"/>
      <c r="N30" s="49"/>
      <c r="O30" s="72"/>
      <c r="P30" s="74"/>
      <c r="Q30" s="74"/>
      <c r="R30" s="248"/>
      <c r="S30" s="248"/>
      <c r="T30" s="248"/>
      <c r="U30" s="248"/>
      <c r="V30" s="248"/>
      <c r="W30" s="74"/>
      <c r="X30" s="248"/>
      <c r="Y30" s="76"/>
      <c r="Z30" s="83"/>
      <c r="AA30" s="249"/>
    </row>
    <row r="31" spans="1:27" ht="6" customHeight="1">
      <c r="A31" s="72"/>
      <c r="B31" s="74"/>
      <c r="C31" s="247" t="s">
        <v>27</v>
      </c>
      <c r="D31" s="247"/>
      <c r="E31" s="247"/>
      <c r="F31" s="248" t="s">
        <v>28</v>
      </c>
      <c r="G31" s="248"/>
      <c r="H31" s="248"/>
      <c r="I31" s="74"/>
      <c r="J31" s="248" t="s">
        <v>181</v>
      </c>
      <c r="K31" s="76"/>
      <c r="L31" s="86">
        <v>2.2</v>
      </c>
      <c r="M31" s="261">
        <v>0</v>
      </c>
      <c r="N31" s="49"/>
      <c r="O31" s="72"/>
      <c r="P31" s="74"/>
      <c r="Q31" s="74"/>
      <c r="R31" s="248"/>
      <c r="S31" s="248"/>
      <c r="T31" s="248"/>
      <c r="U31" s="248"/>
      <c r="V31" s="248"/>
      <c r="W31" s="74"/>
      <c r="X31" s="248"/>
      <c r="Y31" s="76"/>
      <c r="Z31" s="83" t="s">
        <v>180</v>
      </c>
      <c r="AA31" s="249"/>
    </row>
    <row r="32" spans="1:27" ht="9.75" customHeight="1">
      <c r="A32" s="72"/>
      <c r="B32" s="74"/>
      <c r="C32" s="247"/>
      <c r="D32" s="247"/>
      <c r="E32" s="247"/>
      <c r="F32" s="248"/>
      <c r="G32" s="248"/>
      <c r="H32" s="248"/>
      <c r="I32" s="74"/>
      <c r="J32" s="248"/>
      <c r="K32" s="76"/>
      <c r="L32" s="86"/>
      <c r="M32" s="261"/>
      <c r="N32" s="49"/>
      <c r="O32" s="72"/>
      <c r="P32" s="74"/>
      <c r="Q32" s="74"/>
      <c r="R32" s="248" t="s">
        <v>36</v>
      </c>
      <c r="S32" s="248"/>
      <c r="T32" s="248"/>
      <c r="U32" s="248" t="s">
        <v>69</v>
      </c>
      <c r="V32" s="248"/>
      <c r="W32" s="74"/>
      <c r="X32" s="248" t="s">
        <v>155</v>
      </c>
      <c r="Y32" s="76"/>
      <c r="Z32" s="83"/>
      <c r="AA32" s="83"/>
    </row>
    <row r="33" spans="1:27" ht="8.25" customHeight="1">
      <c r="A33" s="72"/>
      <c r="B33" s="74"/>
      <c r="C33" s="247"/>
      <c r="D33" s="247"/>
      <c r="E33" s="247"/>
      <c r="F33" s="248"/>
      <c r="G33" s="248"/>
      <c r="H33" s="248"/>
      <c r="I33" s="74"/>
      <c r="J33" s="248"/>
      <c r="K33" s="76"/>
      <c r="L33" s="86"/>
      <c r="M33" s="261"/>
      <c r="N33" s="49"/>
      <c r="O33" s="72"/>
      <c r="P33" s="74"/>
      <c r="Q33" s="74"/>
      <c r="R33" s="248"/>
      <c r="S33" s="248"/>
      <c r="T33" s="248"/>
      <c r="U33" s="248"/>
      <c r="V33" s="248"/>
      <c r="W33" s="74"/>
      <c r="X33" s="248"/>
      <c r="Y33" s="76"/>
      <c r="Z33" s="83"/>
      <c r="AA33" s="83"/>
    </row>
    <row r="34" spans="1:27" ht="18.75" customHeight="1">
      <c r="A34" s="72"/>
      <c r="B34" s="74"/>
      <c r="C34" s="247" t="s">
        <v>29</v>
      </c>
      <c r="D34" s="247"/>
      <c r="E34" s="247"/>
      <c r="F34" s="248" t="s">
        <v>182</v>
      </c>
      <c r="G34" s="248"/>
      <c r="H34" s="248"/>
      <c r="I34" s="74"/>
      <c r="J34" s="248" t="s">
        <v>183</v>
      </c>
      <c r="K34" s="76"/>
      <c r="L34" s="86">
        <v>85.2</v>
      </c>
      <c r="M34" s="261">
        <v>100</v>
      </c>
      <c r="N34" s="49"/>
      <c r="O34" s="72"/>
      <c r="P34" s="74"/>
      <c r="Q34" s="74"/>
      <c r="R34" s="248"/>
      <c r="S34" s="248"/>
      <c r="T34" s="248"/>
      <c r="U34" s="248"/>
      <c r="V34" s="248"/>
      <c r="W34" s="74"/>
      <c r="X34" s="248"/>
      <c r="Y34" s="76"/>
      <c r="Z34" s="83" t="s">
        <v>184</v>
      </c>
      <c r="AA34" s="83" t="s">
        <v>184</v>
      </c>
    </row>
    <row r="35" spans="1:27" ht="7.5" customHeight="1">
      <c r="A35" s="72"/>
      <c r="B35" s="74"/>
      <c r="C35" s="247"/>
      <c r="D35" s="247"/>
      <c r="E35" s="247"/>
      <c r="F35" s="248"/>
      <c r="G35" s="248"/>
      <c r="H35" s="248"/>
      <c r="I35" s="74"/>
      <c r="J35" s="248"/>
      <c r="K35" s="76"/>
      <c r="L35" s="86"/>
      <c r="M35" s="261"/>
      <c r="N35" s="49"/>
      <c r="O35" s="72"/>
      <c r="P35" s="74"/>
      <c r="Q35" s="74"/>
      <c r="R35" s="74"/>
      <c r="S35" s="74"/>
      <c r="T35" s="87"/>
      <c r="U35" s="75"/>
      <c r="V35" s="75"/>
      <c r="W35" s="74"/>
      <c r="X35" s="74"/>
      <c r="Y35" s="76"/>
      <c r="Z35" s="83"/>
      <c r="AA35" s="83"/>
    </row>
    <row r="36" spans="1:29" ht="24.75" customHeight="1">
      <c r="A36" s="72"/>
      <c r="B36" s="73" t="s">
        <v>185</v>
      </c>
      <c r="C36" s="74"/>
      <c r="D36" s="74"/>
      <c r="E36" s="239" t="s">
        <v>30</v>
      </c>
      <c r="F36" s="239"/>
      <c r="G36" s="239"/>
      <c r="H36" s="239"/>
      <c r="I36" s="75"/>
      <c r="J36" s="75"/>
      <c r="K36" s="76"/>
      <c r="L36" s="83"/>
      <c r="M36" s="83"/>
      <c r="N36" s="49"/>
      <c r="O36" s="72"/>
      <c r="P36" s="73" t="s">
        <v>156</v>
      </c>
      <c r="Q36" s="74"/>
      <c r="R36" s="74"/>
      <c r="S36" s="62"/>
      <c r="T36" s="239" t="s">
        <v>71</v>
      </c>
      <c r="U36" s="239"/>
      <c r="V36" s="239"/>
      <c r="W36" s="239"/>
      <c r="X36" s="239"/>
      <c r="Y36" s="76"/>
      <c r="Z36" s="84"/>
      <c r="AA36" s="84"/>
      <c r="AC36" s="3"/>
    </row>
    <row r="37" spans="1:29" ht="24.75" customHeight="1">
      <c r="A37" s="72"/>
      <c r="B37" s="74"/>
      <c r="C37" s="237" t="s">
        <v>78</v>
      </c>
      <c r="D37" s="237"/>
      <c r="E37" s="237"/>
      <c r="F37" s="239" t="s">
        <v>31</v>
      </c>
      <c r="G37" s="239"/>
      <c r="H37" s="239"/>
      <c r="I37" s="245" t="s">
        <v>57</v>
      </c>
      <c r="J37" s="246"/>
      <c r="K37" s="76"/>
      <c r="L37" s="83">
        <v>240812</v>
      </c>
      <c r="M37" s="83">
        <v>214178</v>
      </c>
      <c r="N37" s="49"/>
      <c r="O37" s="72"/>
      <c r="P37" s="74"/>
      <c r="Q37" s="237" t="s">
        <v>87</v>
      </c>
      <c r="R37" s="237"/>
      <c r="S37" s="237"/>
      <c r="T37" s="238" t="s">
        <v>72</v>
      </c>
      <c r="U37" s="238"/>
      <c r="V37" s="238"/>
      <c r="W37" s="238"/>
      <c r="X37" s="238"/>
      <c r="Y37" s="76"/>
      <c r="Z37" s="84">
        <v>22</v>
      </c>
      <c r="AA37" s="84">
        <v>20</v>
      </c>
      <c r="AC37" s="3"/>
    </row>
    <row r="38" spans="1:29" ht="24.75" customHeight="1">
      <c r="A38" s="72"/>
      <c r="B38" s="74"/>
      <c r="C38" s="74"/>
      <c r="D38" s="74" t="s">
        <v>211</v>
      </c>
      <c r="E38" s="74"/>
      <c r="F38" s="74"/>
      <c r="G38" s="74"/>
      <c r="H38" s="74"/>
      <c r="I38" s="74"/>
      <c r="J38" s="74"/>
      <c r="K38" s="76"/>
      <c r="L38" s="83"/>
      <c r="M38" s="83"/>
      <c r="N38" s="49"/>
      <c r="O38" s="72"/>
      <c r="P38" s="74"/>
      <c r="Q38" s="237" t="s">
        <v>44</v>
      </c>
      <c r="R38" s="237"/>
      <c r="S38" s="237"/>
      <c r="T38" s="238" t="s">
        <v>73</v>
      </c>
      <c r="U38" s="238"/>
      <c r="V38" s="238"/>
      <c r="W38" s="238"/>
      <c r="X38" s="238"/>
      <c r="Y38" s="76"/>
      <c r="Z38" s="84">
        <v>15</v>
      </c>
      <c r="AA38" s="84">
        <v>20</v>
      </c>
      <c r="AC38" s="3"/>
    </row>
    <row r="39" spans="1:29" ht="24.75" customHeight="1">
      <c r="A39" s="72"/>
      <c r="B39" s="74"/>
      <c r="C39" s="74"/>
      <c r="D39" s="74"/>
      <c r="E39" s="74"/>
      <c r="F39" s="87" t="s">
        <v>32</v>
      </c>
      <c r="G39" s="75" t="s">
        <v>33</v>
      </c>
      <c r="H39" s="74"/>
      <c r="I39" s="245" t="s">
        <v>57</v>
      </c>
      <c r="J39" s="246"/>
      <c r="K39" s="76"/>
      <c r="L39" s="83">
        <v>120368</v>
      </c>
      <c r="M39" s="85">
        <v>0</v>
      </c>
      <c r="N39" s="49"/>
      <c r="O39" s="72"/>
      <c r="P39" s="74"/>
      <c r="Q39" s="237" t="s">
        <v>14</v>
      </c>
      <c r="R39" s="237"/>
      <c r="S39" s="237"/>
      <c r="T39" s="238" t="s">
        <v>74</v>
      </c>
      <c r="U39" s="238"/>
      <c r="V39" s="238"/>
      <c r="W39" s="238"/>
      <c r="X39" s="238"/>
      <c r="Y39" s="76"/>
      <c r="Z39" s="84">
        <v>8</v>
      </c>
      <c r="AA39" s="84">
        <v>5</v>
      </c>
      <c r="AC39" s="3"/>
    </row>
    <row r="40" spans="1:29" ht="24.75" customHeight="1">
      <c r="A40" s="72"/>
      <c r="B40" s="74"/>
      <c r="C40" s="74"/>
      <c r="D40" s="74"/>
      <c r="E40" s="74"/>
      <c r="F40" s="87" t="s">
        <v>34</v>
      </c>
      <c r="G40" s="75" t="s">
        <v>35</v>
      </c>
      <c r="H40" s="74"/>
      <c r="I40" s="245" t="s">
        <v>57</v>
      </c>
      <c r="J40" s="246"/>
      <c r="K40" s="76"/>
      <c r="L40" s="83">
        <v>60000</v>
      </c>
      <c r="M40" s="83">
        <v>155400</v>
      </c>
      <c r="N40" s="49"/>
      <c r="O40" s="72"/>
      <c r="P40" s="74"/>
      <c r="Q40" s="237" t="s">
        <v>16</v>
      </c>
      <c r="R40" s="237"/>
      <c r="S40" s="237"/>
      <c r="T40" s="240" t="s">
        <v>88</v>
      </c>
      <c r="U40" s="240"/>
      <c r="V40" s="240"/>
      <c r="W40" s="240"/>
      <c r="X40" s="240"/>
      <c r="Y40" s="76"/>
      <c r="Z40" s="84">
        <v>2830</v>
      </c>
      <c r="AA40" s="84">
        <v>1915</v>
      </c>
      <c r="AB40" s="4"/>
      <c r="AC40" s="3"/>
    </row>
    <row r="41" spans="1:29" ht="24.75" customHeight="1">
      <c r="A41" s="72"/>
      <c r="B41" s="74"/>
      <c r="C41" s="74"/>
      <c r="D41" s="74"/>
      <c r="E41" s="74"/>
      <c r="F41" s="87" t="s">
        <v>36</v>
      </c>
      <c r="G41" s="75" t="s">
        <v>37</v>
      </c>
      <c r="H41" s="74"/>
      <c r="I41" s="245" t="s">
        <v>57</v>
      </c>
      <c r="J41" s="246"/>
      <c r="K41" s="76"/>
      <c r="L41" s="83">
        <v>3800</v>
      </c>
      <c r="M41" s="83">
        <v>7987</v>
      </c>
      <c r="N41" s="49"/>
      <c r="O41" s="72"/>
      <c r="P41" s="74"/>
      <c r="Q41" s="237" t="s">
        <v>18</v>
      </c>
      <c r="R41" s="237"/>
      <c r="S41" s="237"/>
      <c r="T41" s="240" t="s">
        <v>89</v>
      </c>
      <c r="U41" s="240"/>
      <c r="V41" s="240"/>
      <c r="W41" s="240"/>
      <c r="X41" s="240"/>
      <c r="Y41" s="76"/>
      <c r="Z41" s="84">
        <v>2492</v>
      </c>
      <c r="AA41" s="84">
        <v>1915</v>
      </c>
      <c r="AB41" s="4"/>
      <c r="AC41" s="3"/>
    </row>
    <row r="42" spans="1:29" ht="24.75" customHeight="1">
      <c r="A42" s="72"/>
      <c r="B42" s="74"/>
      <c r="C42" s="74"/>
      <c r="D42" s="74"/>
      <c r="E42" s="74"/>
      <c r="F42" s="87" t="s">
        <v>38</v>
      </c>
      <c r="G42" s="75" t="s">
        <v>39</v>
      </c>
      <c r="H42" s="74"/>
      <c r="I42" s="245" t="s">
        <v>57</v>
      </c>
      <c r="J42" s="246"/>
      <c r="K42" s="76"/>
      <c r="L42" s="83">
        <v>56644</v>
      </c>
      <c r="M42" s="37">
        <v>50791</v>
      </c>
      <c r="N42" s="49"/>
      <c r="O42" s="72"/>
      <c r="P42" s="73" t="s">
        <v>186</v>
      </c>
      <c r="Q42" s="74"/>
      <c r="R42" s="74"/>
      <c r="S42" s="62"/>
      <c r="T42" s="239" t="s">
        <v>77</v>
      </c>
      <c r="U42" s="239"/>
      <c r="V42" s="239"/>
      <c r="W42" s="239"/>
      <c r="X42" s="239"/>
      <c r="Y42" s="76"/>
      <c r="Z42" s="84"/>
      <c r="AA42" s="84"/>
      <c r="AB42" s="5"/>
      <c r="AC42" s="3"/>
    </row>
    <row r="43" spans="1:29" ht="24.75" customHeight="1">
      <c r="A43" s="72"/>
      <c r="B43" s="74"/>
      <c r="C43" s="74"/>
      <c r="D43" s="74" t="s">
        <v>187</v>
      </c>
      <c r="E43" s="74"/>
      <c r="F43" s="74"/>
      <c r="G43" s="74"/>
      <c r="H43" s="74"/>
      <c r="I43" s="74"/>
      <c r="J43" s="74"/>
      <c r="K43" s="76"/>
      <c r="L43" s="83"/>
      <c r="M43" s="83"/>
      <c r="N43" s="49"/>
      <c r="O43" s="72"/>
      <c r="P43" s="74"/>
      <c r="Q43" s="237" t="s">
        <v>160</v>
      </c>
      <c r="R43" s="237"/>
      <c r="S43" s="237"/>
      <c r="T43" s="240" t="s">
        <v>80</v>
      </c>
      <c r="U43" s="240"/>
      <c r="V43" s="240"/>
      <c r="W43" s="240"/>
      <c r="X43" s="240"/>
      <c r="Y43" s="76"/>
      <c r="Z43" s="83" t="s">
        <v>188</v>
      </c>
      <c r="AA43" s="83">
        <v>2</v>
      </c>
      <c r="AB43" s="4"/>
      <c r="AC43" s="3"/>
    </row>
    <row r="44" spans="1:29" ht="24.75" customHeight="1">
      <c r="A44" s="72"/>
      <c r="B44" s="74"/>
      <c r="C44" s="74"/>
      <c r="D44" s="74"/>
      <c r="E44" s="74"/>
      <c r="F44" s="87" t="s">
        <v>32</v>
      </c>
      <c r="G44" s="75" t="s">
        <v>40</v>
      </c>
      <c r="H44" s="74"/>
      <c r="I44" s="245" t="s">
        <v>57</v>
      </c>
      <c r="J44" s="246"/>
      <c r="K44" s="76"/>
      <c r="L44" s="83">
        <v>90412</v>
      </c>
      <c r="M44" s="83">
        <v>68166</v>
      </c>
      <c r="N44" s="49"/>
      <c r="O44" s="72"/>
      <c r="P44" s="74"/>
      <c r="Q44" s="237" t="s">
        <v>44</v>
      </c>
      <c r="R44" s="237"/>
      <c r="S44" s="237"/>
      <c r="T44" s="238" t="s">
        <v>81</v>
      </c>
      <c r="U44" s="238"/>
      <c r="V44" s="238"/>
      <c r="W44" s="74"/>
      <c r="X44" s="74" t="s">
        <v>162</v>
      </c>
      <c r="Y44" s="76"/>
      <c r="Z44" s="83" t="s">
        <v>189</v>
      </c>
      <c r="AA44" s="83">
        <v>30</v>
      </c>
      <c r="AB44" s="4"/>
      <c r="AC44" s="3"/>
    </row>
    <row r="45" spans="1:29" ht="24.75" customHeight="1">
      <c r="A45" s="72"/>
      <c r="B45" s="74"/>
      <c r="C45" s="74"/>
      <c r="D45" s="74"/>
      <c r="E45" s="74"/>
      <c r="F45" s="87" t="s">
        <v>34</v>
      </c>
      <c r="G45" s="75" t="s">
        <v>41</v>
      </c>
      <c r="H45" s="74"/>
      <c r="I45" s="245" t="s">
        <v>57</v>
      </c>
      <c r="J45" s="246"/>
      <c r="K45" s="76"/>
      <c r="L45" s="83" t="s">
        <v>190</v>
      </c>
      <c r="M45" s="83">
        <v>15000</v>
      </c>
      <c r="N45" s="49"/>
      <c r="O45" s="72"/>
      <c r="P45" s="73" t="s">
        <v>191</v>
      </c>
      <c r="Q45" s="74"/>
      <c r="R45" s="74"/>
      <c r="S45" s="62"/>
      <c r="T45" s="239" t="s">
        <v>82</v>
      </c>
      <c r="U45" s="239"/>
      <c r="V45" s="239"/>
      <c r="W45" s="239"/>
      <c r="X45" s="239"/>
      <c r="Y45" s="76"/>
      <c r="Z45" s="84"/>
      <c r="AA45" s="84"/>
      <c r="AB45" s="4"/>
      <c r="AC45" s="3"/>
    </row>
    <row r="46" spans="1:29" ht="24.75" customHeight="1">
      <c r="A46" s="72"/>
      <c r="B46" s="74"/>
      <c r="C46" s="74"/>
      <c r="D46" s="74"/>
      <c r="E46" s="74"/>
      <c r="F46" s="87" t="s">
        <v>36</v>
      </c>
      <c r="G46" s="75" t="s">
        <v>42</v>
      </c>
      <c r="H46" s="74"/>
      <c r="I46" s="245" t="s">
        <v>57</v>
      </c>
      <c r="J46" s="246"/>
      <c r="K46" s="76"/>
      <c r="L46" s="83">
        <v>138966</v>
      </c>
      <c r="M46" s="83">
        <v>110412</v>
      </c>
      <c r="N46" s="49"/>
      <c r="O46" s="72"/>
      <c r="P46" s="74"/>
      <c r="Q46" s="237" t="s">
        <v>87</v>
      </c>
      <c r="R46" s="237"/>
      <c r="S46" s="237"/>
      <c r="T46" s="238" t="s">
        <v>83</v>
      </c>
      <c r="U46" s="238"/>
      <c r="V46" s="238"/>
      <c r="W46" s="74"/>
      <c r="X46" s="75" t="s">
        <v>56</v>
      </c>
      <c r="Y46" s="76"/>
      <c r="Z46" s="88" t="s">
        <v>174</v>
      </c>
      <c r="AA46" s="83" t="s">
        <v>174</v>
      </c>
      <c r="AC46" s="3"/>
    </row>
    <row r="47" spans="1:29" ht="24.75" customHeight="1">
      <c r="A47" s="72"/>
      <c r="B47" s="74"/>
      <c r="C47" s="74"/>
      <c r="D47" s="74"/>
      <c r="E47" s="74"/>
      <c r="F47" s="87" t="s">
        <v>192</v>
      </c>
      <c r="G47" s="75" t="s">
        <v>39</v>
      </c>
      <c r="H47" s="74"/>
      <c r="I47" s="245" t="s">
        <v>57</v>
      </c>
      <c r="J47" s="246"/>
      <c r="K47" s="76"/>
      <c r="L47" s="83">
        <v>11434</v>
      </c>
      <c r="M47" s="83">
        <v>20600</v>
      </c>
      <c r="N47" s="49"/>
      <c r="O47" s="72"/>
      <c r="P47" s="74"/>
      <c r="Q47" s="237" t="s">
        <v>44</v>
      </c>
      <c r="R47" s="237"/>
      <c r="S47" s="237"/>
      <c r="T47" s="238" t="s">
        <v>84</v>
      </c>
      <c r="U47" s="238"/>
      <c r="V47" s="238"/>
      <c r="W47" s="74"/>
      <c r="X47" s="75" t="s">
        <v>56</v>
      </c>
      <c r="Y47" s="76"/>
      <c r="Z47" s="88" t="s">
        <v>174</v>
      </c>
      <c r="AA47" s="83" t="s">
        <v>174</v>
      </c>
      <c r="AC47" s="3"/>
    </row>
    <row r="48" spans="1:29" ht="24.75" customHeight="1">
      <c r="A48" s="72"/>
      <c r="B48" s="74"/>
      <c r="C48" s="237" t="s">
        <v>136</v>
      </c>
      <c r="D48" s="237"/>
      <c r="E48" s="237"/>
      <c r="F48" s="239" t="s">
        <v>43</v>
      </c>
      <c r="G48" s="239"/>
      <c r="H48" s="239"/>
      <c r="I48" s="245" t="s">
        <v>57</v>
      </c>
      <c r="J48" s="246"/>
      <c r="K48" s="76"/>
      <c r="L48" s="83">
        <v>216054</v>
      </c>
      <c r="M48" s="85">
        <v>0</v>
      </c>
      <c r="N48" s="49"/>
      <c r="O48" s="72"/>
      <c r="P48" s="74"/>
      <c r="Q48" s="237" t="s">
        <v>14</v>
      </c>
      <c r="R48" s="237"/>
      <c r="S48" s="237"/>
      <c r="T48" s="238" t="s">
        <v>55</v>
      </c>
      <c r="U48" s="238"/>
      <c r="V48" s="238"/>
      <c r="W48" s="74"/>
      <c r="X48" s="75" t="s">
        <v>56</v>
      </c>
      <c r="Y48" s="76"/>
      <c r="Z48" s="83" t="s">
        <v>174</v>
      </c>
      <c r="AA48" s="83" t="s">
        <v>174</v>
      </c>
      <c r="AC48" s="3"/>
    </row>
    <row r="49" spans="1:27" ht="7.5" customHeight="1">
      <c r="A49" s="77"/>
      <c r="B49" s="79"/>
      <c r="C49" s="89"/>
      <c r="D49" s="89"/>
      <c r="E49" s="89"/>
      <c r="F49" s="78"/>
      <c r="G49" s="78"/>
      <c r="H49" s="79"/>
      <c r="I49" s="79"/>
      <c r="J49" s="90"/>
      <c r="K49" s="80"/>
      <c r="L49" s="91"/>
      <c r="M49" s="91"/>
      <c r="N49" s="49"/>
      <c r="O49" s="63"/>
      <c r="P49" s="64"/>
      <c r="Q49" s="64"/>
      <c r="R49" s="64"/>
      <c r="S49" s="64"/>
      <c r="T49" s="64"/>
      <c r="U49" s="64"/>
      <c r="V49" s="64"/>
      <c r="W49" s="64"/>
      <c r="X49" s="64"/>
      <c r="Y49" s="65"/>
      <c r="Z49" s="64"/>
      <c r="AA49" s="65"/>
    </row>
  </sheetData>
  <mergeCells count="115">
    <mergeCell ref="X12:X14"/>
    <mergeCell ref="R15:T17"/>
    <mergeCell ref="P12:Q14"/>
    <mergeCell ref="R12:T14"/>
    <mergeCell ref="U12:V14"/>
    <mergeCell ref="L8:M8"/>
    <mergeCell ref="L9:M9"/>
    <mergeCell ref="Q44:S44"/>
    <mergeCell ref="T44:V44"/>
    <mergeCell ref="Q37:S37"/>
    <mergeCell ref="T37:X37"/>
    <mergeCell ref="Q38:S38"/>
    <mergeCell ref="T38:X38"/>
    <mergeCell ref="T36:X36"/>
    <mergeCell ref="T42:X42"/>
    <mergeCell ref="Q43:S43"/>
    <mergeCell ref="T39:X39"/>
    <mergeCell ref="Q40:S40"/>
    <mergeCell ref="T40:X40"/>
    <mergeCell ref="Q41:S41"/>
    <mergeCell ref="Q39:S39"/>
    <mergeCell ref="T41:X41"/>
    <mergeCell ref="T43:X43"/>
    <mergeCell ref="T9:X9"/>
    <mergeCell ref="Q10:S10"/>
    <mergeCell ref="U4:X5"/>
    <mergeCell ref="P6:U8"/>
    <mergeCell ref="T10:V10"/>
    <mergeCell ref="I47:J47"/>
    <mergeCell ref="I48:J48"/>
    <mergeCell ref="I42:J42"/>
    <mergeCell ref="I44:J44"/>
    <mergeCell ref="I45:J45"/>
    <mergeCell ref="I46:J46"/>
    <mergeCell ref="I37:J37"/>
    <mergeCell ref="I39:J39"/>
    <mergeCell ref="I40:J40"/>
    <mergeCell ref="I41:J41"/>
    <mergeCell ref="C15:E15"/>
    <mergeCell ref="C11:E11"/>
    <mergeCell ref="C12:E12"/>
    <mergeCell ref="C13:E14"/>
    <mergeCell ref="C37:E37"/>
    <mergeCell ref="C48:E48"/>
    <mergeCell ref="F37:H37"/>
    <mergeCell ref="F48:H48"/>
    <mergeCell ref="C31:E33"/>
    <mergeCell ref="F31:H33"/>
    <mergeCell ref="C34:E35"/>
    <mergeCell ref="F34:H35"/>
    <mergeCell ref="Q46:S46"/>
    <mergeCell ref="T46:V46"/>
    <mergeCell ref="T45:X45"/>
    <mergeCell ref="E8:H8"/>
    <mergeCell ref="E9:H9"/>
    <mergeCell ref="E10:H10"/>
    <mergeCell ref="E36:H36"/>
    <mergeCell ref="F11:H11"/>
    <mergeCell ref="F12:H12"/>
    <mergeCell ref="F15:H15"/>
    <mergeCell ref="Q48:S48"/>
    <mergeCell ref="T48:V48"/>
    <mergeCell ref="Q47:S47"/>
    <mergeCell ref="T47:V47"/>
    <mergeCell ref="M19:M21"/>
    <mergeCell ref="M16:M18"/>
    <mergeCell ref="C16:E18"/>
    <mergeCell ref="F16:H18"/>
    <mergeCell ref="J16:J18"/>
    <mergeCell ref="C19:E21"/>
    <mergeCell ref="F19:H21"/>
    <mergeCell ref="J19:J21"/>
    <mergeCell ref="AA12:AA14"/>
    <mergeCell ref="AA15:AA17"/>
    <mergeCell ref="R18:T21"/>
    <mergeCell ref="Y19:Y21"/>
    <mergeCell ref="W19:W21"/>
    <mergeCell ref="U18:V21"/>
    <mergeCell ref="X18:X21"/>
    <mergeCell ref="AA18:AA21"/>
    <mergeCell ref="X15:X17"/>
    <mergeCell ref="U15:V17"/>
    <mergeCell ref="Z3:AA8"/>
    <mergeCell ref="C22:E24"/>
    <mergeCell ref="F22:H24"/>
    <mergeCell ref="J22:J24"/>
    <mergeCell ref="U24:V27"/>
    <mergeCell ref="X24:X27"/>
    <mergeCell ref="F13:H14"/>
    <mergeCell ref="J13:J14"/>
    <mergeCell ref="M13:M14"/>
    <mergeCell ref="M22:M24"/>
    <mergeCell ref="M25:M27"/>
    <mergeCell ref="J25:J27"/>
    <mergeCell ref="C28:E30"/>
    <mergeCell ref="F28:H30"/>
    <mergeCell ref="J28:J30"/>
    <mergeCell ref="C25:E27"/>
    <mergeCell ref="F25:H27"/>
    <mergeCell ref="R24:T27"/>
    <mergeCell ref="R28:T31"/>
    <mergeCell ref="R22:X23"/>
    <mergeCell ref="AA22:AA23"/>
    <mergeCell ref="AA24:AA26"/>
    <mergeCell ref="U28:V31"/>
    <mergeCell ref="X28:X31"/>
    <mergeCell ref="J34:J35"/>
    <mergeCell ref="M34:M35"/>
    <mergeCell ref="AA28:AA31"/>
    <mergeCell ref="R32:T34"/>
    <mergeCell ref="U32:V34"/>
    <mergeCell ref="X32:X34"/>
    <mergeCell ref="J31:J33"/>
    <mergeCell ref="M28:M30"/>
    <mergeCell ref="M31:M33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1:J44"/>
  <sheetViews>
    <sheetView zoomScaleSheetLayoutView="75" workbookViewId="0" topLeftCell="A1">
      <selection activeCell="J44" sqref="A1:J44"/>
    </sheetView>
  </sheetViews>
  <sheetFormatPr defaultColWidth="9.00390625" defaultRowHeight="13.5"/>
  <cols>
    <col min="1" max="1" width="0.875" style="179" customWidth="1"/>
    <col min="2" max="2" width="1.875" style="179" customWidth="1"/>
    <col min="3" max="3" width="11.875" style="179" customWidth="1"/>
    <col min="4" max="4" width="6.375" style="179" customWidth="1"/>
    <col min="5" max="5" width="0.875" style="179" customWidth="1"/>
    <col min="6" max="8" width="13.00390625" style="179" customWidth="1"/>
    <col min="9" max="10" width="13.125" style="179" customWidth="1"/>
    <col min="11" max="16384" width="9.00390625" style="179" customWidth="1"/>
  </cols>
  <sheetData>
    <row r="1" spans="1:10" ht="18" customHeight="1">
      <c r="A1" s="226" t="s">
        <v>295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6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3.5" customHeight="1">
      <c r="A3" s="180"/>
      <c r="B3" s="181"/>
      <c r="C3" s="180"/>
      <c r="D3" s="180"/>
      <c r="E3" s="180"/>
      <c r="F3" s="180"/>
      <c r="G3" s="180"/>
      <c r="H3" s="180"/>
      <c r="I3" s="180"/>
      <c r="J3" s="182" t="s">
        <v>296</v>
      </c>
    </row>
    <row r="4" spans="1:10" ht="7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6.5" customHeight="1">
      <c r="A5" s="183"/>
      <c r="B5" s="184"/>
      <c r="C5" s="184"/>
      <c r="D5" s="185" t="s">
        <v>297</v>
      </c>
      <c r="E5" s="186"/>
      <c r="F5" s="227" t="s">
        <v>317</v>
      </c>
      <c r="G5" s="228"/>
      <c r="H5" s="228"/>
      <c r="I5" s="228"/>
      <c r="J5" s="223"/>
    </row>
    <row r="6" spans="1:10" ht="16.5" customHeight="1">
      <c r="A6" s="187"/>
      <c r="B6" s="188" t="s">
        <v>299</v>
      </c>
      <c r="C6" s="188"/>
      <c r="D6" s="185" t="s">
        <v>300</v>
      </c>
      <c r="E6" s="189"/>
      <c r="F6" s="190">
        <v>14</v>
      </c>
      <c r="G6" s="190">
        <v>15</v>
      </c>
      <c r="H6" s="190">
        <v>16</v>
      </c>
      <c r="I6" s="190">
        <v>17</v>
      </c>
      <c r="J6" s="190">
        <v>18</v>
      </c>
    </row>
    <row r="7" spans="1:10" ht="18" customHeight="1">
      <c r="A7" s="183"/>
      <c r="B7" s="217" t="s">
        <v>301</v>
      </c>
      <c r="C7" s="217"/>
      <c r="D7" s="217"/>
      <c r="E7" s="189"/>
      <c r="F7" s="191">
        <v>0</v>
      </c>
      <c r="G7" s="191">
        <v>488</v>
      </c>
      <c r="H7" s="191">
        <v>946</v>
      </c>
      <c r="I7" s="191">
        <v>933</v>
      </c>
      <c r="J7" s="191">
        <v>1994</v>
      </c>
    </row>
    <row r="8" spans="1:10" ht="18" customHeight="1">
      <c r="A8" s="187"/>
      <c r="B8" s="192"/>
      <c r="C8" s="224" t="s">
        <v>302</v>
      </c>
      <c r="D8" s="224"/>
      <c r="E8" s="193"/>
      <c r="F8" s="191">
        <v>0</v>
      </c>
      <c r="G8" s="191">
        <v>107</v>
      </c>
      <c r="H8" s="191">
        <v>264</v>
      </c>
      <c r="I8" s="191">
        <v>335</v>
      </c>
      <c r="J8" s="191">
        <v>434</v>
      </c>
    </row>
    <row r="9" spans="1:10" ht="18" customHeight="1">
      <c r="A9" s="187"/>
      <c r="B9" s="224" t="s">
        <v>303</v>
      </c>
      <c r="C9" s="224"/>
      <c r="D9" s="224"/>
      <c r="E9" s="193"/>
      <c r="F9" s="191">
        <v>0</v>
      </c>
      <c r="G9" s="191">
        <v>488</v>
      </c>
      <c r="H9" s="191">
        <v>946</v>
      </c>
      <c r="I9" s="191">
        <v>933</v>
      </c>
      <c r="J9" s="191">
        <v>1177</v>
      </c>
    </row>
    <row r="10" spans="1:10" ht="18" customHeight="1">
      <c r="A10" s="194"/>
      <c r="B10" s="225" t="s">
        <v>304</v>
      </c>
      <c r="C10" s="225"/>
      <c r="D10" s="225"/>
      <c r="E10" s="195"/>
      <c r="F10" s="191">
        <v>0</v>
      </c>
      <c r="G10" s="191">
        <v>0</v>
      </c>
      <c r="H10" s="191">
        <v>0</v>
      </c>
      <c r="I10" s="191">
        <v>0</v>
      </c>
      <c r="J10" s="191">
        <v>817</v>
      </c>
    </row>
    <row r="11" spans="1:10" ht="18" customHeight="1">
      <c r="A11" s="183"/>
      <c r="B11" s="217" t="s">
        <v>305</v>
      </c>
      <c r="C11" s="217"/>
      <c r="D11" s="217"/>
      <c r="E11" s="189"/>
      <c r="F11" s="196">
        <v>25000</v>
      </c>
      <c r="G11" s="196">
        <v>0</v>
      </c>
      <c r="H11" s="196">
        <v>0</v>
      </c>
      <c r="I11" s="196">
        <v>814</v>
      </c>
      <c r="J11" s="196">
        <v>0</v>
      </c>
    </row>
    <row r="12" spans="1:10" ht="18" customHeight="1">
      <c r="A12" s="187"/>
      <c r="B12" s="192"/>
      <c r="C12" s="224" t="s">
        <v>306</v>
      </c>
      <c r="D12" s="224"/>
      <c r="E12" s="193"/>
      <c r="F12" s="191">
        <v>6600</v>
      </c>
      <c r="G12" s="191">
        <v>0</v>
      </c>
      <c r="H12" s="191">
        <v>0</v>
      </c>
      <c r="I12" s="191">
        <v>0</v>
      </c>
      <c r="J12" s="191">
        <v>0</v>
      </c>
    </row>
    <row r="13" spans="1:10" ht="18" customHeight="1">
      <c r="A13" s="187"/>
      <c r="B13" s="224" t="s">
        <v>307</v>
      </c>
      <c r="C13" s="224"/>
      <c r="D13" s="224"/>
      <c r="E13" s="193"/>
      <c r="F13" s="191">
        <v>25000</v>
      </c>
      <c r="G13" s="191">
        <v>0</v>
      </c>
      <c r="H13" s="191">
        <v>0</v>
      </c>
      <c r="I13" s="191">
        <v>814</v>
      </c>
      <c r="J13" s="191">
        <v>817</v>
      </c>
    </row>
    <row r="14" spans="1:10" ht="18" customHeight="1">
      <c r="A14" s="187"/>
      <c r="B14" s="192"/>
      <c r="C14" s="224" t="s">
        <v>308</v>
      </c>
      <c r="D14" s="224"/>
      <c r="E14" s="193"/>
      <c r="F14" s="191">
        <v>25000</v>
      </c>
      <c r="G14" s="191">
        <v>0</v>
      </c>
      <c r="H14" s="191">
        <v>0</v>
      </c>
      <c r="I14" s="191">
        <v>0</v>
      </c>
      <c r="J14" s="191">
        <v>0</v>
      </c>
    </row>
    <row r="15" spans="1:10" ht="18.75" customHeight="1">
      <c r="A15" s="187"/>
      <c r="B15" s="192"/>
      <c r="C15" s="224" t="s">
        <v>309</v>
      </c>
      <c r="D15" s="224"/>
      <c r="E15" s="193"/>
      <c r="F15" s="210">
        <v>0</v>
      </c>
      <c r="G15" s="191">
        <v>0</v>
      </c>
      <c r="H15" s="191">
        <v>0</v>
      </c>
      <c r="I15" s="191">
        <v>814</v>
      </c>
      <c r="J15" s="191">
        <v>817</v>
      </c>
    </row>
    <row r="16" spans="1:10" ht="18" customHeight="1">
      <c r="A16" s="194"/>
      <c r="B16" s="225" t="s">
        <v>310</v>
      </c>
      <c r="C16" s="225"/>
      <c r="D16" s="225"/>
      <c r="E16" s="195"/>
      <c r="F16" s="197">
        <v>0</v>
      </c>
      <c r="G16" s="197">
        <v>0</v>
      </c>
      <c r="H16" s="197">
        <v>0</v>
      </c>
      <c r="I16" s="197">
        <v>0</v>
      </c>
      <c r="J16" s="197">
        <v>-817</v>
      </c>
    </row>
    <row r="17" spans="1:10" ht="18" customHeight="1">
      <c r="A17" s="183"/>
      <c r="B17" s="217" t="s">
        <v>230</v>
      </c>
      <c r="C17" s="217"/>
      <c r="D17" s="217"/>
      <c r="E17" s="189"/>
      <c r="F17" s="196">
        <v>0</v>
      </c>
      <c r="G17" s="196">
        <v>0</v>
      </c>
      <c r="H17" s="196">
        <v>0</v>
      </c>
      <c r="I17" s="196">
        <v>0</v>
      </c>
      <c r="J17" s="196">
        <v>0</v>
      </c>
    </row>
    <row r="18" spans="1:10" ht="18" customHeight="1">
      <c r="A18" s="187"/>
      <c r="B18" s="224" t="s">
        <v>234</v>
      </c>
      <c r="C18" s="224"/>
      <c r="D18" s="224"/>
      <c r="E18" s="193"/>
      <c r="F18" s="191">
        <v>0</v>
      </c>
      <c r="G18" s="191">
        <v>0</v>
      </c>
      <c r="H18" s="191">
        <v>0</v>
      </c>
      <c r="I18" s="191">
        <v>0</v>
      </c>
      <c r="J18" s="191">
        <v>0</v>
      </c>
    </row>
    <row r="19" spans="1:10" ht="18" customHeight="1">
      <c r="A19" s="187"/>
      <c r="B19" s="219" t="s">
        <v>235</v>
      </c>
      <c r="C19" s="219"/>
      <c r="D19" s="219"/>
      <c r="E19" s="193"/>
      <c r="F19" s="191">
        <v>0</v>
      </c>
      <c r="G19" s="191">
        <v>0</v>
      </c>
      <c r="H19" s="191">
        <v>0</v>
      </c>
      <c r="I19" s="191">
        <v>0</v>
      </c>
      <c r="J19" s="191">
        <v>0</v>
      </c>
    </row>
    <row r="20" spans="1:10" ht="18" customHeight="1">
      <c r="A20" s="187"/>
      <c r="B20" s="220" t="s">
        <v>311</v>
      </c>
      <c r="C20" s="220"/>
      <c r="D20" s="192" t="s">
        <v>312</v>
      </c>
      <c r="E20" s="193"/>
      <c r="F20" s="191">
        <v>0</v>
      </c>
      <c r="G20" s="191">
        <v>0</v>
      </c>
      <c r="H20" s="191">
        <v>0</v>
      </c>
      <c r="I20" s="191">
        <v>0</v>
      </c>
      <c r="J20" s="191">
        <v>0</v>
      </c>
    </row>
    <row r="21" spans="1:10" ht="18" customHeight="1">
      <c r="A21" s="194"/>
      <c r="B21" s="221"/>
      <c r="C21" s="221"/>
      <c r="D21" s="178" t="s">
        <v>313</v>
      </c>
      <c r="E21" s="195"/>
      <c r="F21" s="197">
        <v>0</v>
      </c>
      <c r="G21" s="197">
        <v>0</v>
      </c>
      <c r="H21" s="197">
        <v>0</v>
      </c>
      <c r="I21" s="197">
        <v>0</v>
      </c>
      <c r="J21" s="197">
        <v>0</v>
      </c>
    </row>
    <row r="22" spans="1:10" ht="16.5" customHeight="1">
      <c r="A22" s="187"/>
      <c r="B22" s="224" t="s">
        <v>314</v>
      </c>
      <c r="C22" s="224"/>
      <c r="D22" s="224"/>
      <c r="E22" s="198"/>
      <c r="F22" s="199">
        <v>0</v>
      </c>
      <c r="G22" s="199">
        <v>0</v>
      </c>
      <c r="H22" s="199">
        <v>0</v>
      </c>
      <c r="I22" s="199">
        <v>0</v>
      </c>
      <c r="J22" s="199">
        <v>0</v>
      </c>
    </row>
    <row r="23" spans="1:10" ht="16.5" customHeight="1">
      <c r="A23" s="187"/>
      <c r="B23" s="218" t="s">
        <v>281</v>
      </c>
      <c r="C23" s="218"/>
      <c r="D23" s="218"/>
      <c r="E23" s="198"/>
      <c r="F23" s="199">
        <v>0</v>
      </c>
      <c r="G23" s="199">
        <v>0</v>
      </c>
      <c r="H23" s="199">
        <v>0</v>
      </c>
      <c r="I23" s="199">
        <v>0</v>
      </c>
      <c r="J23" s="199">
        <v>0</v>
      </c>
    </row>
    <row r="24" spans="1:10" ht="24" customHeight="1" thickBot="1">
      <c r="A24" s="187"/>
      <c r="B24" s="218" t="s">
        <v>283</v>
      </c>
      <c r="C24" s="218"/>
      <c r="D24" s="218"/>
      <c r="E24" s="198"/>
      <c r="F24" s="211">
        <v>0</v>
      </c>
      <c r="G24" s="199">
        <v>100</v>
      </c>
      <c r="H24" s="200">
        <v>100</v>
      </c>
      <c r="I24" s="200">
        <v>53.4</v>
      </c>
      <c r="J24" s="200">
        <v>100</v>
      </c>
    </row>
    <row r="25" spans="1:10" ht="16.5" customHeight="1" thickTop="1">
      <c r="A25" s="201"/>
      <c r="B25" s="202"/>
      <c r="C25" s="202"/>
      <c r="D25" s="203" t="s">
        <v>297</v>
      </c>
      <c r="E25" s="204"/>
      <c r="F25" s="222" t="s">
        <v>317</v>
      </c>
      <c r="G25" s="212"/>
      <c r="H25" s="212"/>
      <c r="I25" s="212"/>
      <c r="J25" s="213"/>
    </row>
    <row r="26" spans="1:10" ht="16.5" customHeight="1">
      <c r="A26" s="187"/>
      <c r="B26" s="188" t="s">
        <v>299</v>
      </c>
      <c r="C26" s="188"/>
      <c r="D26" s="185" t="s">
        <v>300</v>
      </c>
      <c r="E26" s="189"/>
      <c r="F26" s="190">
        <v>19</v>
      </c>
      <c r="G26" s="190">
        <v>20</v>
      </c>
      <c r="H26" s="190">
        <v>21</v>
      </c>
      <c r="I26" s="190">
        <v>22</v>
      </c>
      <c r="J26" s="190">
        <v>23</v>
      </c>
    </row>
    <row r="27" spans="1:10" ht="18" customHeight="1">
      <c r="A27" s="183"/>
      <c r="B27" s="217" t="s">
        <v>301</v>
      </c>
      <c r="C27" s="217"/>
      <c r="D27" s="217"/>
      <c r="E27" s="189"/>
      <c r="F27" s="191">
        <v>2143</v>
      </c>
      <c r="G27" s="191">
        <v>2138</v>
      </c>
      <c r="H27" s="191">
        <v>2255</v>
      </c>
      <c r="I27" s="191">
        <v>2201</v>
      </c>
      <c r="J27" s="191">
        <v>2143</v>
      </c>
    </row>
    <row r="28" spans="1:10" ht="18" customHeight="1">
      <c r="A28" s="187"/>
      <c r="B28" s="192"/>
      <c r="C28" s="224" t="s">
        <v>302</v>
      </c>
      <c r="D28" s="224"/>
      <c r="E28" s="193"/>
      <c r="F28" s="191">
        <v>463</v>
      </c>
      <c r="G28" s="191">
        <v>430</v>
      </c>
      <c r="H28" s="191">
        <v>378</v>
      </c>
      <c r="I28" s="191">
        <v>428</v>
      </c>
      <c r="J28" s="191">
        <v>451</v>
      </c>
    </row>
    <row r="29" spans="1:10" ht="18" customHeight="1">
      <c r="A29" s="187"/>
      <c r="B29" s="224" t="s">
        <v>303</v>
      </c>
      <c r="C29" s="224"/>
      <c r="D29" s="224"/>
      <c r="E29" s="193"/>
      <c r="F29" s="191">
        <v>1323</v>
      </c>
      <c r="G29" s="191">
        <v>1315</v>
      </c>
      <c r="H29" s="191">
        <v>1428</v>
      </c>
      <c r="I29" s="191">
        <v>1371</v>
      </c>
      <c r="J29" s="191">
        <v>1310</v>
      </c>
    </row>
    <row r="30" spans="1:10" ht="18" customHeight="1">
      <c r="A30" s="194"/>
      <c r="B30" s="225" t="s">
        <v>304</v>
      </c>
      <c r="C30" s="225"/>
      <c r="D30" s="225"/>
      <c r="E30" s="195"/>
      <c r="F30" s="191">
        <v>820</v>
      </c>
      <c r="G30" s="191">
        <v>823</v>
      </c>
      <c r="H30" s="191">
        <v>827</v>
      </c>
      <c r="I30" s="191">
        <v>830</v>
      </c>
      <c r="J30" s="191">
        <v>833</v>
      </c>
    </row>
    <row r="31" spans="1:10" ht="18" customHeight="1">
      <c r="A31" s="183"/>
      <c r="B31" s="217" t="s">
        <v>305</v>
      </c>
      <c r="C31" s="217"/>
      <c r="D31" s="217"/>
      <c r="E31" s="189"/>
      <c r="F31" s="196">
        <v>0</v>
      </c>
      <c r="G31" s="196">
        <v>0</v>
      </c>
      <c r="H31" s="196">
        <v>0</v>
      </c>
      <c r="I31" s="196">
        <v>0</v>
      </c>
      <c r="J31" s="196">
        <v>0</v>
      </c>
    </row>
    <row r="32" spans="1:10" ht="18" customHeight="1">
      <c r="A32" s="187"/>
      <c r="B32" s="192"/>
      <c r="C32" s="224" t="s">
        <v>306</v>
      </c>
      <c r="D32" s="224"/>
      <c r="E32" s="193"/>
      <c r="F32" s="191">
        <v>0</v>
      </c>
      <c r="G32" s="191">
        <v>0</v>
      </c>
      <c r="H32" s="191">
        <v>0</v>
      </c>
      <c r="I32" s="191">
        <v>0</v>
      </c>
      <c r="J32" s="191">
        <v>0</v>
      </c>
    </row>
    <row r="33" spans="1:10" ht="18" customHeight="1">
      <c r="A33" s="187"/>
      <c r="B33" s="224" t="s">
        <v>307</v>
      </c>
      <c r="C33" s="224"/>
      <c r="D33" s="224"/>
      <c r="E33" s="193"/>
      <c r="F33" s="191">
        <v>820</v>
      </c>
      <c r="G33" s="191">
        <v>823</v>
      </c>
      <c r="H33" s="191">
        <v>827</v>
      </c>
      <c r="I33" s="191">
        <v>830</v>
      </c>
      <c r="J33" s="191">
        <v>833</v>
      </c>
    </row>
    <row r="34" spans="1:10" ht="18" customHeight="1">
      <c r="A34" s="187"/>
      <c r="B34" s="192"/>
      <c r="C34" s="224" t="s">
        <v>308</v>
      </c>
      <c r="D34" s="224"/>
      <c r="E34" s="193"/>
      <c r="F34" s="191">
        <v>0</v>
      </c>
      <c r="G34" s="191">
        <v>0</v>
      </c>
      <c r="H34" s="191">
        <v>0</v>
      </c>
      <c r="I34" s="191">
        <v>0</v>
      </c>
      <c r="J34" s="191">
        <v>0</v>
      </c>
    </row>
    <row r="35" spans="1:10" ht="18" customHeight="1">
      <c r="A35" s="187"/>
      <c r="B35" s="192"/>
      <c r="C35" s="224" t="s">
        <v>309</v>
      </c>
      <c r="D35" s="224"/>
      <c r="E35" s="193"/>
      <c r="F35" s="191">
        <v>820</v>
      </c>
      <c r="G35" s="191">
        <v>823</v>
      </c>
      <c r="H35" s="191">
        <v>827</v>
      </c>
      <c r="I35" s="191">
        <v>830</v>
      </c>
      <c r="J35" s="191">
        <v>833</v>
      </c>
    </row>
    <row r="36" spans="1:10" ht="18" customHeight="1">
      <c r="A36" s="194"/>
      <c r="B36" s="225" t="s">
        <v>310</v>
      </c>
      <c r="C36" s="225"/>
      <c r="D36" s="225"/>
      <c r="E36" s="195"/>
      <c r="F36" s="197">
        <v>-820</v>
      </c>
      <c r="G36" s="197">
        <v>-823</v>
      </c>
      <c r="H36" s="197">
        <v>-827</v>
      </c>
      <c r="I36" s="197">
        <v>-830</v>
      </c>
      <c r="J36" s="197">
        <v>-833</v>
      </c>
    </row>
    <row r="37" spans="1:10" ht="18" customHeight="1">
      <c r="A37" s="183"/>
      <c r="B37" s="217" t="s">
        <v>230</v>
      </c>
      <c r="C37" s="217"/>
      <c r="D37" s="217"/>
      <c r="E37" s="189"/>
      <c r="F37" s="196">
        <v>0</v>
      </c>
      <c r="G37" s="196">
        <v>0</v>
      </c>
      <c r="H37" s="196">
        <v>0</v>
      </c>
      <c r="I37" s="196">
        <v>0</v>
      </c>
      <c r="J37" s="196">
        <v>0</v>
      </c>
    </row>
    <row r="38" spans="1:10" ht="18" customHeight="1">
      <c r="A38" s="187"/>
      <c r="B38" s="224" t="s">
        <v>234</v>
      </c>
      <c r="C38" s="224"/>
      <c r="D38" s="224"/>
      <c r="E38" s="193"/>
      <c r="F38" s="191">
        <v>0</v>
      </c>
      <c r="G38" s="191">
        <v>0</v>
      </c>
      <c r="H38" s="191">
        <v>0</v>
      </c>
      <c r="I38" s="191">
        <v>0</v>
      </c>
      <c r="J38" s="191">
        <v>0</v>
      </c>
    </row>
    <row r="39" spans="1:10" ht="18" customHeight="1">
      <c r="A39" s="187"/>
      <c r="B39" s="219" t="s">
        <v>235</v>
      </c>
      <c r="C39" s="219"/>
      <c r="D39" s="219"/>
      <c r="E39" s="193"/>
      <c r="F39" s="191">
        <v>0</v>
      </c>
      <c r="G39" s="191">
        <v>0</v>
      </c>
      <c r="H39" s="191">
        <v>0</v>
      </c>
      <c r="I39" s="191">
        <v>0</v>
      </c>
      <c r="J39" s="191">
        <v>0</v>
      </c>
    </row>
    <row r="40" spans="1:10" ht="18" customHeight="1">
      <c r="A40" s="187"/>
      <c r="B40" s="220" t="s">
        <v>311</v>
      </c>
      <c r="C40" s="220"/>
      <c r="D40" s="192" t="s">
        <v>312</v>
      </c>
      <c r="E40" s="193"/>
      <c r="F40" s="191">
        <v>0</v>
      </c>
      <c r="G40" s="191">
        <v>0</v>
      </c>
      <c r="H40" s="191">
        <v>0</v>
      </c>
      <c r="I40" s="191">
        <v>0</v>
      </c>
      <c r="J40" s="191">
        <v>0</v>
      </c>
    </row>
    <row r="41" spans="1:10" ht="18" customHeight="1">
      <c r="A41" s="194"/>
      <c r="B41" s="221"/>
      <c r="C41" s="221"/>
      <c r="D41" s="178" t="s">
        <v>313</v>
      </c>
      <c r="E41" s="195"/>
      <c r="F41" s="197">
        <v>0</v>
      </c>
      <c r="G41" s="197">
        <v>0</v>
      </c>
      <c r="H41" s="197">
        <v>0</v>
      </c>
      <c r="I41" s="197">
        <v>0</v>
      </c>
      <c r="J41" s="197">
        <v>0</v>
      </c>
    </row>
    <row r="42" spans="1:10" ht="16.5" customHeight="1">
      <c r="A42" s="187"/>
      <c r="B42" s="224" t="s">
        <v>314</v>
      </c>
      <c r="C42" s="224"/>
      <c r="D42" s="224"/>
      <c r="E42" s="198"/>
      <c r="F42" s="199">
        <v>0</v>
      </c>
      <c r="G42" s="199">
        <v>0</v>
      </c>
      <c r="H42" s="199">
        <v>0</v>
      </c>
      <c r="I42" s="199">
        <v>0</v>
      </c>
      <c r="J42" s="199">
        <v>0</v>
      </c>
    </row>
    <row r="43" spans="1:10" ht="16.5" customHeight="1">
      <c r="A43" s="187"/>
      <c r="B43" s="218" t="s">
        <v>281</v>
      </c>
      <c r="C43" s="218"/>
      <c r="D43" s="218"/>
      <c r="E43" s="198"/>
      <c r="F43" s="199">
        <v>0</v>
      </c>
      <c r="G43" s="199">
        <v>0</v>
      </c>
      <c r="H43" s="199">
        <v>0</v>
      </c>
      <c r="I43" s="199">
        <v>0</v>
      </c>
      <c r="J43" s="199">
        <v>0</v>
      </c>
    </row>
    <row r="44" spans="1:10" ht="18" customHeight="1">
      <c r="A44" s="194"/>
      <c r="B44" s="214" t="s">
        <v>283</v>
      </c>
      <c r="C44" s="214"/>
      <c r="D44" s="214"/>
      <c r="E44" s="205"/>
      <c r="F44" s="200">
        <v>100</v>
      </c>
      <c r="G44" s="200">
        <v>100</v>
      </c>
      <c r="H44" s="200">
        <v>100</v>
      </c>
      <c r="I44" s="200">
        <v>100</v>
      </c>
      <c r="J44" s="200">
        <v>100</v>
      </c>
    </row>
  </sheetData>
  <sheetProtection/>
  <mergeCells count="37">
    <mergeCell ref="B37:D37"/>
    <mergeCell ref="B43:D43"/>
    <mergeCell ref="B44:D44"/>
    <mergeCell ref="B38:D38"/>
    <mergeCell ref="B39:D39"/>
    <mergeCell ref="B40:C41"/>
    <mergeCell ref="B42:D42"/>
    <mergeCell ref="F25:J25"/>
    <mergeCell ref="B24:D24"/>
    <mergeCell ref="B27:D27"/>
    <mergeCell ref="C28:D28"/>
    <mergeCell ref="B19:D19"/>
    <mergeCell ref="B20:C21"/>
    <mergeCell ref="C35:D35"/>
    <mergeCell ref="B36:D36"/>
    <mergeCell ref="B29:D29"/>
    <mergeCell ref="B30:D30"/>
    <mergeCell ref="B31:D31"/>
    <mergeCell ref="C32:D32"/>
    <mergeCell ref="B33:D33"/>
    <mergeCell ref="C34:D34"/>
    <mergeCell ref="B22:D22"/>
    <mergeCell ref="B23:D23"/>
    <mergeCell ref="B11:D11"/>
    <mergeCell ref="C12:D12"/>
    <mergeCell ref="B13:D13"/>
    <mergeCell ref="C14:D14"/>
    <mergeCell ref="B16:D16"/>
    <mergeCell ref="C15:D15"/>
    <mergeCell ref="B17:D17"/>
    <mergeCell ref="B18:D18"/>
    <mergeCell ref="B9:D9"/>
    <mergeCell ref="B10:D10"/>
    <mergeCell ref="A1:J1"/>
    <mergeCell ref="F5:J5"/>
    <mergeCell ref="B7:D7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="75" zoomScaleSheetLayoutView="75" workbookViewId="0" topLeftCell="A6">
      <selection activeCell="AE40" sqref="AE40"/>
    </sheetView>
  </sheetViews>
  <sheetFormatPr defaultColWidth="9.00390625" defaultRowHeight="13.5"/>
  <cols>
    <col min="1" max="1" width="0.6171875" style="2" customWidth="1"/>
    <col min="2" max="6" width="1.12109375" style="2" customWidth="1"/>
    <col min="7" max="7" width="13.125" style="2" customWidth="1"/>
    <col min="8" max="9" width="1.37890625" style="2" customWidth="1"/>
    <col min="10" max="10" width="3.625" style="2" customWidth="1"/>
    <col min="11" max="11" width="1.12109375" style="2" customWidth="1"/>
    <col min="12" max="12" width="9.625" style="2" hidden="1" customWidth="1"/>
    <col min="13" max="13" width="9.625" style="2" customWidth="1"/>
    <col min="14" max="14" width="5.875" style="2" customWidth="1"/>
    <col min="15" max="15" width="0.6171875" style="2" customWidth="1"/>
    <col min="16" max="19" width="0.875" style="2" customWidth="1"/>
    <col min="20" max="20" width="1.12109375" style="2" customWidth="1"/>
    <col min="21" max="21" width="6.25390625" style="2" customWidth="1"/>
    <col min="22" max="22" width="1.37890625" style="2" customWidth="1"/>
    <col min="23" max="23" width="0.5" style="2" customWidth="1"/>
    <col min="24" max="24" width="5.875" style="2" customWidth="1"/>
    <col min="25" max="25" width="0.74609375" style="2" customWidth="1"/>
    <col min="26" max="26" width="9.625" style="2" hidden="1" customWidth="1"/>
    <col min="27" max="27" width="9.625" style="2" customWidth="1"/>
    <col min="28" max="16384" width="7.00390625" style="2" customWidth="1"/>
  </cols>
  <sheetData>
    <row r="1" spans="1:27" ht="17.25">
      <c r="A1" s="49"/>
      <c r="B1" s="49"/>
      <c r="C1" s="50" t="s">
        <v>45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" customHeight="1">
      <c r="A2" s="49"/>
      <c r="B2" s="49"/>
      <c r="C2" s="49"/>
      <c r="D2" s="52" t="s">
        <v>91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1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5.2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  <c r="L3" s="56"/>
      <c r="M3" s="56"/>
      <c r="N3" s="49"/>
      <c r="O3" s="53"/>
      <c r="P3" s="54"/>
      <c r="Q3" s="54"/>
      <c r="R3" s="54"/>
      <c r="S3" s="54"/>
      <c r="T3" s="54"/>
      <c r="U3" s="54"/>
      <c r="V3" s="54"/>
      <c r="W3" s="54"/>
      <c r="X3" s="54"/>
      <c r="Y3" s="55"/>
      <c r="Z3" s="255" t="s">
        <v>198</v>
      </c>
      <c r="AA3" s="256"/>
    </row>
    <row r="4" spans="1:27" ht="32.25" customHeight="1">
      <c r="A4" s="57"/>
      <c r="B4" s="58" t="s">
        <v>212</v>
      </c>
      <c r="C4" s="58"/>
      <c r="D4" s="58"/>
      <c r="E4" s="58"/>
      <c r="F4" s="58"/>
      <c r="G4" s="58"/>
      <c r="H4" s="58"/>
      <c r="I4" s="58"/>
      <c r="J4" s="59" t="s">
        <v>47</v>
      </c>
      <c r="K4" s="60"/>
      <c r="L4" s="61" t="s">
        <v>86</v>
      </c>
      <c r="M4" s="61" t="s">
        <v>198</v>
      </c>
      <c r="N4" s="49"/>
      <c r="O4" s="57"/>
      <c r="P4" s="62"/>
      <c r="Q4" s="58"/>
      <c r="R4" s="58"/>
      <c r="S4" s="58"/>
      <c r="T4" s="58"/>
      <c r="U4" s="242" t="s">
        <v>47</v>
      </c>
      <c r="V4" s="242"/>
      <c r="W4" s="242"/>
      <c r="X4" s="242"/>
      <c r="Y4" s="60"/>
      <c r="Z4" s="257"/>
      <c r="AA4" s="258"/>
    </row>
    <row r="5" spans="1:27" ht="15" customHeight="1" hidden="1">
      <c r="A5" s="57"/>
      <c r="B5" s="58"/>
      <c r="C5" s="58"/>
      <c r="D5" s="58"/>
      <c r="E5" s="58"/>
      <c r="F5" s="58"/>
      <c r="G5" s="58"/>
      <c r="H5" s="58"/>
      <c r="I5" s="58"/>
      <c r="J5" s="59"/>
      <c r="K5" s="60"/>
      <c r="L5" s="61">
        <v>14</v>
      </c>
      <c r="M5" s="61">
        <v>15</v>
      </c>
      <c r="N5" s="49"/>
      <c r="O5" s="57"/>
      <c r="P5" s="62"/>
      <c r="Q5" s="58"/>
      <c r="R5" s="58"/>
      <c r="S5" s="58"/>
      <c r="T5" s="58"/>
      <c r="U5" s="242"/>
      <c r="V5" s="242"/>
      <c r="W5" s="242"/>
      <c r="X5" s="242"/>
      <c r="Y5" s="60"/>
      <c r="Z5" s="257"/>
      <c r="AA5" s="258"/>
    </row>
    <row r="6" spans="1:27" ht="5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5"/>
      <c r="L6" s="66"/>
      <c r="M6" s="66"/>
      <c r="N6" s="49"/>
      <c r="O6" s="57"/>
      <c r="P6" s="243" t="s">
        <v>166</v>
      </c>
      <c r="Q6" s="243"/>
      <c r="R6" s="243"/>
      <c r="S6" s="243"/>
      <c r="T6" s="243"/>
      <c r="U6" s="243"/>
      <c r="V6" s="58"/>
      <c r="W6" s="58"/>
      <c r="X6" s="59"/>
      <c r="Y6" s="60"/>
      <c r="Z6" s="257"/>
      <c r="AA6" s="258"/>
    </row>
    <row r="7" spans="1:27" ht="7.5" customHeight="1">
      <c r="A7" s="67"/>
      <c r="B7" s="68"/>
      <c r="C7" s="69"/>
      <c r="D7" s="69"/>
      <c r="E7" s="70"/>
      <c r="F7" s="70"/>
      <c r="G7" s="70"/>
      <c r="H7" s="70"/>
      <c r="I7" s="70"/>
      <c r="J7" s="69"/>
      <c r="K7" s="71"/>
      <c r="L7" s="56"/>
      <c r="M7" s="56"/>
      <c r="N7" s="49"/>
      <c r="O7" s="57"/>
      <c r="P7" s="243"/>
      <c r="Q7" s="243"/>
      <c r="R7" s="243"/>
      <c r="S7" s="243"/>
      <c r="T7" s="243"/>
      <c r="U7" s="243"/>
      <c r="V7" s="62"/>
      <c r="W7" s="62"/>
      <c r="X7" s="62"/>
      <c r="Y7" s="60"/>
      <c r="Z7" s="257"/>
      <c r="AA7" s="258"/>
    </row>
    <row r="8" spans="1:27" ht="24.75" customHeight="1">
      <c r="A8" s="72"/>
      <c r="B8" s="73" t="s">
        <v>167</v>
      </c>
      <c r="C8" s="74"/>
      <c r="D8" s="74"/>
      <c r="E8" s="239" t="s">
        <v>6</v>
      </c>
      <c r="F8" s="239"/>
      <c r="G8" s="239"/>
      <c r="H8" s="239"/>
      <c r="I8" s="75"/>
      <c r="J8" s="75"/>
      <c r="K8" s="76"/>
      <c r="L8" s="235" t="s">
        <v>195</v>
      </c>
      <c r="M8" s="236"/>
      <c r="N8" s="49"/>
      <c r="O8" s="77"/>
      <c r="P8" s="244"/>
      <c r="Q8" s="244"/>
      <c r="R8" s="244"/>
      <c r="S8" s="244"/>
      <c r="T8" s="244"/>
      <c r="U8" s="244"/>
      <c r="V8" s="78"/>
      <c r="W8" s="78"/>
      <c r="X8" s="79"/>
      <c r="Y8" s="80"/>
      <c r="Z8" s="259"/>
      <c r="AA8" s="260"/>
    </row>
    <row r="9" spans="1:27" ht="24.75" customHeight="1">
      <c r="A9" s="72"/>
      <c r="B9" s="73" t="s">
        <v>7</v>
      </c>
      <c r="C9" s="74"/>
      <c r="D9" s="74"/>
      <c r="E9" s="239" t="s">
        <v>8</v>
      </c>
      <c r="F9" s="239"/>
      <c r="G9" s="239"/>
      <c r="H9" s="239"/>
      <c r="I9" s="75"/>
      <c r="J9" s="75"/>
      <c r="K9" s="76"/>
      <c r="L9" s="235" t="s">
        <v>196</v>
      </c>
      <c r="M9" s="236"/>
      <c r="N9" s="49"/>
      <c r="O9" s="72"/>
      <c r="P9" s="73" t="s">
        <v>170</v>
      </c>
      <c r="Q9" s="74"/>
      <c r="R9" s="74"/>
      <c r="S9" s="62"/>
      <c r="T9" s="267" t="s">
        <v>92</v>
      </c>
      <c r="U9" s="267"/>
      <c r="V9" s="267"/>
      <c r="W9" s="267"/>
      <c r="X9" s="267"/>
      <c r="Y9" s="76"/>
      <c r="Z9" s="84"/>
      <c r="AA9" s="84">
        <v>13</v>
      </c>
    </row>
    <row r="10" spans="1:27" ht="24.75" customHeight="1">
      <c r="A10" s="72"/>
      <c r="B10" s="73" t="s">
        <v>9</v>
      </c>
      <c r="C10" s="74"/>
      <c r="D10" s="74"/>
      <c r="E10" s="239" t="s">
        <v>10</v>
      </c>
      <c r="F10" s="239"/>
      <c r="G10" s="239"/>
      <c r="H10" s="239"/>
      <c r="I10" s="75"/>
      <c r="J10" s="75"/>
      <c r="K10" s="76"/>
      <c r="L10" s="83"/>
      <c r="M10" s="83"/>
      <c r="N10" s="49"/>
      <c r="O10" s="72"/>
      <c r="P10" s="74"/>
      <c r="Q10" s="237" t="s">
        <v>160</v>
      </c>
      <c r="R10" s="237"/>
      <c r="S10" s="237"/>
      <c r="T10" s="266" t="s">
        <v>93</v>
      </c>
      <c r="U10" s="266"/>
      <c r="V10" s="266"/>
      <c r="W10" s="266"/>
      <c r="X10" s="266"/>
      <c r="Y10" s="76"/>
      <c r="Z10" s="84">
        <v>2</v>
      </c>
      <c r="AA10" s="83">
        <v>13</v>
      </c>
    </row>
    <row r="11" spans="1:27" ht="24.75" customHeight="1">
      <c r="A11" s="72"/>
      <c r="B11" s="74"/>
      <c r="C11" s="237" t="s">
        <v>213</v>
      </c>
      <c r="D11" s="237"/>
      <c r="E11" s="237"/>
      <c r="F11" s="239" t="s">
        <v>11</v>
      </c>
      <c r="G11" s="239"/>
      <c r="H11" s="239"/>
      <c r="I11" s="74"/>
      <c r="J11" s="75" t="s">
        <v>56</v>
      </c>
      <c r="K11" s="76"/>
      <c r="L11" s="83">
        <v>2502</v>
      </c>
      <c r="M11" s="83">
        <v>124802</v>
      </c>
      <c r="N11" s="49"/>
      <c r="O11" s="72"/>
      <c r="P11" s="74"/>
      <c r="Q11" s="237" t="s">
        <v>44</v>
      </c>
      <c r="R11" s="237"/>
      <c r="S11" s="237"/>
      <c r="T11" s="266" t="s">
        <v>94</v>
      </c>
      <c r="U11" s="266"/>
      <c r="V11" s="266"/>
      <c r="W11" s="93"/>
      <c r="X11" s="263" t="s">
        <v>197</v>
      </c>
      <c r="Y11" s="279"/>
      <c r="Z11" s="84"/>
      <c r="AA11" s="83">
        <v>15</v>
      </c>
    </row>
    <row r="12" spans="1:27" ht="24.75" customHeight="1">
      <c r="A12" s="72"/>
      <c r="B12" s="74"/>
      <c r="C12" s="237" t="s">
        <v>44</v>
      </c>
      <c r="D12" s="237"/>
      <c r="E12" s="237"/>
      <c r="F12" s="239" t="s">
        <v>13</v>
      </c>
      <c r="G12" s="239"/>
      <c r="H12" s="239"/>
      <c r="I12" s="74"/>
      <c r="J12" s="75" t="s">
        <v>56</v>
      </c>
      <c r="K12" s="76"/>
      <c r="L12" s="83">
        <v>80</v>
      </c>
      <c r="M12" s="83">
        <v>38</v>
      </c>
      <c r="N12" s="49"/>
      <c r="O12" s="72"/>
      <c r="P12" s="73"/>
      <c r="Q12" s="265" t="s">
        <v>14</v>
      </c>
      <c r="R12" s="265"/>
      <c r="S12" s="265"/>
      <c r="T12" s="266" t="s">
        <v>74</v>
      </c>
      <c r="U12" s="266"/>
      <c r="V12" s="266"/>
      <c r="W12" s="266"/>
      <c r="X12" s="266"/>
      <c r="Y12" s="76"/>
      <c r="Z12" s="84"/>
      <c r="AA12" s="83">
        <v>6</v>
      </c>
    </row>
    <row r="13" spans="1:27" ht="15" customHeight="1">
      <c r="A13" s="72"/>
      <c r="B13" s="74"/>
      <c r="C13" s="247" t="s">
        <v>14</v>
      </c>
      <c r="D13" s="247"/>
      <c r="E13" s="247"/>
      <c r="F13" s="248" t="s">
        <v>15</v>
      </c>
      <c r="G13" s="248"/>
      <c r="H13" s="248"/>
      <c r="I13" s="74"/>
      <c r="J13" s="248" t="s">
        <v>56</v>
      </c>
      <c r="K13" s="76"/>
      <c r="L13" s="83"/>
      <c r="M13" s="249">
        <v>26</v>
      </c>
      <c r="N13" s="49"/>
      <c r="O13" s="72"/>
      <c r="P13" s="73"/>
      <c r="Q13" s="253" t="s">
        <v>16</v>
      </c>
      <c r="R13" s="253"/>
      <c r="S13" s="253"/>
      <c r="T13" s="280" t="s">
        <v>75</v>
      </c>
      <c r="U13" s="281"/>
      <c r="V13" s="281"/>
      <c r="W13" s="281"/>
      <c r="X13" s="281"/>
      <c r="Y13" s="76"/>
      <c r="Z13" s="84"/>
      <c r="AA13" s="249">
        <v>2365</v>
      </c>
    </row>
    <row r="14" spans="1:27" ht="10.5" customHeight="1">
      <c r="A14" s="72"/>
      <c r="B14" s="74"/>
      <c r="C14" s="247"/>
      <c r="D14" s="247"/>
      <c r="E14" s="247"/>
      <c r="F14" s="248"/>
      <c r="G14" s="248"/>
      <c r="H14" s="248"/>
      <c r="I14" s="74"/>
      <c r="J14" s="248"/>
      <c r="K14" s="76"/>
      <c r="L14" s="83">
        <v>54</v>
      </c>
      <c r="M14" s="249"/>
      <c r="N14" s="49"/>
      <c r="O14" s="72"/>
      <c r="P14" s="73"/>
      <c r="Q14" s="253"/>
      <c r="R14" s="253"/>
      <c r="S14" s="253"/>
      <c r="T14" s="281"/>
      <c r="U14" s="281"/>
      <c r="V14" s="281"/>
      <c r="W14" s="281"/>
      <c r="X14" s="281"/>
      <c r="Y14" s="76"/>
      <c r="Z14" s="84">
        <v>2</v>
      </c>
      <c r="AA14" s="249"/>
    </row>
    <row r="15" spans="1:27" ht="24.75" customHeight="1">
      <c r="A15" s="72"/>
      <c r="B15" s="74"/>
      <c r="C15" s="237" t="s">
        <v>16</v>
      </c>
      <c r="D15" s="237"/>
      <c r="E15" s="237"/>
      <c r="F15" s="239" t="s">
        <v>17</v>
      </c>
      <c r="G15" s="239"/>
      <c r="H15" s="239"/>
      <c r="I15" s="74"/>
      <c r="J15" s="75" t="s">
        <v>56</v>
      </c>
      <c r="K15" s="76"/>
      <c r="L15" s="83">
        <v>54</v>
      </c>
      <c r="M15" s="83">
        <v>26</v>
      </c>
      <c r="N15" s="49"/>
      <c r="O15" s="72"/>
      <c r="P15" s="74"/>
      <c r="Q15" s="265" t="s">
        <v>18</v>
      </c>
      <c r="R15" s="265"/>
      <c r="S15" s="265"/>
      <c r="T15" s="263" t="s">
        <v>76</v>
      </c>
      <c r="U15" s="264"/>
      <c r="V15" s="264"/>
      <c r="W15" s="264"/>
      <c r="X15" s="264"/>
      <c r="Y15" s="76"/>
      <c r="Z15" s="84"/>
      <c r="AA15" s="84">
        <v>2365</v>
      </c>
    </row>
    <row r="16" spans="1:27" ht="11.25" customHeight="1">
      <c r="A16" s="72"/>
      <c r="B16" s="74"/>
      <c r="C16" s="247" t="s">
        <v>18</v>
      </c>
      <c r="D16" s="247"/>
      <c r="E16" s="247"/>
      <c r="F16" s="238" t="s">
        <v>214</v>
      </c>
      <c r="G16" s="238"/>
      <c r="H16" s="238"/>
      <c r="I16" s="74"/>
      <c r="J16" s="248" t="s">
        <v>56</v>
      </c>
      <c r="K16" s="76"/>
      <c r="L16" s="83"/>
      <c r="M16" s="249">
        <v>26</v>
      </c>
      <c r="N16" s="49"/>
      <c r="O16" s="72"/>
      <c r="P16" s="248" t="s">
        <v>199</v>
      </c>
      <c r="Q16" s="248"/>
      <c r="R16" s="248"/>
      <c r="S16" s="248"/>
      <c r="T16" s="274" t="s">
        <v>200</v>
      </c>
      <c r="U16" s="274"/>
      <c r="V16" s="274"/>
      <c r="W16" s="274"/>
      <c r="X16" s="274"/>
      <c r="Y16" s="76"/>
      <c r="Z16" s="84"/>
      <c r="AA16" s="84"/>
    </row>
    <row r="17" spans="1:27" ht="6.75" customHeight="1">
      <c r="A17" s="72"/>
      <c r="B17" s="74"/>
      <c r="C17" s="247"/>
      <c r="D17" s="247"/>
      <c r="E17" s="247"/>
      <c r="F17" s="238"/>
      <c r="G17" s="238"/>
      <c r="H17" s="238"/>
      <c r="I17" s="74"/>
      <c r="J17" s="248"/>
      <c r="K17" s="76"/>
      <c r="L17" s="83"/>
      <c r="M17" s="249"/>
      <c r="N17" s="49"/>
      <c r="O17" s="72"/>
      <c r="P17" s="248"/>
      <c r="Q17" s="248"/>
      <c r="R17" s="248"/>
      <c r="S17" s="248"/>
      <c r="T17" s="274"/>
      <c r="U17" s="274"/>
      <c r="V17" s="274"/>
      <c r="W17" s="274"/>
      <c r="X17" s="274"/>
      <c r="Y17" s="76"/>
      <c r="Z17" s="84"/>
      <c r="AA17" s="96"/>
    </row>
    <row r="18" spans="1:27" ht="9" customHeight="1">
      <c r="A18" s="72"/>
      <c r="B18" s="74"/>
      <c r="C18" s="247"/>
      <c r="D18" s="247"/>
      <c r="E18" s="247"/>
      <c r="F18" s="238"/>
      <c r="G18" s="238"/>
      <c r="H18" s="238"/>
      <c r="I18" s="74"/>
      <c r="J18" s="248"/>
      <c r="K18" s="76"/>
      <c r="L18" s="83">
        <v>46</v>
      </c>
      <c r="M18" s="249"/>
      <c r="N18" s="49"/>
      <c r="O18" s="72"/>
      <c r="P18" s="248"/>
      <c r="Q18" s="248"/>
      <c r="R18" s="248"/>
      <c r="S18" s="248"/>
      <c r="T18" s="274"/>
      <c r="U18" s="274"/>
      <c r="V18" s="274"/>
      <c r="W18" s="274"/>
      <c r="X18" s="274"/>
      <c r="Y18" s="76"/>
      <c r="Z18" s="83" t="s">
        <v>215</v>
      </c>
      <c r="AA18" s="84"/>
    </row>
    <row r="19" spans="1:27" ht="11.25" customHeight="1">
      <c r="A19" s="72"/>
      <c r="B19" s="74"/>
      <c r="C19" s="247" t="s">
        <v>19</v>
      </c>
      <c r="D19" s="247"/>
      <c r="E19" s="247"/>
      <c r="F19" s="239" t="s">
        <v>20</v>
      </c>
      <c r="G19" s="239"/>
      <c r="H19" s="239"/>
      <c r="I19" s="74"/>
      <c r="J19" s="248" t="s">
        <v>216</v>
      </c>
      <c r="K19" s="76"/>
      <c r="L19" s="83"/>
      <c r="M19" s="249">
        <v>68079</v>
      </c>
      <c r="N19" s="49"/>
      <c r="O19" s="72"/>
      <c r="P19" s="74"/>
      <c r="Q19" s="248" t="s">
        <v>201</v>
      </c>
      <c r="R19" s="248"/>
      <c r="S19" s="248"/>
      <c r="T19" s="276" t="s">
        <v>83</v>
      </c>
      <c r="U19" s="276"/>
      <c r="V19" s="276"/>
      <c r="W19" s="74"/>
      <c r="X19" s="274" t="s">
        <v>56</v>
      </c>
      <c r="Y19" s="76"/>
      <c r="Z19" s="84"/>
      <c r="AA19" s="252">
        <v>0</v>
      </c>
    </row>
    <row r="20" spans="1:27" ht="11.25" customHeight="1">
      <c r="A20" s="72"/>
      <c r="B20" s="74"/>
      <c r="C20" s="247"/>
      <c r="D20" s="247"/>
      <c r="E20" s="247"/>
      <c r="F20" s="239"/>
      <c r="G20" s="239"/>
      <c r="H20" s="239"/>
      <c r="I20" s="74"/>
      <c r="J20" s="248"/>
      <c r="K20" s="76"/>
      <c r="L20" s="83"/>
      <c r="M20" s="249"/>
      <c r="N20" s="49"/>
      <c r="O20" s="72"/>
      <c r="P20" s="74"/>
      <c r="Q20" s="248"/>
      <c r="R20" s="248"/>
      <c r="S20" s="248"/>
      <c r="T20" s="276"/>
      <c r="U20" s="276"/>
      <c r="V20" s="276"/>
      <c r="W20" s="74"/>
      <c r="X20" s="274"/>
      <c r="Y20" s="76"/>
      <c r="Z20" s="84"/>
      <c r="AA20" s="252"/>
    </row>
    <row r="21" spans="1:27" ht="4.5" customHeight="1">
      <c r="A21" s="72"/>
      <c r="B21" s="74"/>
      <c r="C21" s="247"/>
      <c r="D21" s="247"/>
      <c r="E21" s="247"/>
      <c r="F21" s="239"/>
      <c r="G21" s="239"/>
      <c r="H21" s="239"/>
      <c r="I21" s="74"/>
      <c r="J21" s="248"/>
      <c r="K21" s="76"/>
      <c r="L21" s="83">
        <v>16577</v>
      </c>
      <c r="M21" s="249"/>
      <c r="N21" s="49"/>
      <c r="O21" s="72"/>
      <c r="P21" s="74"/>
      <c r="Q21" s="248"/>
      <c r="R21" s="248"/>
      <c r="S21" s="248"/>
      <c r="T21" s="276"/>
      <c r="U21" s="276"/>
      <c r="V21" s="276"/>
      <c r="W21" s="74"/>
      <c r="X21" s="274"/>
      <c r="Y21" s="76"/>
      <c r="Z21" s="83" t="s">
        <v>174</v>
      </c>
      <c r="AA21" s="252"/>
    </row>
    <row r="22" spans="1:27" ht="15.75" customHeight="1">
      <c r="A22" s="72"/>
      <c r="B22" s="74"/>
      <c r="C22" s="247" t="s">
        <v>21</v>
      </c>
      <c r="D22" s="247"/>
      <c r="E22" s="247"/>
      <c r="F22" s="239" t="s">
        <v>22</v>
      </c>
      <c r="G22" s="239"/>
      <c r="H22" s="239"/>
      <c r="I22" s="74"/>
      <c r="J22" s="248" t="s">
        <v>138</v>
      </c>
      <c r="K22" s="76"/>
      <c r="L22" s="83">
        <v>4</v>
      </c>
      <c r="M22" s="249">
        <v>2</v>
      </c>
      <c r="N22" s="49"/>
      <c r="O22" s="72"/>
      <c r="P22" s="74"/>
      <c r="Q22" s="248" t="s">
        <v>44</v>
      </c>
      <c r="R22" s="248"/>
      <c r="S22" s="248"/>
      <c r="T22" s="276" t="s">
        <v>84</v>
      </c>
      <c r="U22" s="276"/>
      <c r="V22" s="276"/>
      <c r="W22" s="74"/>
      <c r="X22" s="274" t="s">
        <v>56</v>
      </c>
      <c r="Y22" s="76"/>
      <c r="Z22" s="83" t="s">
        <v>174</v>
      </c>
      <c r="AA22" s="249" t="s">
        <v>174</v>
      </c>
    </row>
    <row r="23" spans="1:27" ht="7.5" customHeight="1">
      <c r="A23" s="72"/>
      <c r="B23" s="74"/>
      <c r="C23" s="247"/>
      <c r="D23" s="247"/>
      <c r="E23" s="247"/>
      <c r="F23" s="239"/>
      <c r="G23" s="239"/>
      <c r="H23" s="239"/>
      <c r="I23" s="74"/>
      <c r="J23" s="248"/>
      <c r="K23" s="76"/>
      <c r="L23" s="83"/>
      <c r="M23" s="249"/>
      <c r="N23" s="49"/>
      <c r="O23" s="72"/>
      <c r="P23" s="74"/>
      <c r="Q23" s="248"/>
      <c r="R23" s="248"/>
      <c r="S23" s="248"/>
      <c r="T23" s="276"/>
      <c r="U23" s="276"/>
      <c r="V23" s="276"/>
      <c r="W23" s="74"/>
      <c r="X23" s="274"/>
      <c r="Y23" s="76"/>
      <c r="Z23" s="83"/>
      <c r="AA23" s="249"/>
    </row>
    <row r="24" spans="1:27" ht="9.75" customHeight="1">
      <c r="A24" s="72"/>
      <c r="B24" s="74"/>
      <c r="C24" s="247"/>
      <c r="D24" s="247"/>
      <c r="E24" s="247"/>
      <c r="F24" s="239"/>
      <c r="G24" s="239"/>
      <c r="H24" s="239"/>
      <c r="I24" s="74"/>
      <c r="J24" s="248"/>
      <c r="K24" s="76"/>
      <c r="L24" s="83"/>
      <c r="M24" s="249"/>
      <c r="N24" s="49"/>
      <c r="O24" s="72"/>
      <c r="P24" s="74"/>
      <c r="Q24" s="248"/>
      <c r="R24" s="248"/>
      <c r="S24" s="248"/>
      <c r="T24" s="276"/>
      <c r="U24" s="276"/>
      <c r="V24" s="276"/>
      <c r="W24" s="74"/>
      <c r="X24" s="274"/>
      <c r="Y24" s="76"/>
      <c r="Z24" s="83"/>
      <c r="AA24" s="249"/>
    </row>
    <row r="25" spans="1:27" ht="10.5" customHeight="1">
      <c r="A25" s="72"/>
      <c r="B25" s="74"/>
      <c r="C25" s="247" t="s">
        <v>23</v>
      </c>
      <c r="D25" s="247"/>
      <c r="E25" s="247"/>
      <c r="F25" s="239" t="s">
        <v>24</v>
      </c>
      <c r="G25" s="239"/>
      <c r="H25" s="239"/>
      <c r="I25" s="74"/>
      <c r="J25" s="248" t="s">
        <v>138</v>
      </c>
      <c r="K25" s="76"/>
      <c r="L25" s="83">
        <v>4</v>
      </c>
      <c r="M25" s="249">
        <v>2</v>
      </c>
      <c r="N25" s="49"/>
      <c r="O25" s="72"/>
      <c r="P25" s="74"/>
      <c r="Q25" s="248" t="s">
        <v>14</v>
      </c>
      <c r="R25" s="248"/>
      <c r="S25" s="248"/>
      <c r="T25" s="248" t="s">
        <v>55</v>
      </c>
      <c r="U25" s="248"/>
      <c r="V25" s="248"/>
      <c r="W25" s="74"/>
      <c r="X25" s="274" t="s">
        <v>56</v>
      </c>
      <c r="Y25" s="76"/>
      <c r="Z25" s="84"/>
      <c r="AA25" s="252">
        <v>0</v>
      </c>
    </row>
    <row r="26" spans="1:27" ht="9" customHeight="1">
      <c r="A26" s="72"/>
      <c r="B26" s="74"/>
      <c r="C26" s="247"/>
      <c r="D26" s="247"/>
      <c r="E26" s="247"/>
      <c r="F26" s="239"/>
      <c r="G26" s="239"/>
      <c r="H26" s="239"/>
      <c r="I26" s="74"/>
      <c r="J26" s="248"/>
      <c r="K26" s="76"/>
      <c r="L26" s="83"/>
      <c r="M26" s="249"/>
      <c r="N26" s="49"/>
      <c r="O26" s="72"/>
      <c r="P26" s="74"/>
      <c r="Q26" s="248"/>
      <c r="R26" s="248"/>
      <c r="S26" s="248"/>
      <c r="T26" s="248"/>
      <c r="U26" s="248"/>
      <c r="V26" s="248"/>
      <c r="W26" s="74"/>
      <c r="X26" s="274"/>
      <c r="Y26" s="76"/>
      <c r="Z26" s="84"/>
      <c r="AA26" s="252"/>
    </row>
    <row r="27" spans="1:27" ht="6" customHeight="1">
      <c r="A27" s="72"/>
      <c r="B27" s="74"/>
      <c r="C27" s="247"/>
      <c r="D27" s="247"/>
      <c r="E27" s="247"/>
      <c r="F27" s="239"/>
      <c r="G27" s="239"/>
      <c r="H27" s="239"/>
      <c r="I27" s="74"/>
      <c r="J27" s="248"/>
      <c r="K27" s="76"/>
      <c r="L27" s="83"/>
      <c r="M27" s="249"/>
      <c r="N27" s="49"/>
      <c r="O27" s="77"/>
      <c r="P27" s="79"/>
      <c r="Q27" s="273"/>
      <c r="R27" s="273"/>
      <c r="S27" s="273"/>
      <c r="T27" s="273"/>
      <c r="U27" s="273"/>
      <c r="V27" s="273"/>
      <c r="W27" s="79"/>
      <c r="X27" s="275"/>
      <c r="Y27" s="80"/>
      <c r="Z27" s="97"/>
      <c r="AA27" s="272"/>
    </row>
    <row r="28" spans="1:27" ht="9" customHeight="1">
      <c r="A28" s="72"/>
      <c r="B28" s="74"/>
      <c r="C28" s="247" t="s">
        <v>25</v>
      </c>
      <c r="D28" s="247"/>
      <c r="E28" s="247"/>
      <c r="F28" s="239" t="s">
        <v>26</v>
      </c>
      <c r="G28" s="239"/>
      <c r="H28" s="239"/>
      <c r="I28" s="74"/>
      <c r="J28" s="248" t="s">
        <v>138</v>
      </c>
      <c r="K28" s="76"/>
      <c r="L28" s="83">
        <v>4</v>
      </c>
      <c r="M28" s="249">
        <v>2</v>
      </c>
      <c r="N28" s="49"/>
      <c r="O28" s="74"/>
      <c r="P28" s="74"/>
      <c r="Q28" s="74"/>
      <c r="R28" s="248"/>
      <c r="S28" s="248"/>
      <c r="T28" s="248"/>
      <c r="U28" s="248"/>
      <c r="V28" s="248"/>
      <c r="W28" s="74"/>
      <c r="X28" s="248"/>
      <c r="Y28" s="74"/>
      <c r="Z28" s="98"/>
      <c r="AA28" s="278"/>
    </row>
    <row r="29" spans="1:27" ht="10.5" customHeight="1">
      <c r="A29" s="72"/>
      <c r="B29" s="74"/>
      <c r="C29" s="247"/>
      <c r="D29" s="247"/>
      <c r="E29" s="247"/>
      <c r="F29" s="239"/>
      <c r="G29" s="239"/>
      <c r="H29" s="239"/>
      <c r="I29" s="74"/>
      <c r="J29" s="248"/>
      <c r="K29" s="76"/>
      <c r="L29" s="83"/>
      <c r="M29" s="249"/>
      <c r="N29" s="49"/>
      <c r="O29" s="74"/>
      <c r="P29" s="74"/>
      <c r="Q29" s="74"/>
      <c r="R29" s="248"/>
      <c r="S29" s="248"/>
      <c r="T29" s="248"/>
      <c r="U29" s="248"/>
      <c r="V29" s="248"/>
      <c r="W29" s="74"/>
      <c r="X29" s="248"/>
      <c r="Y29" s="74"/>
      <c r="Z29" s="98"/>
      <c r="AA29" s="278"/>
    </row>
    <row r="30" spans="1:27" ht="9.75" customHeight="1">
      <c r="A30" s="72"/>
      <c r="B30" s="74"/>
      <c r="C30" s="247"/>
      <c r="D30" s="247"/>
      <c r="E30" s="247"/>
      <c r="F30" s="239"/>
      <c r="G30" s="239"/>
      <c r="H30" s="239"/>
      <c r="I30" s="74"/>
      <c r="J30" s="248"/>
      <c r="K30" s="76"/>
      <c r="L30" s="83"/>
      <c r="M30" s="249"/>
      <c r="N30" s="49"/>
      <c r="O30" s="74"/>
      <c r="P30" s="74"/>
      <c r="Q30" s="74"/>
      <c r="R30" s="248"/>
      <c r="S30" s="248"/>
      <c r="T30" s="248"/>
      <c r="U30" s="248"/>
      <c r="V30" s="248"/>
      <c r="W30" s="74"/>
      <c r="X30" s="248"/>
      <c r="Y30" s="74"/>
      <c r="Z30" s="98"/>
      <c r="AA30" s="278"/>
    </row>
    <row r="31" spans="1:27" ht="6" customHeight="1">
      <c r="A31" s="72"/>
      <c r="B31" s="74"/>
      <c r="C31" s="247" t="s">
        <v>27</v>
      </c>
      <c r="D31" s="247"/>
      <c r="E31" s="247"/>
      <c r="F31" s="239" t="s">
        <v>28</v>
      </c>
      <c r="G31" s="239"/>
      <c r="H31" s="239"/>
      <c r="I31" s="74"/>
      <c r="J31" s="248" t="s">
        <v>140</v>
      </c>
      <c r="K31" s="76"/>
      <c r="L31" s="86">
        <v>2.2</v>
      </c>
      <c r="M31" s="261">
        <v>0</v>
      </c>
      <c r="N31" s="49"/>
      <c r="O31" s="74"/>
      <c r="P31" s="74"/>
      <c r="Q31" s="74"/>
      <c r="R31" s="248"/>
      <c r="S31" s="248"/>
      <c r="T31" s="248"/>
      <c r="U31" s="248"/>
      <c r="V31" s="248"/>
      <c r="W31" s="74"/>
      <c r="X31" s="248"/>
      <c r="Y31" s="74"/>
      <c r="Z31" s="98"/>
      <c r="AA31" s="278"/>
    </row>
    <row r="32" spans="1:27" ht="9.75" customHeight="1">
      <c r="A32" s="72"/>
      <c r="B32" s="74"/>
      <c r="C32" s="247"/>
      <c r="D32" s="247"/>
      <c r="E32" s="247"/>
      <c r="F32" s="239"/>
      <c r="G32" s="239"/>
      <c r="H32" s="239"/>
      <c r="I32" s="74"/>
      <c r="J32" s="248"/>
      <c r="K32" s="76"/>
      <c r="L32" s="86"/>
      <c r="M32" s="261"/>
      <c r="N32" s="49"/>
      <c r="O32" s="74"/>
      <c r="P32" s="74"/>
      <c r="Q32" s="74"/>
      <c r="R32" s="248"/>
      <c r="S32" s="248"/>
      <c r="T32" s="248"/>
      <c r="U32" s="248"/>
      <c r="V32" s="248"/>
      <c r="W32" s="74"/>
      <c r="X32" s="248"/>
      <c r="Y32" s="74"/>
      <c r="Z32" s="98"/>
      <c r="AA32" s="98"/>
    </row>
    <row r="33" spans="1:27" ht="8.25" customHeight="1">
      <c r="A33" s="72"/>
      <c r="B33" s="74"/>
      <c r="C33" s="247"/>
      <c r="D33" s="247"/>
      <c r="E33" s="247"/>
      <c r="F33" s="239"/>
      <c r="G33" s="239"/>
      <c r="H33" s="239"/>
      <c r="I33" s="74"/>
      <c r="J33" s="248"/>
      <c r="K33" s="76"/>
      <c r="L33" s="86"/>
      <c r="M33" s="261"/>
      <c r="N33" s="49"/>
      <c r="O33" s="74"/>
      <c r="P33" s="74"/>
      <c r="Q33" s="74"/>
      <c r="R33" s="248"/>
      <c r="S33" s="248"/>
      <c r="T33" s="248"/>
      <c r="U33" s="248"/>
      <c r="V33" s="248"/>
      <c r="W33" s="74"/>
      <c r="X33" s="248"/>
      <c r="Y33" s="74"/>
      <c r="Z33" s="98"/>
      <c r="AA33" s="98"/>
    </row>
    <row r="34" spans="1:27" ht="18.75" customHeight="1">
      <c r="A34" s="72"/>
      <c r="B34" s="74"/>
      <c r="C34" s="247" t="s">
        <v>29</v>
      </c>
      <c r="D34" s="247"/>
      <c r="E34" s="247"/>
      <c r="F34" s="239" t="s">
        <v>141</v>
      </c>
      <c r="G34" s="239"/>
      <c r="H34" s="239"/>
      <c r="I34" s="74"/>
      <c r="J34" s="248" t="s">
        <v>140</v>
      </c>
      <c r="K34" s="76"/>
      <c r="L34" s="86">
        <v>85.2</v>
      </c>
      <c r="M34" s="261">
        <v>100</v>
      </c>
      <c r="N34" s="49"/>
      <c r="O34" s="74"/>
      <c r="P34" s="74"/>
      <c r="Q34" s="74"/>
      <c r="R34" s="248"/>
      <c r="S34" s="248"/>
      <c r="T34" s="248"/>
      <c r="U34" s="248"/>
      <c r="V34" s="248"/>
      <c r="W34" s="74"/>
      <c r="X34" s="248"/>
      <c r="Y34" s="74"/>
      <c r="Z34" s="98"/>
      <c r="AA34" s="98"/>
    </row>
    <row r="35" spans="1:27" ht="7.5" customHeight="1">
      <c r="A35" s="72"/>
      <c r="B35" s="74"/>
      <c r="C35" s="247"/>
      <c r="D35" s="247"/>
      <c r="E35" s="247"/>
      <c r="F35" s="239"/>
      <c r="G35" s="239"/>
      <c r="H35" s="239"/>
      <c r="I35" s="74"/>
      <c r="J35" s="248"/>
      <c r="K35" s="76"/>
      <c r="L35" s="86"/>
      <c r="M35" s="261"/>
      <c r="N35" s="49"/>
      <c r="O35" s="74"/>
      <c r="P35" s="74"/>
      <c r="Q35" s="74"/>
      <c r="R35" s="74"/>
      <c r="S35" s="74"/>
      <c r="T35" s="87"/>
      <c r="U35" s="75"/>
      <c r="V35" s="75"/>
      <c r="W35" s="74"/>
      <c r="X35" s="74"/>
      <c r="Y35" s="74"/>
      <c r="Z35" s="98"/>
      <c r="AA35" s="98"/>
    </row>
    <row r="36" spans="1:29" ht="24.75" customHeight="1">
      <c r="A36" s="72"/>
      <c r="B36" s="73" t="s">
        <v>142</v>
      </c>
      <c r="C36" s="74"/>
      <c r="D36" s="74"/>
      <c r="E36" s="239" t="s">
        <v>30</v>
      </c>
      <c r="F36" s="239"/>
      <c r="G36" s="239"/>
      <c r="H36" s="239"/>
      <c r="I36" s="75"/>
      <c r="J36" s="75"/>
      <c r="K36" s="76"/>
      <c r="L36" s="83"/>
      <c r="M36" s="83"/>
      <c r="N36" s="49"/>
      <c r="O36" s="74"/>
      <c r="P36" s="99"/>
      <c r="Q36" s="94"/>
      <c r="R36" s="94"/>
      <c r="S36" s="100"/>
      <c r="T36" s="267"/>
      <c r="U36" s="267"/>
      <c r="V36" s="267"/>
      <c r="W36" s="267"/>
      <c r="X36" s="267"/>
      <c r="Y36" s="94"/>
      <c r="Z36" s="101"/>
      <c r="AA36" s="101"/>
      <c r="AC36" s="3"/>
    </row>
    <row r="37" spans="1:29" ht="24.75" customHeight="1">
      <c r="A37" s="72"/>
      <c r="B37" s="74"/>
      <c r="C37" s="237" t="s">
        <v>134</v>
      </c>
      <c r="D37" s="237"/>
      <c r="E37" s="237"/>
      <c r="F37" s="239" t="s">
        <v>31</v>
      </c>
      <c r="G37" s="239"/>
      <c r="H37" s="239"/>
      <c r="I37" s="245" t="s">
        <v>57</v>
      </c>
      <c r="J37" s="246"/>
      <c r="K37" s="76"/>
      <c r="L37" s="83">
        <v>240812</v>
      </c>
      <c r="M37" s="83">
        <v>25000</v>
      </c>
      <c r="N37" s="49"/>
      <c r="O37" s="74"/>
      <c r="P37" s="94"/>
      <c r="Q37" s="265"/>
      <c r="R37" s="265"/>
      <c r="S37" s="265"/>
      <c r="T37" s="266"/>
      <c r="U37" s="266"/>
      <c r="V37" s="266"/>
      <c r="W37" s="266"/>
      <c r="X37" s="266"/>
      <c r="Y37" s="94"/>
      <c r="Z37" s="101"/>
      <c r="AA37" s="101"/>
      <c r="AC37" s="3"/>
    </row>
    <row r="38" spans="1:29" ht="24.75" customHeight="1">
      <c r="A38" s="72"/>
      <c r="B38" s="74"/>
      <c r="C38" s="74"/>
      <c r="D38" s="74" t="s">
        <v>143</v>
      </c>
      <c r="E38" s="74"/>
      <c r="F38" s="74"/>
      <c r="G38" s="74"/>
      <c r="H38" s="74"/>
      <c r="I38" s="74"/>
      <c r="J38" s="74"/>
      <c r="K38" s="76"/>
      <c r="L38" s="83"/>
      <c r="M38" s="83"/>
      <c r="N38" s="49"/>
      <c r="O38" s="74"/>
      <c r="P38" s="94"/>
      <c r="Q38" s="265"/>
      <c r="R38" s="265"/>
      <c r="S38" s="265"/>
      <c r="T38" s="266"/>
      <c r="U38" s="266"/>
      <c r="V38" s="266"/>
      <c r="W38" s="93"/>
      <c r="X38" s="263"/>
      <c r="Y38" s="277"/>
      <c r="Z38" s="101"/>
      <c r="AA38" s="98"/>
      <c r="AC38" s="3"/>
    </row>
    <row r="39" spans="1:29" ht="24.75" customHeight="1">
      <c r="A39" s="72"/>
      <c r="B39" s="74"/>
      <c r="C39" s="74"/>
      <c r="D39" s="74"/>
      <c r="E39" s="74"/>
      <c r="F39" s="87" t="s">
        <v>32</v>
      </c>
      <c r="G39" s="75" t="s">
        <v>33</v>
      </c>
      <c r="H39" s="74"/>
      <c r="I39" s="245" t="s">
        <v>57</v>
      </c>
      <c r="J39" s="246"/>
      <c r="K39" s="76"/>
      <c r="L39" s="83">
        <v>120368</v>
      </c>
      <c r="M39" s="85">
        <v>0</v>
      </c>
      <c r="N39" s="49"/>
      <c r="O39" s="74"/>
      <c r="P39" s="94"/>
      <c r="Q39" s="265"/>
      <c r="R39" s="265"/>
      <c r="S39" s="265"/>
      <c r="T39" s="266"/>
      <c r="U39" s="266"/>
      <c r="V39" s="266"/>
      <c r="W39" s="266"/>
      <c r="X39" s="266"/>
      <c r="Y39" s="94"/>
      <c r="Z39" s="101"/>
      <c r="AA39" s="101"/>
      <c r="AC39" s="3"/>
    </row>
    <row r="40" spans="1:29" ht="24.75" customHeight="1">
      <c r="A40" s="72"/>
      <c r="B40" s="74"/>
      <c r="C40" s="74"/>
      <c r="D40" s="74"/>
      <c r="E40" s="74"/>
      <c r="F40" s="87" t="s">
        <v>34</v>
      </c>
      <c r="G40" s="75" t="s">
        <v>35</v>
      </c>
      <c r="H40" s="74"/>
      <c r="I40" s="245" t="s">
        <v>57</v>
      </c>
      <c r="J40" s="246"/>
      <c r="K40" s="76"/>
      <c r="L40" s="83">
        <v>60000</v>
      </c>
      <c r="M40" s="83">
        <v>6600</v>
      </c>
      <c r="N40" s="49"/>
      <c r="O40" s="74"/>
      <c r="P40" s="94"/>
      <c r="Q40" s="265"/>
      <c r="R40" s="265"/>
      <c r="S40" s="265"/>
      <c r="T40" s="263"/>
      <c r="U40" s="264"/>
      <c r="V40" s="264"/>
      <c r="W40" s="264"/>
      <c r="X40" s="264"/>
      <c r="Y40" s="94"/>
      <c r="Z40" s="101"/>
      <c r="AA40" s="101"/>
      <c r="AB40" s="4"/>
      <c r="AC40" s="3"/>
    </row>
    <row r="41" spans="1:29" ht="24.75" customHeight="1">
      <c r="A41" s="72"/>
      <c r="B41" s="74"/>
      <c r="C41" s="74"/>
      <c r="D41" s="74"/>
      <c r="E41" s="74"/>
      <c r="F41" s="87" t="s">
        <v>36</v>
      </c>
      <c r="G41" s="75" t="s">
        <v>37</v>
      </c>
      <c r="H41" s="74"/>
      <c r="I41" s="245" t="s">
        <v>57</v>
      </c>
      <c r="J41" s="246"/>
      <c r="K41" s="76"/>
      <c r="L41" s="83">
        <v>3800</v>
      </c>
      <c r="M41" s="83">
        <v>2500</v>
      </c>
      <c r="N41" s="49"/>
      <c r="O41" s="74"/>
      <c r="P41" s="94"/>
      <c r="Q41" s="265"/>
      <c r="R41" s="265"/>
      <c r="S41" s="265"/>
      <c r="T41" s="263"/>
      <c r="U41" s="264"/>
      <c r="V41" s="264"/>
      <c r="W41" s="264"/>
      <c r="X41" s="264"/>
      <c r="Y41" s="94"/>
      <c r="Z41" s="101"/>
      <c r="AA41" s="101"/>
      <c r="AB41" s="4"/>
      <c r="AC41" s="3"/>
    </row>
    <row r="42" spans="1:29" ht="24.75" customHeight="1">
      <c r="A42" s="72"/>
      <c r="B42" s="74"/>
      <c r="C42" s="74"/>
      <c r="D42" s="74"/>
      <c r="E42" s="74"/>
      <c r="F42" s="87" t="s">
        <v>38</v>
      </c>
      <c r="G42" s="75" t="s">
        <v>39</v>
      </c>
      <c r="H42" s="74"/>
      <c r="I42" s="245" t="s">
        <v>57</v>
      </c>
      <c r="J42" s="246"/>
      <c r="K42" s="76"/>
      <c r="L42" s="83">
        <v>56644</v>
      </c>
      <c r="M42" s="37">
        <v>15900</v>
      </c>
      <c r="N42" s="49"/>
      <c r="O42" s="74"/>
      <c r="P42" s="99"/>
      <c r="Q42" s="94"/>
      <c r="R42" s="94"/>
      <c r="S42" s="100"/>
      <c r="T42" s="267"/>
      <c r="U42" s="267"/>
      <c r="V42" s="267"/>
      <c r="W42" s="267"/>
      <c r="X42" s="267"/>
      <c r="Y42" s="94"/>
      <c r="Z42" s="102"/>
      <c r="AA42" s="102"/>
      <c r="AB42" s="5"/>
      <c r="AC42" s="3"/>
    </row>
    <row r="43" spans="1:29" ht="24.75" customHeight="1">
      <c r="A43" s="72"/>
      <c r="B43" s="74"/>
      <c r="C43" s="74"/>
      <c r="D43" s="74" t="s">
        <v>144</v>
      </c>
      <c r="E43" s="74"/>
      <c r="F43" s="74"/>
      <c r="G43" s="74"/>
      <c r="H43" s="74"/>
      <c r="I43" s="74"/>
      <c r="J43" s="74"/>
      <c r="K43" s="76"/>
      <c r="L43" s="83"/>
      <c r="M43" s="83"/>
      <c r="N43" s="49"/>
      <c r="O43" s="74"/>
      <c r="P43" s="94"/>
      <c r="Q43" s="265"/>
      <c r="R43" s="265"/>
      <c r="S43" s="265"/>
      <c r="T43" s="266"/>
      <c r="U43" s="267"/>
      <c r="V43" s="267"/>
      <c r="W43" s="94"/>
      <c r="X43" s="92"/>
      <c r="Y43" s="94"/>
      <c r="Z43" s="103"/>
      <c r="AA43" s="103"/>
      <c r="AB43" s="4"/>
      <c r="AC43" s="3"/>
    </row>
    <row r="44" spans="1:29" ht="24.75" customHeight="1">
      <c r="A44" s="72"/>
      <c r="B44" s="74"/>
      <c r="C44" s="74"/>
      <c r="D44" s="94"/>
      <c r="E44" s="94"/>
      <c r="F44" s="95" t="s">
        <v>217</v>
      </c>
      <c r="G44" s="92" t="s">
        <v>95</v>
      </c>
      <c r="H44" s="94"/>
      <c r="I44" s="268" t="s">
        <v>57</v>
      </c>
      <c r="J44" s="269"/>
      <c r="K44" s="104"/>
      <c r="L44" s="105">
        <v>25000</v>
      </c>
      <c r="M44" s="105">
        <v>25000</v>
      </c>
      <c r="N44" s="49"/>
      <c r="O44" s="74"/>
      <c r="P44" s="94"/>
      <c r="Q44" s="265"/>
      <c r="R44" s="265"/>
      <c r="S44" s="265"/>
      <c r="T44" s="266"/>
      <c r="U44" s="267"/>
      <c r="V44" s="267"/>
      <c r="W44" s="94"/>
      <c r="X44" s="92"/>
      <c r="Y44" s="94"/>
      <c r="Z44" s="103"/>
      <c r="AA44" s="103"/>
      <c r="AB44" s="4"/>
      <c r="AC44" s="3"/>
    </row>
    <row r="45" spans="1:29" ht="24.75" customHeight="1">
      <c r="A45" s="72"/>
      <c r="B45" s="74"/>
      <c r="C45" s="74"/>
      <c r="D45" s="94"/>
      <c r="E45" s="94"/>
      <c r="F45" s="95" t="s">
        <v>218</v>
      </c>
      <c r="G45" s="92" t="s">
        <v>39</v>
      </c>
      <c r="H45" s="94"/>
      <c r="I45" s="270" t="s">
        <v>57</v>
      </c>
      <c r="J45" s="271"/>
      <c r="K45" s="104"/>
      <c r="L45" s="105">
        <v>0</v>
      </c>
      <c r="M45" s="106">
        <v>0</v>
      </c>
      <c r="N45" s="49"/>
      <c r="O45" s="74"/>
      <c r="P45" s="94"/>
      <c r="Q45" s="265"/>
      <c r="R45" s="265"/>
      <c r="S45" s="265"/>
      <c r="T45" s="266"/>
      <c r="U45" s="267"/>
      <c r="V45" s="267"/>
      <c r="W45" s="94"/>
      <c r="X45" s="92"/>
      <c r="Y45" s="94"/>
      <c r="Z45" s="103"/>
      <c r="AA45" s="103"/>
      <c r="AB45" s="4"/>
      <c r="AC45" s="3"/>
    </row>
    <row r="46" spans="1:29" ht="24.75" customHeight="1">
      <c r="A46" s="72"/>
      <c r="B46" s="74"/>
      <c r="C46" s="237" t="s">
        <v>146</v>
      </c>
      <c r="D46" s="237"/>
      <c r="E46" s="237"/>
      <c r="F46" s="239" t="s">
        <v>43</v>
      </c>
      <c r="G46" s="239"/>
      <c r="H46" s="239"/>
      <c r="I46" s="245" t="s">
        <v>57</v>
      </c>
      <c r="J46" s="246"/>
      <c r="K46" s="76"/>
      <c r="L46" s="83">
        <v>216054</v>
      </c>
      <c r="M46" s="85">
        <v>0</v>
      </c>
      <c r="N46" s="49"/>
      <c r="O46" s="74"/>
      <c r="P46" s="74"/>
      <c r="Q46" s="237"/>
      <c r="R46" s="237"/>
      <c r="S46" s="237"/>
      <c r="T46" s="238"/>
      <c r="U46" s="238"/>
      <c r="V46" s="238"/>
      <c r="W46" s="74"/>
      <c r="X46" s="75"/>
      <c r="Y46" s="74"/>
      <c r="Z46" s="98"/>
      <c r="AA46" s="98"/>
      <c r="AC46" s="3"/>
    </row>
    <row r="47" spans="1:27" ht="7.5" customHeight="1">
      <c r="A47" s="77"/>
      <c r="B47" s="79"/>
      <c r="C47" s="89"/>
      <c r="D47" s="89"/>
      <c r="E47" s="89"/>
      <c r="F47" s="78"/>
      <c r="G47" s="78"/>
      <c r="H47" s="79"/>
      <c r="I47" s="79"/>
      <c r="J47" s="90"/>
      <c r="K47" s="80"/>
      <c r="L47" s="91"/>
      <c r="M47" s="107"/>
      <c r="N47" s="49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</row>
    <row r="48" spans="1:27" ht="11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</row>
    <row r="49" spans="1:27" ht="11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 ht="11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</sheetData>
  <mergeCells count="114">
    <mergeCell ref="Q15:S15"/>
    <mergeCell ref="T15:X15"/>
    <mergeCell ref="P16:S18"/>
    <mergeCell ref="T16:X18"/>
    <mergeCell ref="Q11:S11"/>
    <mergeCell ref="T11:V11"/>
    <mergeCell ref="X11:Y11"/>
    <mergeCell ref="Q19:S21"/>
    <mergeCell ref="T19:V21"/>
    <mergeCell ref="X19:X21"/>
    <mergeCell ref="Q12:S12"/>
    <mergeCell ref="T12:X12"/>
    <mergeCell ref="Q13:S14"/>
    <mergeCell ref="T13:X14"/>
    <mergeCell ref="T43:V43"/>
    <mergeCell ref="Q45:S45"/>
    <mergeCell ref="T45:V45"/>
    <mergeCell ref="T38:V38"/>
    <mergeCell ref="Q43:S43"/>
    <mergeCell ref="T39:X39"/>
    <mergeCell ref="Q40:S40"/>
    <mergeCell ref="T40:X40"/>
    <mergeCell ref="Q41:S41"/>
    <mergeCell ref="Q39:S39"/>
    <mergeCell ref="X38:Y38"/>
    <mergeCell ref="J34:J35"/>
    <mergeCell ref="M34:M35"/>
    <mergeCell ref="AA28:AA31"/>
    <mergeCell ref="R32:T34"/>
    <mergeCell ref="U32:V34"/>
    <mergeCell ref="X32:X34"/>
    <mergeCell ref="J31:J33"/>
    <mergeCell ref="M28:M30"/>
    <mergeCell ref="M31:M33"/>
    <mergeCell ref="R28:T31"/>
    <mergeCell ref="U28:V31"/>
    <mergeCell ref="X28:X31"/>
    <mergeCell ref="Q22:S24"/>
    <mergeCell ref="T22:V24"/>
    <mergeCell ref="X22:X24"/>
    <mergeCell ref="M22:M24"/>
    <mergeCell ref="M25:M27"/>
    <mergeCell ref="J25:J27"/>
    <mergeCell ref="C28:E30"/>
    <mergeCell ref="F28:H30"/>
    <mergeCell ref="J28:J30"/>
    <mergeCell ref="Z3:AA8"/>
    <mergeCell ref="C22:E24"/>
    <mergeCell ref="F22:H24"/>
    <mergeCell ref="J22:J24"/>
    <mergeCell ref="F13:H14"/>
    <mergeCell ref="J13:J14"/>
    <mergeCell ref="M13:M14"/>
    <mergeCell ref="AA13:AA14"/>
    <mergeCell ref="AA19:AA21"/>
    <mergeCell ref="AA22:AA24"/>
    <mergeCell ref="AA25:AA27"/>
    <mergeCell ref="Q25:S27"/>
    <mergeCell ref="T25:V27"/>
    <mergeCell ref="X25:X27"/>
    <mergeCell ref="M19:M21"/>
    <mergeCell ref="M16:M18"/>
    <mergeCell ref="C16:E18"/>
    <mergeCell ref="F16:H18"/>
    <mergeCell ref="J16:J18"/>
    <mergeCell ref="C19:E21"/>
    <mergeCell ref="F19:H21"/>
    <mergeCell ref="J19:J21"/>
    <mergeCell ref="Q46:S46"/>
    <mergeCell ref="T46:V46"/>
    <mergeCell ref="E8:H8"/>
    <mergeCell ref="E9:H9"/>
    <mergeCell ref="E10:H10"/>
    <mergeCell ref="E36:H36"/>
    <mergeCell ref="F11:H11"/>
    <mergeCell ref="F12:H12"/>
    <mergeCell ref="F15:H15"/>
    <mergeCell ref="C31:E33"/>
    <mergeCell ref="F31:H33"/>
    <mergeCell ref="C34:E35"/>
    <mergeCell ref="F34:H35"/>
    <mergeCell ref="C25:E27"/>
    <mergeCell ref="F25:H27"/>
    <mergeCell ref="C37:E37"/>
    <mergeCell ref="C46:E46"/>
    <mergeCell ref="F37:H37"/>
    <mergeCell ref="F46:H46"/>
    <mergeCell ref="C15:E15"/>
    <mergeCell ref="C11:E11"/>
    <mergeCell ref="C12:E12"/>
    <mergeCell ref="C13:E14"/>
    <mergeCell ref="I37:J37"/>
    <mergeCell ref="I39:J39"/>
    <mergeCell ref="I40:J40"/>
    <mergeCell ref="I41:J41"/>
    <mergeCell ref="I46:J46"/>
    <mergeCell ref="I42:J42"/>
    <mergeCell ref="I44:J44"/>
    <mergeCell ref="I45:J45"/>
    <mergeCell ref="T9:X9"/>
    <mergeCell ref="Q10:S10"/>
    <mergeCell ref="U4:X5"/>
    <mergeCell ref="P6:U8"/>
    <mergeCell ref="T10:X10"/>
    <mergeCell ref="T41:X41"/>
    <mergeCell ref="L8:M8"/>
    <mergeCell ref="L9:M9"/>
    <mergeCell ref="Q44:S44"/>
    <mergeCell ref="T44:V44"/>
    <mergeCell ref="Q37:S37"/>
    <mergeCell ref="T37:X37"/>
    <mergeCell ref="Q38:S38"/>
    <mergeCell ref="T36:X36"/>
    <mergeCell ref="T42:X42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cp:lastPrinted>2013-03-12T04:55:39Z</cp:lastPrinted>
  <dcterms:created xsi:type="dcterms:W3CDTF">2005-12-09T05:26:21Z</dcterms:created>
  <dcterms:modified xsi:type="dcterms:W3CDTF">2013-03-28T11:13:23Z</dcterms:modified>
  <cp:category/>
  <cp:version/>
  <cp:contentType/>
  <cp:contentStatus/>
</cp:coreProperties>
</file>