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210" activeTab="0"/>
  </bookViews>
  <sheets>
    <sheet name="経営状況の推移" sheetId="1" r:id="rId1"/>
    <sheet name="施設業務の概要" sheetId="2" r:id="rId2"/>
    <sheet name="歳入歳出決算" sheetId="3" r:id="rId3"/>
  </sheets>
  <definedNames>
    <definedName name="_xlnm.Print_Area" localSheetId="0">'経営状況の推移'!$A$1:$J$44</definedName>
    <definedName name="_xlnm.Print_Area" localSheetId="2">'歳入歳出決算'!$A$1:$BN$34</definedName>
    <definedName name="_xlnm.Print_Area" localSheetId="1">'施設業務の概要'!$A$1:$V$24</definedName>
    <definedName name="_xlnm.Print_Titles" localSheetId="1">'施設業務の概要'!$A:$K</definedName>
  </definedNames>
  <calcPr fullCalcOnLoad="1"/>
</workbook>
</file>

<file path=xl/sharedStrings.xml><?xml version="1.0" encoding="utf-8"?>
<sst xmlns="http://schemas.openxmlformats.org/spreadsheetml/2006/main" count="590" uniqueCount="136">
  <si>
    <t>計</t>
  </si>
  <si>
    <t>営業費用</t>
  </si>
  <si>
    <t>営業外費用</t>
  </si>
  <si>
    <t>うち支払利息</t>
  </si>
  <si>
    <t>うち地方債</t>
  </si>
  <si>
    <t>うち他会計繰入金</t>
  </si>
  <si>
    <t>うち建設改良費</t>
  </si>
  <si>
    <t>うち地方債償還金</t>
  </si>
  <si>
    <t>収支再差引</t>
  </si>
  <si>
    <t>積立金</t>
  </si>
  <si>
    <t>前年度からの繰越金</t>
  </si>
  <si>
    <t>前年度繰上充用金</t>
  </si>
  <si>
    <t>形式収支</t>
  </si>
  <si>
    <t>翌年度に繰越すべき財源</t>
  </si>
  <si>
    <t>事業名</t>
  </si>
  <si>
    <t>団体名</t>
  </si>
  <si>
    <t>栗東市</t>
  </si>
  <si>
    <t>西浅井町</t>
  </si>
  <si>
    <t>　項　目</t>
  </si>
  <si>
    <t>年　度</t>
  </si>
  <si>
    <t>前年度比(％)</t>
  </si>
  <si>
    <t>うち職員給与費</t>
  </si>
  <si>
    <t>資本的収支</t>
  </si>
  <si>
    <t>収益的収支に充てた他会計借入金</t>
  </si>
  <si>
    <t>実質収支</t>
  </si>
  <si>
    <t>甲賀市</t>
  </si>
  <si>
    <t>野洲市</t>
  </si>
  <si>
    <t>米原市</t>
  </si>
  <si>
    <t>甲良町</t>
  </si>
  <si>
    <t>多賀町</t>
  </si>
  <si>
    <t>歳入歳出決算</t>
  </si>
  <si>
    <t>宅   地   造   成   事   業</t>
  </si>
  <si>
    <t>宅　　地　　造　　成　　事　　業</t>
  </si>
  <si>
    <t>宅　地　造　成　事　業</t>
  </si>
  <si>
    <t>(2)</t>
  </si>
  <si>
    <t>(3)</t>
  </si>
  <si>
    <t>施設業務の概要</t>
  </si>
  <si>
    <t>（宅地造成事業）</t>
  </si>
  <si>
    <t xml:space="preserve">団　 体 　名 </t>
  </si>
  <si>
    <t>長 浜 市</t>
  </si>
  <si>
    <t>栗 東 市</t>
  </si>
  <si>
    <t>余 呉 町</t>
  </si>
  <si>
    <t>西浅井町</t>
  </si>
  <si>
    <t>計</t>
  </si>
  <si>
    <t>事業開始年月日</t>
  </si>
  <si>
    <t>土地造成状況</t>
  </si>
  <si>
    <t>総事業費</t>
  </si>
  <si>
    <t>(千円)</t>
  </si>
  <si>
    <t>造成単価</t>
  </si>
  <si>
    <t>(円/㎡)</t>
  </si>
  <si>
    <t>完成分</t>
  </si>
  <si>
    <t>事業費</t>
  </si>
  <si>
    <t>面積</t>
  </si>
  <si>
    <t>職員数</t>
  </si>
  <si>
    <t>損益勘定所属職員数</t>
  </si>
  <si>
    <t>(人)</t>
  </si>
  <si>
    <t>資本勘定所属職員数</t>
  </si>
  <si>
    <t>野洲市</t>
  </si>
  <si>
    <t>多賀町</t>
  </si>
  <si>
    <t>H 8. 3.28</t>
  </si>
  <si>
    <t>H 4. 9.30</t>
  </si>
  <si>
    <t>H元.10.31</t>
  </si>
  <si>
    <t>H 9. 4. 1</t>
  </si>
  <si>
    <t>H15. 6.20</t>
  </si>
  <si>
    <t>H 6. 9.22</t>
  </si>
  <si>
    <t>H13. 4. 1</t>
  </si>
  <si>
    <t>H10. 4. 1</t>
  </si>
  <si>
    <t>H 6.10.17</t>
  </si>
  <si>
    <t>H14. 7.22</t>
  </si>
  <si>
    <t>－</t>
  </si>
  <si>
    <t>東近江市</t>
  </si>
  <si>
    <t>東近江市</t>
  </si>
  <si>
    <t>大津市</t>
  </si>
  <si>
    <t>長浜市</t>
  </si>
  <si>
    <t>収支差引</t>
  </si>
  <si>
    <t>資本的収入</t>
  </si>
  <si>
    <t>資本的支出</t>
  </si>
  <si>
    <t>黒 字</t>
  </si>
  <si>
    <t>赤 字</t>
  </si>
  <si>
    <t>赤字比率</t>
  </si>
  <si>
    <t>（％）</t>
  </si>
  <si>
    <t>収益的収支比率</t>
  </si>
  <si>
    <t xml:space="preserve"> 項　　目</t>
  </si>
  <si>
    <t>２．</t>
  </si>
  <si>
    <t>(1)</t>
  </si>
  <si>
    <t>(ｱ)</t>
  </si>
  <si>
    <t>(ｲ)</t>
  </si>
  <si>
    <t>(㎡)</t>
  </si>
  <si>
    <t>(4)</t>
  </si>
  <si>
    <t>３．</t>
  </si>
  <si>
    <t>(1)</t>
  </si>
  <si>
    <t>(2)</t>
  </si>
  <si>
    <t>(3)</t>
  </si>
  <si>
    <t>うち当年度分</t>
  </si>
  <si>
    <t>翌年度以降分</t>
  </si>
  <si>
    <t>大 津 市
(区画整理）</t>
  </si>
  <si>
    <t>米原市
(区画整理)</t>
  </si>
  <si>
    <t>米原市
(住宅団地)</t>
  </si>
  <si>
    <t>１．</t>
  </si>
  <si>
    <t>(ｱ)</t>
  </si>
  <si>
    <t>(ｱ)</t>
  </si>
  <si>
    <t>-</t>
  </si>
  <si>
    <t>-</t>
  </si>
  <si>
    <t>余呉町</t>
  </si>
  <si>
    <t xml:space="preserve">総収益  </t>
  </si>
  <si>
    <t>収益的収支</t>
  </si>
  <si>
    <t>営業収益</t>
  </si>
  <si>
    <t>うち料金収入</t>
  </si>
  <si>
    <t>営業外収益</t>
  </si>
  <si>
    <t>うち他会計繰入金</t>
  </si>
  <si>
    <t>総費用</t>
  </si>
  <si>
    <t>　</t>
  </si>
  <si>
    <t>皆減</t>
  </si>
  <si>
    <t>皆増</t>
  </si>
  <si>
    <t>事業別経営状況の推移</t>
  </si>
  <si>
    <t>（単位：千円、％）</t>
  </si>
  <si>
    <t>事業名</t>
  </si>
  <si>
    <t>宅　　　地　　　造　　　成</t>
  </si>
  <si>
    <t>項　目</t>
  </si>
  <si>
    <t>年度</t>
  </si>
  <si>
    <t>総収益</t>
  </si>
  <si>
    <t>うち営業収益</t>
  </si>
  <si>
    <t>総      費      用</t>
  </si>
  <si>
    <t>収支差引</t>
  </si>
  <si>
    <t>資  本  的  収  入</t>
  </si>
  <si>
    <t>うち地方債</t>
  </si>
  <si>
    <t>資  本  的  支  出</t>
  </si>
  <si>
    <t>うち建設改良費</t>
  </si>
  <si>
    <t>うち地方債償還金</t>
  </si>
  <si>
    <t>収   支   差   引</t>
  </si>
  <si>
    <t xml:space="preserve">実 質 収 支  </t>
  </si>
  <si>
    <t>黒字</t>
  </si>
  <si>
    <t>赤字</t>
  </si>
  <si>
    <t>赤字事業数の割合</t>
  </si>
  <si>
    <t>赤字比率</t>
  </si>
  <si>
    <t>収益的収支比率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</si>
</sst>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#,##0_ "/>
    <numFmt numFmtId="179" formatCode="#,##0.0;&quot;△ &quot;#,##0.0"/>
    <numFmt numFmtId="180" formatCode="#,##0;&quot;△ &quot;#,##0"/>
    <numFmt numFmtId="181" formatCode="#,##0_);&quot;\&quot;&quot;\&quot;&quot;\&quot;\!\!\!\(#,##0&quot;\&quot;&quot;\&quot;&quot;\&quot;\!\!\!\)"/>
    <numFmt numFmtId="182" formatCode="#,##0&quot;\&quot;\!\ &quot;\&quot;\!\ "/>
    <numFmt numFmtId="183" formatCode="@&quot;\&quot;\!\ &quot;\&quot;\!\ "/>
    <numFmt numFmtId="184" formatCode="#,##0_);[Red]\(#,##0\)"/>
    <numFmt numFmtId="185" formatCode="#,##0.0;[Red]&quot;\&quot;\!\-#,##0.0"/>
    <numFmt numFmtId="186" formatCode="#,##0.00_ "/>
    <numFmt numFmtId="187" formatCode="#,##0.00;&quot;△ &quot;#,##0.00"/>
    <numFmt numFmtId="188" formatCode="#,##0.0;[Red]\-#,##0.0"/>
    <numFmt numFmtId="189" formatCode="0_);[Red]\(0\)"/>
    <numFmt numFmtId="190" formatCode="mmm\-yyyy"/>
    <numFmt numFmtId="191" formatCode="#,##0;&quot;△ &quot;#,##0;&quot;-&quot;;@"/>
    <numFmt numFmtId="192" formatCode="#,##0.0;&quot;△ &quot;#,##0.0;&quot;-&quot;;@"/>
    <numFmt numFmtId="193" formatCode="#,##0;&quot;△&quot;#,##0;0;@\ "/>
    <numFmt numFmtId="194" formatCode="\ @"/>
    <numFmt numFmtId="195" formatCode="#,##0.0\ ;&quot;△&quot;#,##0.0\ ;0.0\ ;@\ "/>
    <numFmt numFmtId="196" formatCode="#,##0\ ;&quot;△&quot;#,##0\ ;&quot;－&quot;\ ;@\ "/>
    <numFmt numFmtId="197" formatCode="#,##0.0\ ;&quot;△&quot;#,##0.0\ ;&quot;－&quot;\ ;@\ 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#,##0.00\ ;&quot;△&quot;#,##0.00\ ;&quot;－&quot;\ ;@\ "/>
    <numFmt numFmtId="205" formatCode="#,##0.000\ ;&quot;△&quot;#,##0.000\ ;&quot;－&quot;\ ;@\ "/>
    <numFmt numFmtId="206" formatCode="0.0_);[Red]\(0.0\)"/>
    <numFmt numFmtId="207" formatCode="\(#\)"/>
    <numFmt numFmtId="208" formatCode="\(#,##0\)"/>
    <numFmt numFmtId="209" formatCode="#,##0.0;\-#,##0.0"/>
    <numFmt numFmtId="210" formatCode="&quot;$&quot;#,##0;&quot;$&quot;\-#,##0"/>
    <numFmt numFmtId="211" formatCode="&quot;$&quot;#,##0;[Red]&quot;$&quot;\-#,##0"/>
    <numFmt numFmtId="212" formatCode="&quot;$&quot;#,##0.00;&quot;$&quot;\-#,##0.00"/>
    <numFmt numFmtId="213" formatCode="&quot;$&quot;#,##0.00;[Red]&quot;$&quot;\-#,##0.00"/>
    <numFmt numFmtId="214" formatCode="_ &quot;$&quot;* #,##0_ ;_ &quot;$&quot;* \-#,##0_ ;_ &quot;$&quot;* &quot;-&quot;_ ;_ @_ "/>
    <numFmt numFmtId="215" formatCode="_ &quot;$&quot;* #,##0.00_ ;_ &quot;$&quot;* \-#,##0.00_ ;_ &quot;$&quot;* &quot;-&quot;??_ ;_ @_ "/>
    <numFmt numFmtId="216" formatCode="[&lt;=999]000;000\-00"/>
    <numFmt numFmtId="217" formatCode="\(0.0\)"/>
    <numFmt numFmtId="218" formatCode="_ * #,##0\ ;_ * \-#,###_ ;_ * &quot;-&quot;\ ;_ @_ "/>
    <numFmt numFmtId="219" formatCode="_ * #,##0\ ;_ * \-#,###\ ;_ * &quot;-&quot;\ ;_ @_ "/>
    <numFmt numFmtId="220" formatCode="_ * #,##0\ ;_ * \-#,###\ ;_ * &quot;-&quot;\ ;_ @"/>
    <numFmt numFmtId="221" formatCode="_ * #,##0;_ * \-#,###\ ;_ * &quot;-&quot;\ ;_ @"/>
    <numFmt numFmtId="222" formatCode="_ * #,##0;_ * \-#,###;_ * &quot;-&quot;;_ @"/>
    <numFmt numFmtId="223" formatCode="\(#,##0.0\)"/>
    <numFmt numFmtId="224" formatCode="0.0%"/>
    <numFmt numFmtId="225" formatCode="#,##0.0_ "/>
    <numFmt numFmtId="226" formatCode="#,##0.00;&quot;△ &quot;#,##0.00;&quot;-&quot;;@"/>
    <numFmt numFmtId="227" formatCode="#,##0.000;&quot;△ &quot;#,##0.000;&quot;-&quot;;@"/>
    <numFmt numFmtId="228" formatCode="#,##0.0000;&quot;△ &quot;#,##0.0000;&quot;-&quot;;@"/>
    <numFmt numFmtId="229" formatCode="#,##0.00000;&quot;△ &quot;#,##0.00000;&quot;-&quot;;@"/>
    <numFmt numFmtId="230" formatCode="0.00_);[Red]\(0.00\)"/>
    <numFmt numFmtId="231" formatCode="0.0_ "/>
    <numFmt numFmtId="232" formatCode="0_ "/>
    <numFmt numFmtId="233" formatCode="#,##0;&quot;▲ &quot;#,##0"/>
  </numFmts>
  <fonts count="16">
    <font>
      <sz val="11"/>
      <name val="ＭＳ Ｐゴシック"/>
      <family val="3"/>
    </font>
    <font>
      <u val="single"/>
      <sz val="8.4"/>
      <color indexed="12"/>
      <name val="ＭＳ 明朝"/>
      <family val="1"/>
    </font>
    <font>
      <sz val="14"/>
      <name val="ＭＳ 明朝"/>
      <family val="1"/>
    </font>
    <font>
      <u val="single"/>
      <sz val="8.4"/>
      <color indexed="36"/>
      <name val="ＭＳ 明朝"/>
      <family val="1"/>
    </font>
    <font>
      <sz val="12"/>
      <color indexed="8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180" fontId="5" fillId="0" borderId="0" xfId="22" applyNumberFormat="1" applyFont="1" applyFill="1" applyBorder="1" applyAlignment="1" applyProtection="1">
      <alignment vertical="center"/>
      <protection/>
    </xf>
    <xf numFmtId="180" fontId="2" fillId="0" borderId="0" xfId="22" applyNumberFormat="1" applyFont="1" applyFill="1" applyBorder="1" applyAlignment="1" applyProtection="1">
      <alignment vertical="center"/>
      <protection/>
    </xf>
    <xf numFmtId="180" fontId="2" fillId="0" borderId="0" xfId="22" applyNumberFormat="1" applyFont="1" applyFill="1" applyBorder="1" applyAlignment="1">
      <alignment vertical="center"/>
      <protection/>
    </xf>
    <xf numFmtId="0" fontId="2" fillId="0" borderId="0" xfId="22" applyFont="1" applyFill="1" applyBorder="1" applyAlignment="1">
      <alignment vertical="center"/>
      <protection/>
    </xf>
    <xf numFmtId="0" fontId="2" fillId="0" borderId="0" xfId="22" applyFont="1" applyFill="1" applyBorder="1" applyAlignment="1" applyProtection="1">
      <alignment horizontal="right"/>
      <protection/>
    </xf>
    <xf numFmtId="0" fontId="2" fillId="0" borderId="0" xfId="22" applyFont="1" applyFill="1" applyAlignment="1">
      <alignment vertical="center"/>
      <protection/>
    </xf>
    <xf numFmtId="180" fontId="2" fillId="0" borderId="1" xfId="22" applyNumberFormat="1" applyFont="1" applyFill="1" applyBorder="1" applyAlignment="1" applyProtection="1">
      <alignment vertical="center"/>
      <protection/>
    </xf>
    <xf numFmtId="180" fontId="2" fillId="0" borderId="1" xfId="22" applyNumberFormat="1" applyFont="1" applyFill="1" applyBorder="1" applyAlignment="1">
      <alignment horizontal="center" vertical="center"/>
      <protection/>
    </xf>
    <xf numFmtId="180" fontId="2" fillId="0" borderId="0" xfId="22" applyNumberFormat="1" applyFont="1" applyFill="1" applyBorder="1" applyAlignment="1" applyProtection="1">
      <alignment horizontal="distributed" vertical="center"/>
      <protection/>
    </xf>
    <xf numFmtId="180" fontId="2" fillId="0" borderId="2" xfId="22" applyNumberFormat="1" applyFont="1" applyFill="1" applyBorder="1" applyAlignment="1" applyProtection="1">
      <alignment horizontal="center" vertical="center"/>
      <protection/>
    </xf>
    <xf numFmtId="180" fontId="2" fillId="0" borderId="3" xfId="22" applyNumberFormat="1" applyFont="1" applyFill="1" applyBorder="1" applyAlignment="1" applyProtection="1">
      <alignment vertical="center"/>
      <protection/>
    </xf>
    <xf numFmtId="180" fontId="2" fillId="0" borderId="4" xfId="22" applyNumberFormat="1" applyFont="1" applyFill="1" applyBorder="1" applyAlignment="1" applyProtection="1">
      <alignment vertical="center"/>
      <protection/>
    </xf>
    <xf numFmtId="180" fontId="2" fillId="0" borderId="2" xfId="22" applyNumberFormat="1" applyFont="1" applyFill="1" applyBorder="1" applyAlignment="1">
      <alignment horizontal="center" vertical="center"/>
      <protection/>
    </xf>
    <xf numFmtId="180" fontId="2" fillId="0" borderId="4" xfId="22" applyNumberFormat="1" applyFont="1" applyFill="1" applyBorder="1" applyAlignment="1" applyProtection="1">
      <alignment horizontal="right" vertical="center"/>
      <protection/>
    </xf>
    <xf numFmtId="0" fontId="2" fillId="0" borderId="0" xfId="23" applyFont="1" applyFill="1" applyBorder="1" applyAlignment="1">
      <alignment vertical="center"/>
      <protection/>
    </xf>
    <xf numFmtId="0" fontId="2" fillId="0" borderId="0" xfId="23" applyFont="1" applyFill="1" applyAlignment="1">
      <alignment vertical="center"/>
      <protection/>
    </xf>
    <xf numFmtId="0" fontId="9" fillId="0" borderId="0" xfId="21" applyFont="1" applyFill="1">
      <alignment/>
      <protection/>
    </xf>
    <xf numFmtId="0" fontId="2" fillId="0" borderId="0" xfId="21" applyFont="1" applyFill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0" fontId="9" fillId="0" borderId="5" xfId="21" applyFont="1" applyFill="1" applyBorder="1">
      <alignment/>
      <protection/>
    </xf>
    <xf numFmtId="0" fontId="9" fillId="0" borderId="6" xfId="21" applyFont="1" applyFill="1" applyBorder="1">
      <alignment/>
      <protection/>
    </xf>
    <xf numFmtId="0" fontId="9" fillId="0" borderId="3" xfId="21" applyFont="1" applyFill="1" applyBorder="1">
      <alignment/>
      <protection/>
    </xf>
    <xf numFmtId="0" fontId="9" fillId="0" borderId="7" xfId="21" applyFont="1" applyFill="1" applyBorder="1">
      <alignment/>
      <protection/>
    </xf>
    <xf numFmtId="0" fontId="9" fillId="0" borderId="1" xfId="21" applyFont="1" applyFill="1" applyBorder="1">
      <alignment/>
      <protection/>
    </xf>
    <xf numFmtId="0" fontId="10" fillId="0" borderId="0" xfId="21" applyFont="1" applyFill="1" applyBorder="1">
      <alignment/>
      <protection/>
    </xf>
    <xf numFmtId="0" fontId="10" fillId="0" borderId="0" xfId="21" applyFont="1" applyFill="1" applyBorder="1" applyAlignment="1">
      <alignment horizontal="right" vertical="top"/>
      <protection/>
    </xf>
    <xf numFmtId="0" fontId="9" fillId="0" borderId="4" xfId="21" applyFont="1" applyFill="1" applyBorder="1">
      <alignment/>
      <protection/>
    </xf>
    <xf numFmtId="0" fontId="10" fillId="0" borderId="8" xfId="21" applyFont="1" applyFill="1" applyBorder="1" applyAlignment="1">
      <alignment horizontal="center" vertical="center" wrapText="1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>
      <alignment/>
      <protection/>
    </xf>
    <xf numFmtId="0" fontId="9" fillId="0" borderId="9" xfId="21" applyFont="1" applyFill="1" applyBorder="1">
      <alignment/>
      <protection/>
    </xf>
    <xf numFmtId="0" fontId="9" fillId="0" borderId="10" xfId="21" applyFont="1" applyFill="1" applyBorder="1">
      <alignment/>
      <protection/>
    </xf>
    <xf numFmtId="0" fontId="9" fillId="0" borderId="11" xfId="21" applyFont="1" applyFill="1" applyBorder="1">
      <alignment/>
      <protection/>
    </xf>
    <xf numFmtId="0" fontId="11" fillId="0" borderId="5" xfId="21" applyFont="1" applyFill="1" applyBorder="1" applyAlignment="1">
      <alignment vertical="center"/>
      <protection/>
    </xf>
    <xf numFmtId="49" fontId="11" fillId="0" borderId="6" xfId="21" applyNumberFormat="1" applyFont="1" applyFill="1" applyBorder="1" applyAlignment="1">
      <alignment vertical="center"/>
      <protection/>
    </xf>
    <xf numFmtId="0" fontId="11" fillId="0" borderId="6" xfId="21" applyFont="1" applyFill="1" applyBorder="1" applyAlignment="1">
      <alignment vertical="center"/>
      <protection/>
    </xf>
    <xf numFmtId="0" fontId="11" fillId="0" borderId="6" xfId="21" applyFont="1" applyFill="1" applyBorder="1" applyAlignment="1">
      <alignment horizontal="distributed" vertical="center"/>
      <protection/>
    </xf>
    <xf numFmtId="0" fontId="11" fillId="0" borderId="3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vertical="center"/>
      <protection/>
    </xf>
    <xf numFmtId="49" fontId="10" fillId="0" borderId="0" xfId="21" applyNumberFormat="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horizontal="distributed" vertical="center"/>
      <protection/>
    </xf>
    <xf numFmtId="0" fontId="11" fillId="0" borderId="4" xfId="21" applyFont="1" applyFill="1" applyBorder="1" applyAlignment="1">
      <alignment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196" fontId="10" fillId="0" borderId="8" xfId="21" applyNumberFormat="1" applyFont="1" applyFill="1" applyBorder="1" applyAlignment="1">
      <alignment horizontal="right" vertical="center"/>
      <protection/>
    </xf>
    <xf numFmtId="196" fontId="11" fillId="0" borderId="8" xfId="21" applyNumberFormat="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horizontal="right" vertical="center"/>
      <protection/>
    </xf>
    <xf numFmtId="197" fontId="11" fillId="0" borderId="8" xfId="21" applyNumberFormat="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horizontal="distributed" vertical="center" wrapText="1"/>
      <protection/>
    </xf>
    <xf numFmtId="0" fontId="11" fillId="0" borderId="2" xfId="21" applyFont="1" applyFill="1" applyBorder="1" applyAlignment="1">
      <alignment vertical="center"/>
      <protection/>
    </xf>
    <xf numFmtId="0" fontId="11" fillId="0" borderId="9" xfId="21" applyFont="1" applyFill="1" applyBorder="1" applyAlignment="1">
      <alignment vertical="center"/>
      <protection/>
    </xf>
    <xf numFmtId="49" fontId="11" fillId="0" borderId="9" xfId="21" applyNumberFormat="1" applyFont="1" applyFill="1" applyBorder="1" applyAlignment="1">
      <alignment horizontal="distributed" vertical="center"/>
      <protection/>
    </xf>
    <xf numFmtId="0" fontId="11" fillId="0" borderId="9" xfId="21" applyFont="1" applyFill="1" applyBorder="1" applyAlignment="1">
      <alignment horizontal="distributed" vertical="center"/>
      <protection/>
    </xf>
    <xf numFmtId="0" fontId="11" fillId="0" borderId="9" xfId="21" applyFont="1" applyFill="1" applyBorder="1" applyAlignment="1">
      <alignment horizontal="right" vertical="center"/>
      <protection/>
    </xf>
    <xf numFmtId="0" fontId="11" fillId="0" borderId="10" xfId="21" applyFont="1" applyFill="1" applyBorder="1" applyAlignment="1">
      <alignment vertical="center"/>
      <protection/>
    </xf>
    <xf numFmtId="180" fontId="5" fillId="0" borderId="5" xfId="22" applyNumberFormat="1" applyFont="1" applyFill="1" applyBorder="1" applyAlignment="1" applyProtection="1">
      <alignment vertical="center"/>
      <protection/>
    </xf>
    <xf numFmtId="180" fontId="2" fillId="0" borderId="6" xfId="22" applyNumberFormat="1" applyFont="1" applyFill="1" applyBorder="1" applyAlignment="1" applyProtection="1">
      <alignment vertical="center"/>
      <protection/>
    </xf>
    <xf numFmtId="180" fontId="2" fillId="0" borderId="12" xfId="22" applyNumberFormat="1" applyFont="1" applyFill="1" applyBorder="1" applyAlignment="1">
      <alignment horizontal="right" vertical="center"/>
      <protection/>
    </xf>
    <xf numFmtId="0" fontId="2" fillId="0" borderId="13" xfId="22" applyFont="1" applyFill="1" applyBorder="1" applyAlignment="1">
      <alignment horizontal="center" vertical="center"/>
      <protection/>
    </xf>
    <xf numFmtId="0" fontId="2" fillId="0" borderId="14" xfId="22" applyFont="1" applyFill="1" applyBorder="1" applyAlignment="1">
      <alignment horizontal="center" vertical="center"/>
      <protection/>
    </xf>
    <xf numFmtId="180" fontId="2" fillId="0" borderId="10" xfId="22" applyNumberFormat="1" applyFont="1" applyFill="1" applyBorder="1" applyAlignment="1" applyProtection="1">
      <alignment horizontal="right" vertical="center"/>
      <protection/>
    </xf>
    <xf numFmtId="180" fontId="2" fillId="0" borderId="2" xfId="22" applyNumberFormat="1" applyFont="1" applyFill="1" applyBorder="1" applyAlignment="1" applyProtection="1">
      <alignment vertical="center"/>
      <protection/>
    </xf>
    <xf numFmtId="180" fontId="2" fillId="0" borderId="9" xfId="22" applyNumberFormat="1" applyFont="1" applyFill="1" applyBorder="1" applyAlignment="1" applyProtection="1">
      <alignment vertical="center"/>
      <protection/>
    </xf>
    <xf numFmtId="180" fontId="6" fillId="0" borderId="15" xfId="22" applyNumberFormat="1" applyFont="1" applyFill="1" applyBorder="1" applyAlignment="1" applyProtection="1">
      <alignment horizontal="center" vertical="center"/>
      <protection/>
    </xf>
    <xf numFmtId="0" fontId="6" fillId="0" borderId="15" xfId="22" applyFont="1" applyFill="1" applyBorder="1" applyAlignment="1">
      <alignment horizontal="center" vertical="center" shrinkToFit="1"/>
      <protection/>
    </xf>
    <xf numFmtId="191" fontId="6" fillId="0" borderId="8" xfId="22" applyNumberFormat="1" applyFont="1" applyFill="1" applyBorder="1" applyAlignment="1" applyProtection="1">
      <alignment vertical="center"/>
      <protection locked="0"/>
    </xf>
    <xf numFmtId="191" fontId="6" fillId="0" borderId="8" xfId="17" applyNumberFormat="1" applyFont="1" applyFill="1" applyBorder="1" applyAlignment="1" applyProtection="1">
      <alignment vertical="center"/>
      <protection locked="0"/>
    </xf>
    <xf numFmtId="180" fontId="2" fillId="0" borderId="10" xfId="22" applyNumberFormat="1" applyFont="1" applyFill="1" applyBorder="1" applyAlignment="1" applyProtection="1">
      <alignment vertical="center"/>
      <protection/>
    </xf>
    <xf numFmtId="191" fontId="6" fillId="0" borderId="7" xfId="22" applyNumberFormat="1" applyFont="1" applyFill="1" applyBorder="1" applyAlignment="1" applyProtection="1">
      <alignment vertical="center"/>
      <protection locked="0"/>
    </xf>
    <xf numFmtId="191" fontId="6" fillId="0" borderId="7" xfId="17" applyNumberFormat="1" applyFont="1" applyFill="1" applyBorder="1" applyAlignment="1" applyProtection="1">
      <alignment vertical="center"/>
      <protection locked="0"/>
    </xf>
    <xf numFmtId="179" fontId="2" fillId="0" borderId="4" xfId="22" applyNumberFormat="1" applyFont="1" applyFill="1" applyBorder="1" applyAlignment="1" applyProtection="1">
      <alignment horizontal="distributed" vertical="center"/>
      <protection/>
    </xf>
    <xf numFmtId="179" fontId="2" fillId="0" borderId="10" xfId="22" applyNumberFormat="1" applyFont="1" applyFill="1" applyBorder="1" applyAlignment="1" applyProtection="1">
      <alignment horizontal="distributed" vertical="center"/>
      <protection/>
    </xf>
    <xf numFmtId="0" fontId="6" fillId="0" borderId="0" xfId="22" applyFont="1" applyFill="1" applyBorder="1" applyAlignment="1">
      <alignment vertical="center"/>
      <protection/>
    </xf>
    <xf numFmtId="0" fontId="6" fillId="0" borderId="0" xfId="22" applyFont="1" applyFill="1" applyBorder="1" applyAlignment="1" applyProtection="1">
      <alignment horizontal="right"/>
      <protection/>
    </xf>
    <xf numFmtId="0" fontId="6" fillId="0" borderId="0" xfId="22" applyFont="1" applyFill="1" applyBorder="1" applyAlignment="1">
      <alignment horizontal="center" vertical="center" wrapText="1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 vertical="center" shrinkToFit="1"/>
      <protection/>
    </xf>
    <xf numFmtId="191" fontId="6" fillId="0" borderId="7" xfId="22" applyNumberFormat="1" applyFont="1" applyFill="1" applyBorder="1" applyAlignment="1" applyProtection="1">
      <alignment vertical="center"/>
      <protection/>
    </xf>
    <xf numFmtId="192" fontId="6" fillId="0" borderId="7" xfId="22" applyNumberFormat="1" applyFont="1" applyFill="1" applyBorder="1" applyAlignment="1">
      <alignment vertical="center"/>
      <protection/>
    </xf>
    <xf numFmtId="192" fontId="6" fillId="0" borderId="7" xfId="22" applyNumberFormat="1" applyFont="1" applyFill="1" applyBorder="1" applyAlignment="1">
      <alignment horizontal="right" vertical="center"/>
      <protection/>
    </xf>
    <xf numFmtId="191" fontId="6" fillId="0" borderId="0" xfId="22" applyNumberFormat="1" applyFont="1" applyFill="1" applyBorder="1" applyAlignment="1">
      <alignment vertical="center"/>
      <protection/>
    </xf>
    <xf numFmtId="192" fontId="6" fillId="0" borderId="0" xfId="22" applyNumberFormat="1" applyFont="1" applyFill="1" applyBorder="1" applyAlignment="1">
      <alignment vertical="center"/>
      <protection/>
    </xf>
    <xf numFmtId="192" fontId="6" fillId="0" borderId="8" xfId="22" applyNumberFormat="1" applyFont="1" applyFill="1" applyBorder="1" applyAlignment="1">
      <alignment vertical="center"/>
      <protection/>
    </xf>
    <xf numFmtId="192" fontId="6" fillId="0" borderId="8" xfId="22" applyNumberFormat="1" applyFont="1" applyFill="1" applyBorder="1" applyAlignment="1">
      <alignment horizontal="right" vertical="center"/>
      <protection/>
    </xf>
    <xf numFmtId="191" fontId="6" fillId="0" borderId="8" xfId="22" applyNumberFormat="1" applyFont="1" applyFill="1" applyBorder="1" applyAlignment="1" applyProtection="1">
      <alignment vertical="center"/>
      <protection/>
    </xf>
    <xf numFmtId="191" fontId="6" fillId="0" borderId="8" xfId="17" applyNumberFormat="1" applyFont="1" applyFill="1" applyBorder="1" applyAlignment="1" applyProtection="1">
      <alignment vertical="center"/>
      <protection/>
    </xf>
    <xf numFmtId="191" fontId="6" fillId="0" borderId="11" xfId="22" applyNumberFormat="1" applyFont="1" applyFill="1" applyBorder="1" applyAlignment="1" applyProtection="1">
      <alignment vertical="center"/>
      <protection/>
    </xf>
    <xf numFmtId="192" fontId="6" fillId="0" borderId="11" xfId="22" applyNumberFormat="1" applyFont="1" applyFill="1" applyBorder="1" applyAlignment="1">
      <alignment vertical="center"/>
      <protection/>
    </xf>
    <xf numFmtId="192" fontId="6" fillId="0" borderId="11" xfId="22" applyNumberFormat="1" applyFont="1" applyFill="1" applyBorder="1" applyAlignment="1">
      <alignment horizontal="right" vertical="center"/>
      <protection/>
    </xf>
    <xf numFmtId="191" fontId="6" fillId="0" borderId="11" xfId="17" applyNumberFormat="1" applyFont="1" applyFill="1" applyBorder="1" applyAlignment="1" applyProtection="1">
      <alignment vertical="center"/>
      <protection/>
    </xf>
    <xf numFmtId="192" fontId="6" fillId="0" borderId="8" xfId="22" applyNumberFormat="1" applyFont="1" applyFill="1" applyBorder="1" applyAlignment="1" applyProtection="1">
      <alignment vertical="center"/>
      <protection/>
    </xf>
    <xf numFmtId="192" fontId="6" fillId="0" borderId="0" xfId="22" applyNumberFormat="1" applyFont="1" applyFill="1" applyBorder="1" applyAlignment="1" applyProtection="1">
      <alignment vertical="center"/>
      <protection/>
    </xf>
    <xf numFmtId="192" fontId="6" fillId="0" borderId="11" xfId="22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4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distributed" vertical="center"/>
    </xf>
    <xf numFmtId="0" fontId="14" fillId="0" borderId="6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191" fontId="15" fillId="0" borderId="8" xfId="0" applyNumberFormat="1" applyFont="1" applyFill="1" applyBorder="1" applyAlignment="1" applyProtection="1">
      <alignment vertical="center"/>
      <protection locked="0"/>
    </xf>
    <xf numFmtId="180" fontId="14" fillId="0" borderId="0" xfId="0" applyNumberFormat="1" applyFont="1" applyFill="1" applyBorder="1" applyAlignment="1" applyProtection="1">
      <alignment horizontal="distributed" vertical="center"/>
      <protection/>
    </xf>
    <xf numFmtId="0" fontId="14" fillId="0" borderId="4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180" fontId="14" fillId="0" borderId="9" xfId="0" applyNumberFormat="1" applyFont="1" applyFill="1" applyBorder="1" applyAlignment="1" applyProtection="1">
      <alignment horizontal="distributed" vertical="center"/>
      <protection/>
    </xf>
    <xf numFmtId="0" fontId="14" fillId="0" borderId="10" xfId="0" applyFont="1" applyFill="1" applyBorder="1" applyAlignment="1">
      <alignment vertical="center"/>
    </xf>
    <xf numFmtId="191" fontId="15" fillId="0" borderId="7" xfId="0" applyNumberFormat="1" applyFont="1" applyFill="1" applyBorder="1" applyAlignment="1" applyProtection="1">
      <alignment vertical="center"/>
      <protection locked="0"/>
    </xf>
    <xf numFmtId="191" fontId="15" fillId="0" borderId="11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192" fontId="15" fillId="0" borderId="8" xfId="0" applyNumberFormat="1" applyFont="1" applyFill="1" applyBorder="1" applyAlignment="1" applyProtection="1">
      <alignment vertical="center"/>
      <protection locked="0"/>
    </xf>
    <xf numFmtId="192" fontId="15" fillId="0" borderId="11" xfId="0" applyNumberFormat="1" applyFont="1" applyFill="1" applyBorder="1" applyAlignment="1" applyProtection="1">
      <alignment vertical="center"/>
      <protection locked="0"/>
    </xf>
    <xf numFmtId="0" fontId="14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6" fillId="0" borderId="13" xfId="22" applyFont="1" applyFill="1" applyBorder="1" applyAlignment="1" applyProtection="1">
      <alignment horizontal="center" vertical="center"/>
      <protection/>
    </xf>
    <xf numFmtId="0" fontId="2" fillId="0" borderId="4" xfId="22" applyFont="1" applyFill="1" applyBorder="1" applyAlignment="1">
      <alignment horizontal="distributed" vertical="center"/>
      <protection/>
    </xf>
    <xf numFmtId="180" fontId="2" fillId="0" borderId="2" xfId="22" applyNumberFormat="1" applyFont="1" applyFill="1" applyBorder="1" applyAlignment="1" applyProtection="1">
      <alignment horizontal="distributed" vertical="center"/>
      <protection/>
    </xf>
    <xf numFmtId="0" fontId="2" fillId="0" borderId="9" xfId="22" applyFont="1" applyFill="1" applyBorder="1" applyAlignment="1">
      <alignment horizontal="distributed" vertical="center"/>
      <protection/>
    </xf>
    <xf numFmtId="0" fontId="2" fillId="0" borderId="0" xfId="22" applyFont="1" applyFill="1" applyAlignment="1">
      <alignment horizontal="distributed" vertical="center"/>
      <protection/>
    </xf>
    <xf numFmtId="0" fontId="12" fillId="0" borderId="0" xfId="0" applyFont="1" applyFill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80" fontId="14" fillId="0" borderId="6" xfId="0" applyNumberFormat="1" applyFont="1" applyFill="1" applyBorder="1" applyAlignment="1" applyProtection="1">
      <alignment horizontal="distributed" vertical="center"/>
      <protection/>
    </xf>
    <xf numFmtId="180" fontId="14" fillId="0" borderId="0" xfId="0" applyNumberFormat="1" applyFont="1" applyFill="1" applyBorder="1" applyAlignment="1" applyProtection="1">
      <alignment horizontal="distributed" vertical="center"/>
      <protection/>
    </xf>
    <xf numFmtId="180" fontId="14" fillId="0" borderId="9" xfId="0" applyNumberFormat="1" applyFont="1" applyFill="1" applyBorder="1" applyAlignment="1" applyProtection="1">
      <alignment horizontal="distributed" vertical="center"/>
      <protection/>
    </xf>
    <xf numFmtId="180" fontId="14" fillId="0" borderId="0" xfId="0" applyNumberFormat="1" applyFont="1" applyFill="1" applyBorder="1" applyAlignment="1" applyProtection="1">
      <alignment horizontal="center" vertical="center" shrinkToFit="1"/>
      <protection/>
    </xf>
    <xf numFmtId="180" fontId="14" fillId="0" borderId="0" xfId="0" applyNumberFormat="1" applyFont="1" applyFill="1" applyBorder="1" applyAlignment="1" applyProtection="1">
      <alignment horizontal="center" vertical="center"/>
      <protection/>
    </xf>
    <xf numFmtId="180" fontId="14" fillId="0" borderId="9" xfId="0" applyNumberFormat="1" applyFont="1" applyFill="1" applyBorder="1" applyAlignment="1" applyProtection="1">
      <alignment horizontal="center" vertical="center"/>
      <protection/>
    </xf>
    <xf numFmtId="179" fontId="14" fillId="0" borderId="0" xfId="0" applyNumberFormat="1" applyFont="1" applyFill="1" applyBorder="1" applyAlignment="1" applyProtection="1">
      <alignment horizontal="distributed" vertical="center"/>
      <protection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179" fontId="14" fillId="0" borderId="9" xfId="0" applyNumberFormat="1" applyFont="1" applyFill="1" applyBorder="1" applyAlignment="1" applyProtection="1">
      <alignment horizontal="distributed" vertical="center"/>
      <protection/>
    </xf>
    <xf numFmtId="0" fontId="11" fillId="0" borderId="0" xfId="21" applyFont="1" applyFill="1" applyBorder="1" applyAlignment="1">
      <alignment horizontal="right" vertical="center" shrinkToFit="1"/>
      <protection/>
    </xf>
    <xf numFmtId="0" fontId="9" fillId="0" borderId="0" xfId="21" applyFont="1" applyFill="1" applyAlignment="1">
      <alignment horizontal="right" vertical="center" shrinkToFit="1"/>
      <protection/>
    </xf>
    <xf numFmtId="0" fontId="11" fillId="0" borderId="0" xfId="21" applyFont="1" applyFill="1" applyBorder="1" applyAlignment="1">
      <alignment horizontal="distributed" vertical="center"/>
      <protection/>
    </xf>
    <xf numFmtId="49" fontId="11" fillId="0" borderId="0" xfId="21" applyNumberFormat="1" applyFont="1" applyFill="1" applyBorder="1" applyAlignment="1">
      <alignment horizontal="distributed" vertical="center"/>
      <protection/>
    </xf>
    <xf numFmtId="0" fontId="9" fillId="0" borderId="0" xfId="21" applyFont="1" applyFill="1" applyAlignment="1">
      <alignment horizontal="distributed" vertical="center"/>
      <protection/>
    </xf>
    <xf numFmtId="180" fontId="2" fillId="0" borderId="5" xfId="22" applyNumberFormat="1" applyFont="1" applyFill="1" applyBorder="1" applyAlignment="1" applyProtection="1">
      <alignment horizontal="distributed" vertical="center"/>
      <protection/>
    </xf>
    <xf numFmtId="180" fontId="2" fillId="0" borderId="6" xfId="22" applyNumberFormat="1" applyFont="1" applyFill="1" applyBorder="1" applyAlignment="1" applyProtection="1">
      <alignment horizontal="distributed" vertical="center"/>
      <protection/>
    </xf>
    <xf numFmtId="180" fontId="2" fillId="0" borderId="3" xfId="22" applyNumberFormat="1" applyFont="1" applyFill="1" applyBorder="1" applyAlignment="1" applyProtection="1">
      <alignment horizontal="distributed" vertical="center"/>
      <protection/>
    </xf>
    <xf numFmtId="180" fontId="2" fillId="0" borderId="8" xfId="22" applyNumberFormat="1" applyFont="1" applyFill="1" applyBorder="1" applyAlignment="1" applyProtection="1">
      <alignment horizontal="center" vertical="distributed" textRotation="255"/>
      <protection/>
    </xf>
    <xf numFmtId="180" fontId="2" fillId="0" borderId="0" xfId="22" applyNumberFormat="1" applyFont="1" applyFill="1" applyBorder="1" applyAlignment="1" applyProtection="1">
      <alignment horizontal="distributed" vertical="center"/>
      <protection/>
    </xf>
    <xf numFmtId="0" fontId="2" fillId="0" borderId="0" xfId="22" applyFont="1" applyFill="1" applyBorder="1" applyAlignment="1">
      <alignment horizontal="distributed" vertical="center"/>
      <protection/>
    </xf>
    <xf numFmtId="0" fontId="6" fillId="0" borderId="14" xfId="22" applyFont="1" applyFill="1" applyBorder="1" applyAlignment="1" applyProtection="1">
      <alignment horizontal="center" vertical="center"/>
      <protection/>
    </xf>
    <xf numFmtId="0" fontId="6" fillId="0" borderId="12" xfId="22" applyFont="1" applyFill="1" applyBorder="1" applyAlignment="1" applyProtection="1">
      <alignment horizontal="center" vertical="center"/>
      <protection/>
    </xf>
    <xf numFmtId="180" fontId="6" fillId="0" borderId="13" xfId="22" applyNumberFormat="1" applyFont="1" applyFill="1" applyBorder="1" applyAlignment="1" applyProtection="1">
      <alignment horizontal="center" vertical="center"/>
      <protection/>
    </xf>
    <xf numFmtId="180" fontId="6" fillId="0" borderId="14" xfId="22" applyNumberFormat="1" applyFont="1" applyFill="1" applyBorder="1" applyAlignment="1" applyProtection="1">
      <alignment horizontal="center" vertical="center"/>
      <protection/>
    </xf>
    <xf numFmtId="180" fontId="6" fillId="0" borderId="12" xfId="22" applyNumberFormat="1" applyFont="1" applyFill="1" applyBorder="1" applyAlignment="1" applyProtection="1">
      <alignment horizontal="center" vertical="center"/>
      <protection/>
    </xf>
    <xf numFmtId="180" fontId="2" fillId="0" borderId="1" xfId="22" applyNumberFormat="1" applyFont="1" applyFill="1" applyBorder="1" applyAlignment="1" applyProtection="1">
      <alignment horizontal="distributed" vertical="center"/>
      <protection/>
    </xf>
    <xf numFmtId="181" fontId="6" fillId="0" borderId="13" xfId="22" applyNumberFormat="1" applyFont="1" applyFill="1" applyBorder="1" applyAlignment="1" applyProtection="1">
      <alignment horizontal="center" vertical="center"/>
      <protection/>
    </xf>
    <xf numFmtId="181" fontId="6" fillId="0" borderId="14" xfId="22" applyNumberFormat="1" applyFont="1" applyFill="1" applyBorder="1" applyAlignment="1" applyProtection="1">
      <alignment horizontal="center" vertical="center"/>
      <protection/>
    </xf>
    <xf numFmtId="181" fontId="6" fillId="0" borderId="12" xfId="22" applyNumberFormat="1" applyFont="1" applyFill="1" applyBorder="1" applyAlignment="1" applyProtection="1">
      <alignment horizontal="center" vertical="center"/>
      <protection/>
    </xf>
    <xf numFmtId="180" fontId="2" fillId="0" borderId="4" xfId="22" applyNumberFormat="1" applyFont="1" applyFill="1" applyBorder="1" applyAlignment="1" applyProtection="1">
      <alignment horizontal="distributed" vertical="center"/>
      <protection/>
    </xf>
    <xf numFmtId="179" fontId="2" fillId="0" borderId="2" xfId="22" applyNumberFormat="1" applyFont="1" applyFill="1" applyBorder="1" applyAlignment="1" applyProtection="1">
      <alignment horizontal="distributed" vertical="center"/>
      <protection/>
    </xf>
    <xf numFmtId="179" fontId="2" fillId="0" borderId="9" xfId="22" applyNumberFormat="1" applyFont="1" applyFill="1" applyBorder="1" applyAlignment="1" applyProtection="1">
      <alignment horizontal="distributed" vertical="center"/>
      <protection/>
    </xf>
    <xf numFmtId="179" fontId="2" fillId="0" borderId="1" xfId="22" applyNumberFormat="1" applyFont="1" applyFill="1" applyBorder="1" applyAlignment="1" applyProtection="1">
      <alignment horizontal="distributed" vertical="center"/>
      <protection/>
    </xf>
    <xf numFmtId="179" fontId="2" fillId="0" borderId="0" xfId="22" applyNumberFormat="1" applyFont="1" applyFill="1" applyBorder="1" applyAlignment="1" applyProtection="1">
      <alignment horizontal="distributed" vertical="center"/>
      <protection/>
    </xf>
    <xf numFmtId="180" fontId="2" fillId="0" borderId="1" xfId="22" applyNumberFormat="1" applyFont="1" applyFill="1" applyBorder="1" applyAlignment="1" applyProtection="1">
      <alignment horizontal="center" vertical="center" shrinkToFit="1"/>
      <protection/>
    </xf>
    <xf numFmtId="180" fontId="2" fillId="0" borderId="0" xfId="22" applyNumberFormat="1" applyFont="1" applyFill="1" applyBorder="1" applyAlignment="1" applyProtection="1">
      <alignment horizontal="center" vertical="center" shrinkToFit="1"/>
      <protection/>
    </xf>
    <xf numFmtId="180" fontId="2" fillId="0" borderId="4" xfId="22" applyNumberFormat="1" applyFont="1" applyFill="1" applyBorder="1" applyAlignment="1" applyProtection="1">
      <alignment horizontal="center" vertical="center" shrinkToFit="1"/>
      <protection/>
    </xf>
    <xf numFmtId="0" fontId="2" fillId="0" borderId="6" xfId="22" applyFont="1" applyFill="1" applyBorder="1" applyAlignment="1">
      <alignment horizontal="distributed" vertical="center"/>
      <protection/>
    </xf>
    <xf numFmtId="180" fontId="2" fillId="0" borderId="8" xfId="22" applyNumberFormat="1" applyFont="1" applyFill="1" applyBorder="1" applyAlignment="1" applyProtection="1">
      <alignment horizontal="center" vertical="distributed" textRotation="255"/>
      <protection/>
    </xf>
    <xf numFmtId="0" fontId="2" fillId="0" borderId="13" xfId="22" applyFont="1" applyFill="1" applyBorder="1" applyAlignment="1">
      <alignment horizontal="center" vertical="center"/>
      <protection/>
    </xf>
    <xf numFmtId="0" fontId="2" fillId="0" borderId="14" xfId="22" applyFont="1" applyFill="1" applyBorder="1" applyAlignment="1">
      <alignment horizontal="center" vertical="center"/>
      <protection/>
    </xf>
    <xf numFmtId="0" fontId="2" fillId="0" borderId="12" xfId="22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-H15年施設状況-宅造(原稿用)" xfId="21"/>
    <cellStyle name="標準_H15歳入歳出決算(ﾃﾞｰﾀ提出決裁用)" xfId="22"/>
    <cellStyle name="標準_H15歳入歳出決算(原稿用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019175" y="406717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81025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81025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019175" y="857250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143500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5143500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019175" y="406717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019175" y="857250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1019175" y="857250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019175" y="857250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22860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2</xdr:row>
      <xdr:rowOff>0</xdr:rowOff>
    </xdr:from>
    <xdr:to>
      <xdr:col>39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26269950" y="819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428625"/>
          <a:ext cx="18573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171450</xdr:rowOff>
    </xdr:from>
    <xdr:to>
      <xdr:col>5</xdr:col>
      <xdr:colOff>161925</xdr:colOff>
      <xdr:row>31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1905000" y="12458700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5</xdr:col>
      <xdr:colOff>28575</xdr:colOff>
      <xdr:row>3</xdr:row>
      <xdr:rowOff>19050</xdr:rowOff>
    </xdr:to>
    <xdr:sp>
      <xdr:nvSpPr>
        <xdr:cNvPr id="4" name="Line 4"/>
        <xdr:cNvSpPr>
          <a:spLocks/>
        </xdr:cNvSpPr>
      </xdr:nvSpPr>
      <xdr:spPr>
        <a:xfrm flipH="1" flipV="1">
          <a:off x="0" y="438150"/>
          <a:ext cx="18859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6269950" y="8191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171450</xdr:rowOff>
    </xdr:from>
    <xdr:to>
      <xdr:col>39</xdr:col>
      <xdr:colOff>0</xdr:colOff>
      <xdr:row>31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26269950" y="12458700"/>
          <a:ext cx="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0</xdr:colOff>
      <xdr:row>3</xdr:row>
      <xdr:rowOff>19050</xdr:rowOff>
    </xdr:to>
    <xdr:sp>
      <xdr:nvSpPr>
        <xdr:cNvPr id="7" name="Line 7"/>
        <xdr:cNvSpPr>
          <a:spLocks/>
        </xdr:cNvSpPr>
      </xdr:nvSpPr>
      <xdr:spPr>
        <a:xfrm flipH="1" flipV="1">
          <a:off x="26269950" y="819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47625</xdr:colOff>
      <xdr:row>30</xdr:row>
      <xdr:rowOff>171450</xdr:rowOff>
    </xdr:from>
    <xdr:to>
      <xdr:col>32</xdr:col>
      <xdr:colOff>161925</xdr:colOff>
      <xdr:row>31</xdr:row>
      <xdr:rowOff>238125</xdr:rowOff>
    </xdr:to>
    <xdr:sp>
      <xdr:nvSpPr>
        <xdr:cNvPr id="8" name="AutoShape 16"/>
        <xdr:cNvSpPr>
          <a:spLocks/>
        </xdr:cNvSpPr>
      </xdr:nvSpPr>
      <xdr:spPr>
        <a:xfrm>
          <a:off x="19316700" y="12458700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47625</xdr:colOff>
      <xdr:row>30</xdr:row>
      <xdr:rowOff>171450</xdr:rowOff>
    </xdr:from>
    <xdr:to>
      <xdr:col>59</xdr:col>
      <xdr:colOff>161925</xdr:colOff>
      <xdr:row>31</xdr:row>
      <xdr:rowOff>238125</xdr:rowOff>
    </xdr:to>
    <xdr:sp>
      <xdr:nvSpPr>
        <xdr:cNvPr id="9" name="AutoShape 19"/>
        <xdr:cNvSpPr>
          <a:spLocks/>
        </xdr:cNvSpPr>
      </xdr:nvSpPr>
      <xdr:spPr>
        <a:xfrm>
          <a:off x="37071300" y="12458700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19050</xdr:rowOff>
    </xdr:from>
    <xdr:to>
      <xdr:col>5</xdr:col>
      <xdr:colOff>0</xdr:colOff>
      <xdr:row>2</xdr:row>
      <xdr:rowOff>19050</xdr:rowOff>
    </xdr:to>
    <xdr:sp>
      <xdr:nvSpPr>
        <xdr:cNvPr id="10" name="Line 21"/>
        <xdr:cNvSpPr>
          <a:spLocks/>
        </xdr:cNvSpPr>
      </xdr:nvSpPr>
      <xdr:spPr>
        <a:xfrm>
          <a:off x="47625" y="428625"/>
          <a:ext cx="18097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</xdr:row>
      <xdr:rowOff>19050</xdr:rowOff>
    </xdr:from>
    <xdr:to>
      <xdr:col>59</xdr:col>
      <xdr:colOff>0</xdr:colOff>
      <xdr:row>4</xdr:row>
      <xdr:rowOff>0</xdr:rowOff>
    </xdr:to>
    <xdr:sp>
      <xdr:nvSpPr>
        <xdr:cNvPr id="11" name="Line 25"/>
        <xdr:cNvSpPr>
          <a:spLocks/>
        </xdr:cNvSpPr>
      </xdr:nvSpPr>
      <xdr:spPr>
        <a:xfrm flipH="1" flipV="1">
          <a:off x="35166300" y="428625"/>
          <a:ext cx="18573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</xdr:row>
      <xdr:rowOff>28575</xdr:rowOff>
    </xdr:from>
    <xdr:to>
      <xdr:col>59</xdr:col>
      <xdr:colOff>28575</xdr:colOff>
      <xdr:row>3</xdr:row>
      <xdr:rowOff>19050</xdr:rowOff>
    </xdr:to>
    <xdr:sp>
      <xdr:nvSpPr>
        <xdr:cNvPr id="12" name="Line 26"/>
        <xdr:cNvSpPr>
          <a:spLocks/>
        </xdr:cNvSpPr>
      </xdr:nvSpPr>
      <xdr:spPr>
        <a:xfrm flipH="1" flipV="1">
          <a:off x="35166300" y="438150"/>
          <a:ext cx="18859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47625</xdr:colOff>
      <xdr:row>1</xdr:row>
      <xdr:rowOff>19050</xdr:rowOff>
    </xdr:from>
    <xdr:to>
      <xdr:col>59</xdr:col>
      <xdr:colOff>0</xdr:colOff>
      <xdr:row>2</xdr:row>
      <xdr:rowOff>19050</xdr:rowOff>
    </xdr:to>
    <xdr:sp>
      <xdr:nvSpPr>
        <xdr:cNvPr id="13" name="Line 27"/>
        <xdr:cNvSpPr>
          <a:spLocks/>
        </xdr:cNvSpPr>
      </xdr:nvSpPr>
      <xdr:spPr>
        <a:xfrm>
          <a:off x="35213925" y="428625"/>
          <a:ext cx="18097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19050</xdr:rowOff>
    </xdr:from>
    <xdr:to>
      <xdr:col>32</xdr:col>
      <xdr:colOff>0</xdr:colOff>
      <xdr:row>4</xdr:row>
      <xdr:rowOff>0</xdr:rowOff>
    </xdr:to>
    <xdr:sp>
      <xdr:nvSpPr>
        <xdr:cNvPr id="14" name="Line 28"/>
        <xdr:cNvSpPr>
          <a:spLocks/>
        </xdr:cNvSpPr>
      </xdr:nvSpPr>
      <xdr:spPr>
        <a:xfrm flipH="1" flipV="1">
          <a:off x="17411700" y="428625"/>
          <a:ext cx="18573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28575</xdr:rowOff>
    </xdr:from>
    <xdr:to>
      <xdr:col>32</xdr:col>
      <xdr:colOff>28575</xdr:colOff>
      <xdr:row>3</xdr:row>
      <xdr:rowOff>19050</xdr:rowOff>
    </xdr:to>
    <xdr:sp>
      <xdr:nvSpPr>
        <xdr:cNvPr id="15" name="Line 29"/>
        <xdr:cNvSpPr>
          <a:spLocks/>
        </xdr:cNvSpPr>
      </xdr:nvSpPr>
      <xdr:spPr>
        <a:xfrm flipH="1" flipV="1">
          <a:off x="17411700" y="438150"/>
          <a:ext cx="18859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47625</xdr:colOff>
      <xdr:row>1</xdr:row>
      <xdr:rowOff>19050</xdr:rowOff>
    </xdr:from>
    <xdr:to>
      <xdr:col>32</xdr:col>
      <xdr:colOff>0</xdr:colOff>
      <xdr:row>2</xdr:row>
      <xdr:rowOff>19050</xdr:rowOff>
    </xdr:to>
    <xdr:sp>
      <xdr:nvSpPr>
        <xdr:cNvPr id="16" name="Line 30"/>
        <xdr:cNvSpPr>
          <a:spLocks/>
        </xdr:cNvSpPr>
      </xdr:nvSpPr>
      <xdr:spPr>
        <a:xfrm>
          <a:off x="17459325" y="428625"/>
          <a:ext cx="18097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</xdr:row>
      <xdr:rowOff>390525</xdr:rowOff>
    </xdr:from>
    <xdr:to>
      <xdr:col>22</xdr:col>
      <xdr:colOff>990600</xdr:colOff>
      <xdr:row>33</xdr:row>
      <xdr:rowOff>371475</xdr:rowOff>
    </xdr:to>
    <xdr:sp>
      <xdr:nvSpPr>
        <xdr:cNvPr id="17" name="Line 33"/>
        <xdr:cNvSpPr>
          <a:spLocks/>
        </xdr:cNvSpPr>
      </xdr:nvSpPr>
      <xdr:spPr>
        <a:xfrm>
          <a:off x="14354175" y="1619250"/>
          <a:ext cx="0" cy="1226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4</xdr:row>
      <xdr:rowOff>9525</xdr:rowOff>
    </xdr:from>
    <xdr:to>
      <xdr:col>41</xdr:col>
      <xdr:colOff>0</xdr:colOff>
      <xdr:row>33</xdr:row>
      <xdr:rowOff>352425</xdr:rowOff>
    </xdr:to>
    <xdr:sp>
      <xdr:nvSpPr>
        <xdr:cNvPr id="18" name="Line 34"/>
        <xdr:cNvSpPr>
          <a:spLocks/>
        </xdr:cNvSpPr>
      </xdr:nvSpPr>
      <xdr:spPr>
        <a:xfrm>
          <a:off x="26269950" y="1647825"/>
          <a:ext cx="0" cy="1222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28575</xdr:colOff>
      <xdr:row>4</xdr:row>
      <xdr:rowOff>28575</xdr:rowOff>
    </xdr:from>
    <xdr:to>
      <xdr:col>34</xdr:col>
      <xdr:colOff>952500</xdr:colOff>
      <xdr:row>33</xdr:row>
      <xdr:rowOff>342900</xdr:rowOff>
    </xdr:to>
    <xdr:sp>
      <xdr:nvSpPr>
        <xdr:cNvPr id="19" name="Line 35"/>
        <xdr:cNvSpPr>
          <a:spLocks/>
        </xdr:cNvSpPr>
      </xdr:nvSpPr>
      <xdr:spPr>
        <a:xfrm>
          <a:off x="21050250" y="1666875"/>
          <a:ext cx="923925" cy="1219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30</xdr:row>
      <xdr:rowOff>171450</xdr:rowOff>
    </xdr:from>
    <xdr:to>
      <xdr:col>17</xdr:col>
      <xdr:colOff>161925</xdr:colOff>
      <xdr:row>31</xdr:row>
      <xdr:rowOff>238125</xdr:rowOff>
    </xdr:to>
    <xdr:sp>
      <xdr:nvSpPr>
        <xdr:cNvPr id="20" name="AutoShape 36"/>
        <xdr:cNvSpPr>
          <a:spLocks/>
        </xdr:cNvSpPr>
      </xdr:nvSpPr>
      <xdr:spPr>
        <a:xfrm>
          <a:off x="10610850" y="12458700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19050</xdr:rowOff>
    </xdr:from>
    <xdr:to>
      <xdr:col>17</xdr:col>
      <xdr:colOff>0</xdr:colOff>
      <xdr:row>4</xdr:row>
      <xdr:rowOff>0</xdr:rowOff>
    </xdr:to>
    <xdr:sp>
      <xdr:nvSpPr>
        <xdr:cNvPr id="21" name="Line 37"/>
        <xdr:cNvSpPr>
          <a:spLocks/>
        </xdr:cNvSpPr>
      </xdr:nvSpPr>
      <xdr:spPr>
        <a:xfrm flipH="1" flipV="1">
          <a:off x="8705850" y="428625"/>
          <a:ext cx="18573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28575</xdr:rowOff>
    </xdr:from>
    <xdr:to>
      <xdr:col>17</xdr:col>
      <xdr:colOff>28575</xdr:colOff>
      <xdr:row>3</xdr:row>
      <xdr:rowOff>19050</xdr:rowOff>
    </xdr:to>
    <xdr:sp>
      <xdr:nvSpPr>
        <xdr:cNvPr id="22" name="Line 38"/>
        <xdr:cNvSpPr>
          <a:spLocks/>
        </xdr:cNvSpPr>
      </xdr:nvSpPr>
      <xdr:spPr>
        <a:xfrm flipH="1" flipV="1">
          <a:off x="8705850" y="438150"/>
          <a:ext cx="18859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</xdr:row>
      <xdr:rowOff>19050</xdr:rowOff>
    </xdr:from>
    <xdr:to>
      <xdr:col>17</xdr:col>
      <xdr:colOff>0</xdr:colOff>
      <xdr:row>2</xdr:row>
      <xdr:rowOff>19050</xdr:rowOff>
    </xdr:to>
    <xdr:sp>
      <xdr:nvSpPr>
        <xdr:cNvPr id="23" name="Line 39"/>
        <xdr:cNvSpPr>
          <a:spLocks/>
        </xdr:cNvSpPr>
      </xdr:nvSpPr>
      <xdr:spPr>
        <a:xfrm>
          <a:off x="8753475" y="428625"/>
          <a:ext cx="18097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47625</xdr:colOff>
      <xdr:row>30</xdr:row>
      <xdr:rowOff>171450</xdr:rowOff>
    </xdr:from>
    <xdr:to>
      <xdr:col>47</xdr:col>
      <xdr:colOff>161925</xdr:colOff>
      <xdr:row>31</xdr:row>
      <xdr:rowOff>238125</xdr:rowOff>
    </xdr:to>
    <xdr:sp>
      <xdr:nvSpPr>
        <xdr:cNvPr id="24" name="AutoShape 40"/>
        <xdr:cNvSpPr>
          <a:spLocks/>
        </xdr:cNvSpPr>
      </xdr:nvSpPr>
      <xdr:spPr>
        <a:xfrm>
          <a:off x="28174950" y="12458700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19050</xdr:rowOff>
    </xdr:from>
    <xdr:to>
      <xdr:col>47</xdr:col>
      <xdr:colOff>0</xdr:colOff>
      <xdr:row>4</xdr:row>
      <xdr:rowOff>0</xdr:rowOff>
    </xdr:to>
    <xdr:sp>
      <xdr:nvSpPr>
        <xdr:cNvPr id="25" name="Line 41"/>
        <xdr:cNvSpPr>
          <a:spLocks/>
        </xdr:cNvSpPr>
      </xdr:nvSpPr>
      <xdr:spPr>
        <a:xfrm flipH="1" flipV="1">
          <a:off x="26269950" y="428625"/>
          <a:ext cx="18573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28575</xdr:rowOff>
    </xdr:from>
    <xdr:to>
      <xdr:col>47</xdr:col>
      <xdr:colOff>28575</xdr:colOff>
      <xdr:row>3</xdr:row>
      <xdr:rowOff>19050</xdr:rowOff>
    </xdr:to>
    <xdr:sp>
      <xdr:nvSpPr>
        <xdr:cNvPr id="26" name="Line 42"/>
        <xdr:cNvSpPr>
          <a:spLocks/>
        </xdr:cNvSpPr>
      </xdr:nvSpPr>
      <xdr:spPr>
        <a:xfrm flipH="1" flipV="1">
          <a:off x="26269950" y="438150"/>
          <a:ext cx="18859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19050</xdr:rowOff>
    </xdr:from>
    <xdr:to>
      <xdr:col>47</xdr:col>
      <xdr:colOff>0</xdr:colOff>
      <xdr:row>2</xdr:row>
      <xdr:rowOff>19050</xdr:rowOff>
    </xdr:to>
    <xdr:sp>
      <xdr:nvSpPr>
        <xdr:cNvPr id="27" name="Line 43"/>
        <xdr:cNvSpPr>
          <a:spLocks/>
        </xdr:cNvSpPr>
      </xdr:nvSpPr>
      <xdr:spPr>
        <a:xfrm>
          <a:off x="26317575" y="428625"/>
          <a:ext cx="18097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/>
  <dimension ref="A1:J44"/>
  <sheetViews>
    <sheetView tabSelected="1" zoomScaleSheetLayoutView="75" workbookViewId="0" topLeftCell="A1">
      <selection activeCell="F18" sqref="F18"/>
    </sheetView>
  </sheetViews>
  <sheetFormatPr defaultColWidth="9.00390625" defaultRowHeight="13.5"/>
  <cols>
    <col min="1" max="1" width="0.875" style="94" customWidth="1"/>
    <col min="2" max="2" width="1.875" style="94" customWidth="1"/>
    <col min="3" max="3" width="11.875" style="94" customWidth="1"/>
    <col min="4" max="4" width="6.375" style="94" customWidth="1"/>
    <col min="5" max="5" width="0.875" style="94" customWidth="1"/>
    <col min="6" max="8" width="13.00390625" style="94" customWidth="1"/>
    <col min="9" max="10" width="13.125" style="94" customWidth="1"/>
    <col min="11" max="16384" width="9.00390625" style="94" customWidth="1"/>
  </cols>
  <sheetData>
    <row r="1" spans="1:10" ht="18" customHeight="1">
      <c r="A1" s="126" t="s">
        <v>114</v>
      </c>
      <c r="B1" s="126"/>
      <c r="C1" s="126"/>
      <c r="D1" s="126"/>
      <c r="E1" s="126"/>
      <c r="F1" s="126"/>
      <c r="G1" s="126"/>
      <c r="H1" s="126"/>
      <c r="I1" s="126"/>
      <c r="J1" s="126"/>
    </row>
    <row r="2" ht="6.75" customHeight="1"/>
    <row r="3" spans="2:10" ht="13.5" customHeight="1">
      <c r="B3" s="95"/>
      <c r="J3" s="96" t="s">
        <v>115</v>
      </c>
    </row>
    <row r="4" ht="7.5" customHeight="1"/>
    <row r="5" spans="1:10" ht="16.5" customHeight="1">
      <c r="A5" s="97"/>
      <c r="B5" s="98"/>
      <c r="C5" s="98"/>
      <c r="D5" s="99" t="s">
        <v>116</v>
      </c>
      <c r="E5" s="100"/>
      <c r="F5" s="127" t="s">
        <v>117</v>
      </c>
      <c r="G5" s="128"/>
      <c r="H5" s="128"/>
      <c r="I5" s="128"/>
      <c r="J5" s="129"/>
    </row>
    <row r="6" spans="1:10" ht="16.5" customHeight="1">
      <c r="A6" s="101"/>
      <c r="B6" s="102" t="s">
        <v>118</v>
      </c>
      <c r="C6" s="102"/>
      <c r="D6" s="99" t="s">
        <v>119</v>
      </c>
      <c r="E6" s="103"/>
      <c r="F6" s="104">
        <v>10</v>
      </c>
      <c r="G6" s="104">
        <v>11</v>
      </c>
      <c r="H6" s="104">
        <v>12</v>
      </c>
      <c r="I6" s="104">
        <v>13</v>
      </c>
      <c r="J6" s="104">
        <v>14</v>
      </c>
    </row>
    <row r="7" spans="1:10" ht="18" customHeight="1">
      <c r="A7" s="97"/>
      <c r="B7" s="130" t="s">
        <v>120</v>
      </c>
      <c r="C7" s="130"/>
      <c r="D7" s="130"/>
      <c r="E7" s="103"/>
      <c r="F7" s="105">
        <v>2504787</v>
      </c>
      <c r="G7" s="105">
        <v>3081273</v>
      </c>
      <c r="H7" s="105">
        <v>1493941</v>
      </c>
      <c r="I7" s="105">
        <v>1693327</v>
      </c>
      <c r="J7" s="105">
        <v>767639</v>
      </c>
    </row>
    <row r="8" spans="1:10" ht="18" customHeight="1">
      <c r="A8" s="101"/>
      <c r="B8" s="106"/>
      <c r="C8" s="131" t="s">
        <v>121</v>
      </c>
      <c r="D8" s="131"/>
      <c r="E8" s="107"/>
      <c r="F8" s="105">
        <v>2125270</v>
      </c>
      <c r="G8" s="105">
        <v>3034033</v>
      </c>
      <c r="H8" s="105">
        <v>1245771</v>
      </c>
      <c r="I8" s="105">
        <v>1509587</v>
      </c>
      <c r="J8" s="105">
        <v>674074</v>
      </c>
    </row>
    <row r="9" spans="1:10" ht="18" customHeight="1">
      <c r="A9" s="101"/>
      <c r="B9" s="131" t="s">
        <v>122</v>
      </c>
      <c r="C9" s="131"/>
      <c r="D9" s="131"/>
      <c r="E9" s="107"/>
      <c r="F9" s="105">
        <v>447403</v>
      </c>
      <c r="G9" s="105">
        <v>322231</v>
      </c>
      <c r="H9" s="105">
        <v>307436</v>
      </c>
      <c r="I9" s="105">
        <v>264370</v>
      </c>
      <c r="J9" s="105">
        <v>226168</v>
      </c>
    </row>
    <row r="10" spans="1:10" ht="18" customHeight="1">
      <c r="A10" s="108"/>
      <c r="B10" s="132" t="s">
        <v>123</v>
      </c>
      <c r="C10" s="132"/>
      <c r="D10" s="132"/>
      <c r="E10" s="110"/>
      <c r="F10" s="105">
        <v>2057384</v>
      </c>
      <c r="G10" s="105">
        <v>2759042</v>
      </c>
      <c r="H10" s="105">
        <v>1186505</v>
      </c>
      <c r="I10" s="105">
        <v>1428957</v>
      </c>
      <c r="J10" s="105">
        <v>541471</v>
      </c>
    </row>
    <row r="11" spans="1:10" ht="18" customHeight="1">
      <c r="A11" s="97"/>
      <c r="B11" s="130" t="s">
        <v>124</v>
      </c>
      <c r="C11" s="130"/>
      <c r="D11" s="130"/>
      <c r="E11" s="103"/>
      <c r="F11" s="111">
        <v>973918</v>
      </c>
      <c r="G11" s="111">
        <v>1396454</v>
      </c>
      <c r="H11" s="111">
        <v>958162</v>
      </c>
      <c r="I11" s="111">
        <v>1438416</v>
      </c>
      <c r="J11" s="111">
        <v>4303998</v>
      </c>
    </row>
    <row r="12" spans="1:10" ht="18" customHeight="1">
      <c r="A12" s="101"/>
      <c r="B12" s="106"/>
      <c r="C12" s="131" t="s">
        <v>125</v>
      </c>
      <c r="D12" s="131"/>
      <c r="E12" s="107"/>
      <c r="F12" s="105">
        <v>658600</v>
      </c>
      <c r="G12" s="105">
        <v>1136900</v>
      </c>
      <c r="H12" s="105">
        <v>743200</v>
      </c>
      <c r="I12" s="105">
        <v>1358600</v>
      </c>
      <c r="J12" s="105">
        <v>3846000</v>
      </c>
    </row>
    <row r="13" spans="1:10" ht="18" customHeight="1">
      <c r="A13" s="101"/>
      <c r="B13" s="131" t="s">
        <v>126</v>
      </c>
      <c r="C13" s="131"/>
      <c r="D13" s="131"/>
      <c r="E13" s="107"/>
      <c r="F13" s="105">
        <v>2967394</v>
      </c>
      <c r="G13" s="105">
        <v>4217947</v>
      </c>
      <c r="H13" s="105">
        <v>2191788</v>
      </c>
      <c r="I13" s="105">
        <v>3035376</v>
      </c>
      <c r="J13" s="105">
        <v>4864277</v>
      </c>
    </row>
    <row r="14" spans="1:10" ht="18" customHeight="1">
      <c r="A14" s="101"/>
      <c r="B14" s="106"/>
      <c r="C14" s="131" t="s">
        <v>127</v>
      </c>
      <c r="D14" s="131"/>
      <c r="E14" s="107"/>
      <c r="F14" s="105">
        <v>1420560</v>
      </c>
      <c r="G14" s="105">
        <v>1980729</v>
      </c>
      <c r="H14" s="105">
        <v>1397454</v>
      </c>
      <c r="I14" s="105">
        <v>1297681</v>
      </c>
      <c r="J14" s="105">
        <v>1860129</v>
      </c>
    </row>
    <row r="15" spans="1:10" ht="22.5" customHeight="1">
      <c r="A15" s="101"/>
      <c r="B15" s="106"/>
      <c r="C15" s="131" t="s">
        <v>128</v>
      </c>
      <c r="D15" s="131"/>
      <c r="E15" s="107"/>
      <c r="F15" s="105">
        <v>1544579</v>
      </c>
      <c r="G15" s="105">
        <v>2175035</v>
      </c>
      <c r="H15" s="105">
        <v>618591</v>
      </c>
      <c r="I15" s="105">
        <v>1565482</v>
      </c>
      <c r="J15" s="105">
        <v>2862092</v>
      </c>
    </row>
    <row r="16" spans="1:10" ht="18" customHeight="1">
      <c r="A16" s="108"/>
      <c r="B16" s="132" t="s">
        <v>129</v>
      </c>
      <c r="C16" s="132"/>
      <c r="D16" s="132"/>
      <c r="E16" s="110"/>
      <c r="F16" s="112">
        <v>-1993476</v>
      </c>
      <c r="G16" s="112">
        <v>-2821493</v>
      </c>
      <c r="H16" s="112">
        <v>-1233626</v>
      </c>
      <c r="I16" s="112">
        <v>-1596960</v>
      </c>
      <c r="J16" s="112">
        <v>-560279</v>
      </c>
    </row>
    <row r="17" spans="1:10" ht="18" customHeight="1">
      <c r="A17" s="97"/>
      <c r="B17" s="130" t="s">
        <v>8</v>
      </c>
      <c r="C17" s="130"/>
      <c r="D17" s="130"/>
      <c r="E17" s="103"/>
      <c r="F17" s="111">
        <v>63908</v>
      </c>
      <c r="G17" s="111">
        <v>-62451</v>
      </c>
      <c r="H17" s="111">
        <v>-47121</v>
      </c>
      <c r="I17" s="111">
        <v>-168003</v>
      </c>
      <c r="J17" s="111">
        <v>-18808</v>
      </c>
    </row>
    <row r="18" spans="1:10" ht="18" customHeight="1">
      <c r="A18" s="101"/>
      <c r="B18" s="131" t="s">
        <v>12</v>
      </c>
      <c r="C18" s="131"/>
      <c r="D18" s="131"/>
      <c r="E18" s="107"/>
      <c r="F18" s="105">
        <v>269658</v>
      </c>
      <c r="G18" s="105">
        <v>207073</v>
      </c>
      <c r="H18" s="105">
        <v>171363</v>
      </c>
      <c r="I18" s="105">
        <v>26134</v>
      </c>
      <c r="J18" s="105">
        <v>33226</v>
      </c>
    </row>
    <row r="19" spans="1:10" ht="18" customHeight="1">
      <c r="A19" s="101"/>
      <c r="B19" s="133" t="s">
        <v>13</v>
      </c>
      <c r="C19" s="133"/>
      <c r="D19" s="133"/>
      <c r="E19" s="107"/>
      <c r="F19" s="105">
        <v>251820</v>
      </c>
      <c r="G19" s="105">
        <v>179152</v>
      </c>
      <c r="H19" s="105">
        <v>169636</v>
      </c>
      <c r="I19" s="105">
        <v>19964</v>
      </c>
      <c r="J19" s="105">
        <v>143570</v>
      </c>
    </row>
    <row r="20" spans="1:10" ht="18" customHeight="1">
      <c r="A20" s="101"/>
      <c r="B20" s="134" t="s">
        <v>130</v>
      </c>
      <c r="C20" s="134"/>
      <c r="D20" s="106" t="s">
        <v>131</v>
      </c>
      <c r="E20" s="107"/>
      <c r="F20" s="105">
        <v>17838</v>
      </c>
      <c r="G20" s="105">
        <v>27921</v>
      </c>
      <c r="H20" s="105">
        <v>7586</v>
      </c>
      <c r="I20" s="105">
        <v>61358</v>
      </c>
      <c r="J20" s="105">
        <v>27397</v>
      </c>
    </row>
    <row r="21" spans="1:10" ht="18" customHeight="1">
      <c r="A21" s="108"/>
      <c r="B21" s="135"/>
      <c r="C21" s="135"/>
      <c r="D21" s="109" t="s">
        <v>132</v>
      </c>
      <c r="E21" s="110"/>
      <c r="F21" s="112">
        <v>0</v>
      </c>
      <c r="G21" s="112">
        <v>0</v>
      </c>
      <c r="H21" s="112">
        <v>5859</v>
      </c>
      <c r="I21" s="112">
        <v>55188</v>
      </c>
      <c r="J21" s="112">
        <v>137561</v>
      </c>
    </row>
    <row r="22" spans="1:10" ht="16.5" customHeight="1">
      <c r="A22" s="101"/>
      <c r="B22" s="131" t="s">
        <v>133</v>
      </c>
      <c r="C22" s="131"/>
      <c r="D22" s="131"/>
      <c r="E22" s="113"/>
      <c r="F22" s="114">
        <v>0</v>
      </c>
      <c r="G22" s="114">
        <v>0</v>
      </c>
      <c r="H22" s="114">
        <v>7.7</v>
      </c>
      <c r="I22" s="114">
        <v>8.3</v>
      </c>
      <c r="J22" s="114">
        <v>7.7</v>
      </c>
    </row>
    <row r="23" spans="1:10" ht="16.5" customHeight="1">
      <c r="A23" s="101"/>
      <c r="B23" s="136" t="s">
        <v>134</v>
      </c>
      <c r="C23" s="136"/>
      <c r="D23" s="136"/>
      <c r="E23" s="113"/>
      <c r="F23" s="114">
        <v>0</v>
      </c>
      <c r="G23" s="114">
        <v>0</v>
      </c>
      <c r="H23" s="114">
        <v>0.5</v>
      </c>
      <c r="I23" s="114">
        <v>3.7</v>
      </c>
      <c r="J23" s="114">
        <v>20.4</v>
      </c>
    </row>
    <row r="24" spans="1:10" ht="18.75" customHeight="1" thickBot="1">
      <c r="A24" s="101"/>
      <c r="B24" s="136" t="s">
        <v>135</v>
      </c>
      <c r="C24" s="136"/>
      <c r="D24" s="136"/>
      <c r="E24" s="113"/>
      <c r="F24" s="114">
        <v>125.7</v>
      </c>
      <c r="G24" s="115">
        <v>123.4</v>
      </c>
      <c r="H24" s="115">
        <v>161.3</v>
      </c>
      <c r="I24" s="115">
        <v>92.5</v>
      </c>
      <c r="J24" s="115">
        <v>24.9</v>
      </c>
    </row>
    <row r="25" spans="1:10" ht="16.5" customHeight="1" thickTop="1">
      <c r="A25" s="116"/>
      <c r="B25" s="117"/>
      <c r="C25" s="117"/>
      <c r="D25" s="118" t="s">
        <v>116</v>
      </c>
      <c r="E25" s="119"/>
      <c r="F25" s="137" t="s">
        <v>117</v>
      </c>
      <c r="G25" s="138"/>
      <c r="H25" s="138"/>
      <c r="I25" s="138"/>
      <c r="J25" s="139"/>
    </row>
    <row r="26" spans="1:10" ht="16.5" customHeight="1">
      <c r="A26" s="101"/>
      <c r="B26" s="102" t="s">
        <v>118</v>
      </c>
      <c r="C26" s="102"/>
      <c r="D26" s="99" t="s">
        <v>119</v>
      </c>
      <c r="E26" s="103"/>
      <c r="F26" s="104">
        <v>15</v>
      </c>
      <c r="G26" s="104">
        <v>16</v>
      </c>
      <c r="H26" s="104">
        <v>17</v>
      </c>
      <c r="I26" s="104">
        <v>18</v>
      </c>
      <c r="J26" s="104">
        <v>19</v>
      </c>
    </row>
    <row r="27" spans="1:10" ht="18" customHeight="1">
      <c r="A27" s="97"/>
      <c r="B27" s="130" t="s">
        <v>120</v>
      </c>
      <c r="C27" s="130"/>
      <c r="D27" s="130"/>
      <c r="E27" s="103"/>
      <c r="F27" s="105">
        <v>671238</v>
      </c>
      <c r="G27" s="105">
        <v>2113420</v>
      </c>
      <c r="H27" s="105">
        <v>1183022</v>
      </c>
      <c r="I27" s="105">
        <v>1246300</v>
      </c>
      <c r="J27" s="105">
        <v>1080990</v>
      </c>
    </row>
    <row r="28" spans="1:10" ht="18" customHeight="1">
      <c r="A28" s="101"/>
      <c r="B28" s="106"/>
      <c r="C28" s="131" t="s">
        <v>121</v>
      </c>
      <c r="D28" s="131"/>
      <c r="E28" s="107"/>
      <c r="F28" s="105">
        <v>537820</v>
      </c>
      <c r="G28" s="105">
        <v>1840922</v>
      </c>
      <c r="H28" s="105">
        <v>899782</v>
      </c>
      <c r="I28" s="105">
        <v>884902</v>
      </c>
      <c r="J28" s="105">
        <v>532428</v>
      </c>
    </row>
    <row r="29" spans="1:10" ht="18" customHeight="1">
      <c r="A29" s="101"/>
      <c r="B29" s="131" t="s">
        <v>122</v>
      </c>
      <c r="C29" s="131"/>
      <c r="D29" s="131"/>
      <c r="E29" s="107"/>
      <c r="F29" s="105">
        <v>264659</v>
      </c>
      <c r="G29" s="105">
        <v>305578</v>
      </c>
      <c r="H29" s="105">
        <v>141749</v>
      </c>
      <c r="I29" s="105">
        <v>139284</v>
      </c>
      <c r="J29" s="105">
        <v>85174</v>
      </c>
    </row>
    <row r="30" spans="1:10" ht="18" customHeight="1">
      <c r="A30" s="108"/>
      <c r="B30" s="132" t="s">
        <v>123</v>
      </c>
      <c r="C30" s="132"/>
      <c r="D30" s="132"/>
      <c r="E30" s="110"/>
      <c r="F30" s="105">
        <v>406579</v>
      </c>
      <c r="G30" s="105">
        <v>1807842</v>
      </c>
      <c r="H30" s="105">
        <v>1041273</v>
      </c>
      <c r="I30" s="105">
        <v>1107016</v>
      </c>
      <c r="J30" s="105">
        <v>995816</v>
      </c>
    </row>
    <row r="31" spans="1:10" ht="18" customHeight="1">
      <c r="A31" s="97"/>
      <c r="B31" s="130" t="s">
        <v>124</v>
      </c>
      <c r="C31" s="130"/>
      <c r="D31" s="130"/>
      <c r="E31" s="103"/>
      <c r="F31" s="111">
        <v>502991</v>
      </c>
      <c r="G31" s="111">
        <v>1362792</v>
      </c>
      <c r="H31" s="111">
        <v>1903820</v>
      </c>
      <c r="I31" s="111">
        <v>255060</v>
      </c>
      <c r="J31" s="111">
        <v>601416</v>
      </c>
    </row>
    <row r="32" spans="1:10" ht="18" customHeight="1">
      <c r="A32" s="101"/>
      <c r="B32" s="106"/>
      <c r="C32" s="131" t="s">
        <v>125</v>
      </c>
      <c r="D32" s="131"/>
      <c r="E32" s="107"/>
      <c r="F32" s="105">
        <v>161000</v>
      </c>
      <c r="G32" s="105">
        <v>1319000</v>
      </c>
      <c r="H32" s="105">
        <v>1670400</v>
      </c>
      <c r="I32" s="105">
        <v>178600</v>
      </c>
      <c r="J32" s="105">
        <v>425900</v>
      </c>
    </row>
    <row r="33" spans="1:10" ht="18" customHeight="1">
      <c r="A33" s="101"/>
      <c r="B33" s="131" t="s">
        <v>126</v>
      </c>
      <c r="C33" s="131"/>
      <c r="D33" s="131"/>
      <c r="E33" s="107"/>
      <c r="F33" s="105">
        <v>912774</v>
      </c>
      <c r="G33" s="105">
        <v>3142454</v>
      </c>
      <c r="H33" s="105">
        <v>2829343</v>
      </c>
      <c r="I33" s="105">
        <v>1435709</v>
      </c>
      <c r="J33" s="105">
        <v>1562667</v>
      </c>
    </row>
    <row r="34" spans="1:10" ht="18" customHeight="1">
      <c r="A34" s="101"/>
      <c r="B34" s="106"/>
      <c r="C34" s="131" t="s">
        <v>127</v>
      </c>
      <c r="D34" s="131"/>
      <c r="E34" s="107"/>
      <c r="F34" s="105">
        <v>403115</v>
      </c>
      <c r="G34" s="105">
        <v>596209</v>
      </c>
      <c r="H34" s="105">
        <v>254670</v>
      </c>
      <c r="I34" s="105">
        <v>334299</v>
      </c>
      <c r="J34" s="105">
        <v>567023</v>
      </c>
    </row>
    <row r="35" spans="1:10" ht="18" customHeight="1">
      <c r="A35" s="101"/>
      <c r="B35" s="106"/>
      <c r="C35" s="131" t="s">
        <v>128</v>
      </c>
      <c r="D35" s="131"/>
      <c r="E35" s="107"/>
      <c r="F35" s="105">
        <v>497935</v>
      </c>
      <c r="G35" s="105">
        <v>2387754</v>
      </c>
      <c r="H35" s="105">
        <v>2349300</v>
      </c>
      <c r="I35" s="105">
        <v>1101342</v>
      </c>
      <c r="J35" s="105">
        <v>946951</v>
      </c>
    </row>
    <row r="36" spans="1:10" ht="18" customHeight="1">
      <c r="A36" s="108"/>
      <c r="B36" s="132" t="s">
        <v>129</v>
      </c>
      <c r="C36" s="132"/>
      <c r="D36" s="132"/>
      <c r="E36" s="110"/>
      <c r="F36" s="112">
        <v>-409783</v>
      </c>
      <c r="G36" s="112">
        <v>-1779662</v>
      </c>
      <c r="H36" s="112">
        <v>-925523</v>
      </c>
      <c r="I36" s="112">
        <v>-1180649</v>
      </c>
      <c r="J36" s="112">
        <v>-961251</v>
      </c>
    </row>
    <row r="37" spans="1:10" ht="18" customHeight="1">
      <c r="A37" s="97"/>
      <c r="B37" s="130" t="s">
        <v>8</v>
      </c>
      <c r="C37" s="130"/>
      <c r="D37" s="130"/>
      <c r="E37" s="103"/>
      <c r="F37" s="111">
        <v>-3204</v>
      </c>
      <c r="G37" s="111">
        <v>28180</v>
      </c>
      <c r="H37" s="111">
        <v>115750</v>
      </c>
      <c r="I37" s="111">
        <v>-73633</v>
      </c>
      <c r="J37" s="111">
        <v>34565</v>
      </c>
    </row>
    <row r="38" spans="1:10" ht="18" customHeight="1">
      <c r="A38" s="101"/>
      <c r="B38" s="131" t="s">
        <v>12</v>
      </c>
      <c r="C38" s="131"/>
      <c r="D38" s="131"/>
      <c r="E38" s="107"/>
      <c r="F38" s="105">
        <v>35022</v>
      </c>
      <c r="G38" s="105">
        <v>77432</v>
      </c>
      <c r="H38" s="105">
        <v>159881</v>
      </c>
      <c r="I38" s="105">
        <v>86249</v>
      </c>
      <c r="J38" s="105">
        <v>120814</v>
      </c>
    </row>
    <row r="39" spans="1:10" ht="18" customHeight="1">
      <c r="A39" s="101"/>
      <c r="B39" s="133" t="s">
        <v>13</v>
      </c>
      <c r="C39" s="133"/>
      <c r="D39" s="133"/>
      <c r="E39" s="107"/>
      <c r="F39" s="105">
        <v>11056</v>
      </c>
      <c r="G39" s="105">
        <v>33600</v>
      </c>
      <c r="H39" s="105">
        <v>73495</v>
      </c>
      <c r="I39" s="105">
        <v>3600</v>
      </c>
      <c r="J39" s="105">
        <v>45800</v>
      </c>
    </row>
    <row r="40" spans="1:10" ht="18" customHeight="1">
      <c r="A40" s="101"/>
      <c r="B40" s="134" t="s">
        <v>130</v>
      </c>
      <c r="C40" s="134"/>
      <c r="D40" s="106" t="s">
        <v>131</v>
      </c>
      <c r="E40" s="107"/>
      <c r="F40" s="105">
        <v>25981</v>
      </c>
      <c r="G40" s="105">
        <v>43832</v>
      </c>
      <c r="H40" s="105">
        <v>86386</v>
      </c>
      <c r="I40" s="105">
        <v>82649</v>
      </c>
      <c r="J40" s="105">
        <v>86453</v>
      </c>
    </row>
    <row r="41" spans="1:10" ht="18" customHeight="1">
      <c r="A41" s="108"/>
      <c r="B41" s="135"/>
      <c r="C41" s="135"/>
      <c r="D41" s="109" t="s">
        <v>132</v>
      </c>
      <c r="E41" s="110"/>
      <c r="F41" s="112">
        <v>2015</v>
      </c>
      <c r="G41" s="112">
        <v>0</v>
      </c>
      <c r="H41" s="112">
        <v>0</v>
      </c>
      <c r="I41" s="112">
        <v>0</v>
      </c>
      <c r="J41" s="112">
        <v>11439</v>
      </c>
    </row>
    <row r="42" spans="1:10" ht="16.5" customHeight="1">
      <c r="A42" s="101"/>
      <c r="B42" s="131" t="s">
        <v>133</v>
      </c>
      <c r="C42" s="131"/>
      <c r="D42" s="131"/>
      <c r="E42" s="113"/>
      <c r="F42" s="114">
        <v>7.1</v>
      </c>
      <c r="G42" s="114">
        <v>0</v>
      </c>
      <c r="H42" s="114">
        <v>0</v>
      </c>
      <c r="I42" s="114">
        <v>0</v>
      </c>
      <c r="J42" s="114">
        <v>12.5</v>
      </c>
    </row>
    <row r="43" spans="1:10" ht="16.5" customHeight="1">
      <c r="A43" s="101"/>
      <c r="B43" s="136" t="s">
        <v>134</v>
      </c>
      <c r="C43" s="136"/>
      <c r="D43" s="136"/>
      <c r="E43" s="113"/>
      <c r="F43" s="114">
        <v>0.4</v>
      </c>
      <c r="G43" s="114">
        <v>0</v>
      </c>
      <c r="H43" s="114">
        <v>0</v>
      </c>
      <c r="I43" s="114">
        <v>0</v>
      </c>
      <c r="J43" s="114">
        <v>2.1</v>
      </c>
    </row>
    <row r="44" spans="1:10" ht="18" customHeight="1">
      <c r="A44" s="108"/>
      <c r="B44" s="140" t="s">
        <v>135</v>
      </c>
      <c r="C44" s="140"/>
      <c r="D44" s="140"/>
      <c r="E44" s="120"/>
      <c r="F44" s="115">
        <v>88</v>
      </c>
      <c r="G44" s="115">
        <v>78.5</v>
      </c>
      <c r="H44" s="115">
        <v>47.5</v>
      </c>
      <c r="I44" s="115">
        <v>100.5</v>
      </c>
      <c r="J44" s="115">
        <v>104.7</v>
      </c>
    </row>
  </sheetData>
  <mergeCells count="37">
    <mergeCell ref="B44:D44"/>
    <mergeCell ref="B38:D38"/>
    <mergeCell ref="B39:D39"/>
    <mergeCell ref="B40:C41"/>
    <mergeCell ref="B42:D42"/>
    <mergeCell ref="C35:D35"/>
    <mergeCell ref="B36:D36"/>
    <mergeCell ref="B37:D37"/>
    <mergeCell ref="B43:D43"/>
    <mergeCell ref="B31:D31"/>
    <mergeCell ref="C32:D32"/>
    <mergeCell ref="B33:D33"/>
    <mergeCell ref="C34:D34"/>
    <mergeCell ref="B27:D27"/>
    <mergeCell ref="C28:D28"/>
    <mergeCell ref="B29:D29"/>
    <mergeCell ref="B30:D30"/>
    <mergeCell ref="B22:D22"/>
    <mergeCell ref="B23:D23"/>
    <mergeCell ref="F25:J25"/>
    <mergeCell ref="B24:D24"/>
    <mergeCell ref="B17:D17"/>
    <mergeCell ref="B18:D18"/>
    <mergeCell ref="B19:D19"/>
    <mergeCell ref="B20:C21"/>
    <mergeCell ref="B13:D13"/>
    <mergeCell ref="C14:D14"/>
    <mergeCell ref="B16:D16"/>
    <mergeCell ref="C15:D15"/>
    <mergeCell ref="B9:D9"/>
    <mergeCell ref="B10:D10"/>
    <mergeCell ref="B11:D11"/>
    <mergeCell ref="C12:D12"/>
    <mergeCell ref="A1:J1"/>
    <mergeCell ref="F5:J5"/>
    <mergeCell ref="B7:D7"/>
    <mergeCell ref="C8:D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cellComments="asDisplayed" horizontalDpi="240" verticalDpi="24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SheetLayoutView="100" workbookViewId="0" topLeftCell="A1">
      <pane xSplit="11" ySplit="5" topLeftCell="T6" activePane="bottomRight" state="frozen"/>
      <selection pane="topLeft" activeCell="V28" sqref="X28"/>
      <selection pane="topRight" activeCell="V28" sqref="X28"/>
      <selection pane="bottomLeft" activeCell="V28" sqref="X28"/>
      <selection pane="bottomRight" activeCell="T36" sqref="T36"/>
    </sheetView>
  </sheetViews>
  <sheetFormatPr defaultColWidth="9.00390625" defaultRowHeight="13.5"/>
  <cols>
    <col min="1" max="1" width="0.6171875" style="17" customWidth="1"/>
    <col min="2" max="6" width="1.12109375" style="17" customWidth="1"/>
    <col min="7" max="7" width="16.25390625" style="17" customWidth="1"/>
    <col min="8" max="8" width="1.25" style="17" customWidth="1"/>
    <col min="9" max="9" width="1.37890625" style="17" customWidth="1"/>
    <col min="10" max="10" width="3.625" style="17" customWidth="1"/>
    <col min="11" max="11" width="1.37890625" style="17" customWidth="1"/>
    <col min="12" max="15" width="10.625" style="17" customWidth="1"/>
    <col min="16" max="16" width="10.625" style="17" hidden="1" customWidth="1"/>
    <col min="17" max="22" width="10.625" style="17" customWidth="1"/>
    <col min="23" max="16384" width="7.00390625" style="17" customWidth="1"/>
  </cols>
  <sheetData>
    <row r="1" ht="17.25">
      <c r="C1" s="18" t="s">
        <v>36</v>
      </c>
    </row>
    <row r="2" ht="15" customHeight="1">
      <c r="D2" s="19" t="s">
        <v>37</v>
      </c>
    </row>
    <row r="3" spans="1:22" ht="5.2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2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32.25" customHeight="1">
      <c r="A4" s="24"/>
      <c r="B4" s="25" t="s">
        <v>82</v>
      </c>
      <c r="C4" s="25"/>
      <c r="D4" s="25"/>
      <c r="E4" s="25"/>
      <c r="F4" s="25"/>
      <c r="G4" s="25"/>
      <c r="H4" s="25"/>
      <c r="I4" s="25"/>
      <c r="J4" s="26" t="s">
        <v>38</v>
      </c>
      <c r="K4" s="27"/>
      <c r="L4" s="28" t="s">
        <v>95</v>
      </c>
      <c r="M4" s="29" t="s">
        <v>39</v>
      </c>
      <c r="N4" s="29" t="s">
        <v>40</v>
      </c>
      <c r="O4" s="29" t="s">
        <v>57</v>
      </c>
      <c r="P4" s="28" t="s">
        <v>70</v>
      </c>
      <c r="Q4" s="28" t="s">
        <v>96</v>
      </c>
      <c r="R4" s="28" t="s">
        <v>97</v>
      </c>
      <c r="S4" s="29" t="s">
        <v>58</v>
      </c>
      <c r="T4" s="29" t="s">
        <v>41</v>
      </c>
      <c r="U4" s="29" t="s">
        <v>42</v>
      </c>
      <c r="V4" s="29" t="s">
        <v>43</v>
      </c>
    </row>
    <row r="5" spans="1:22" ht="5.2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6" customHeight="1">
      <c r="A6" s="34"/>
      <c r="B6" s="35"/>
      <c r="C6" s="36"/>
      <c r="D6" s="36"/>
      <c r="E6" s="37"/>
      <c r="F6" s="37"/>
      <c r="G6" s="37"/>
      <c r="H6" s="37"/>
      <c r="I6" s="37"/>
      <c r="J6" s="36"/>
      <c r="K6" s="38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39" customHeight="1">
      <c r="A7" s="39"/>
      <c r="B7" s="40" t="s">
        <v>98</v>
      </c>
      <c r="C7" s="41"/>
      <c r="D7" s="41"/>
      <c r="E7" s="143" t="s">
        <v>44</v>
      </c>
      <c r="F7" s="143"/>
      <c r="G7" s="143"/>
      <c r="H7" s="143"/>
      <c r="I7" s="42"/>
      <c r="J7" s="42"/>
      <c r="K7" s="43"/>
      <c r="L7" s="44" t="s">
        <v>59</v>
      </c>
      <c r="M7" s="44" t="s">
        <v>60</v>
      </c>
      <c r="N7" s="44" t="s">
        <v>61</v>
      </c>
      <c r="O7" s="44" t="s">
        <v>62</v>
      </c>
      <c r="P7" s="44" t="s">
        <v>65</v>
      </c>
      <c r="Q7" s="44" t="s">
        <v>63</v>
      </c>
      <c r="R7" s="44" t="s">
        <v>64</v>
      </c>
      <c r="S7" s="44" t="s">
        <v>66</v>
      </c>
      <c r="T7" s="44" t="s">
        <v>67</v>
      </c>
      <c r="U7" s="44" t="s">
        <v>68</v>
      </c>
      <c r="V7" s="45" t="s">
        <v>69</v>
      </c>
    </row>
    <row r="8" spans="1:22" ht="39" customHeight="1">
      <c r="A8" s="39"/>
      <c r="B8" s="40" t="s">
        <v>83</v>
      </c>
      <c r="C8" s="41"/>
      <c r="D8" s="41"/>
      <c r="E8" s="143" t="s">
        <v>45</v>
      </c>
      <c r="F8" s="143"/>
      <c r="G8" s="143"/>
      <c r="H8" s="143"/>
      <c r="I8" s="42"/>
      <c r="J8" s="42"/>
      <c r="K8" s="43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ht="39" customHeight="1">
      <c r="A9" s="39"/>
      <c r="B9" s="41"/>
      <c r="C9" s="144" t="s">
        <v>84</v>
      </c>
      <c r="D9" s="144"/>
      <c r="E9" s="144"/>
      <c r="F9" s="143" t="s">
        <v>46</v>
      </c>
      <c r="G9" s="143"/>
      <c r="H9" s="143"/>
      <c r="I9" s="141" t="s">
        <v>47</v>
      </c>
      <c r="J9" s="142"/>
      <c r="K9" s="43"/>
      <c r="L9" s="46">
        <v>11394562</v>
      </c>
      <c r="M9" s="46">
        <v>2667975</v>
      </c>
      <c r="N9" s="46">
        <v>2786000</v>
      </c>
      <c r="O9" s="46">
        <v>4539430</v>
      </c>
      <c r="P9" s="46">
        <v>800000</v>
      </c>
      <c r="Q9" s="46">
        <v>3736000</v>
      </c>
      <c r="R9" s="46">
        <v>5433413</v>
      </c>
      <c r="S9" s="46">
        <v>1790075</v>
      </c>
      <c r="T9" s="46">
        <v>198244</v>
      </c>
      <c r="U9" s="46">
        <v>87803</v>
      </c>
      <c r="V9" s="46">
        <f>SUM(L9:U9)</f>
        <v>33433502</v>
      </c>
    </row>
    <row r="10" spans="1:22" ht="39" customHeight="1">
      <c r="A10" s="39"/>
      <c r="B10" s="41"/>
      <c r="C10" s="144" t="s">
        <v>34</v>
      </c>
      <c r="D10" s="144"/>
      <c r="E10" s="144"/>
      <c r="F10" s="143" t="s">
        <v>48</v>
      </c>
      <c r="G10" s="143"/>
      <c r="H10" s="143"/>
      <c r="I10" s="141" t="s">
        <v>49</v>
      </c>
      <c r="J10" s="142"/>
      <c r="K10" s="43"/>
      <c r="L10" s="46">
        <v>31738</v>
      </c>
      <c r="M10" s="46">
        <v>21060</v>
      </c>
      <c r="N10" s="46">
        <v>9846</v>
      </c>
      <c r="O10" s="46">
        <v>47116</v>
      </c>
      <c r="P10" s="46">
        <v>77737</v>
      </c>
      <c r="Q10" s="46">
        <v>9690</v>
      </c>
      <c r="R10" s="46">
        <v>17004</v>
      </c>
      <c r="S10" s="46">
        <v>19176</v>
      </c>
      <c r="T10" s="46">
        <v>16833</v>
      </c>
      <c r="U10" s="46">
        <v>12742</v>
      </c>
      <c r="V10" s="46">
        <f>SUM(L10:U10)</f>
        <v>262942</v>
      </c>
    </row>
    <row r="11" spans="1:22" ht="39" customHeight="1">
      <c r="A11" s="39"/>
      <c r="B11" s="41"/>
      <c r="C11" s="144" t="s">
        <v>35</v>
      </c>
      <c r="D11" s="144"/>
      <c r="E11" s="144"/>
      <c r="F11" s="143" t="s">
        <v>50</v>
      </c>
      <c r="G11" s="143"/>
      <c r="H11" s="143"/>
      <c r="I11" s="41"/>
      <c r="J11" s="42"/>
      <c r="K11" s="43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ht="39" customHeight="1">
      <c r="A12" s="39"/>
      <c r="B12" s="41"/>
      <c r="C12" s="41"/>
      <c r="D12" s="41"/>
      <c r="E12" s="41"/>
      <c r="F12" s="47" t="s">
        <v>85</v>
      </c>
      <c r="G12" s="42" t="s">
        <v>51</v>
      </c>
      <c r="H12" s="41"/>
      <c r="I12" s="141" t="s">
        <v>47</v>
      </c>
      <c r="J12" s="142"/>
      <c r="K12" s="43"/>
      <c r="L12" s="46">
        <v>8948495</v>
      </c>
      <c r="M12" s="46">
        <v>2667975</v>
      </c>
      <c r="N12" s="46">
        <v>2786000</v>
      </c>
      <c r="O12" s="46">
        <v>4539430</v>
      </c>
      <c r="P12" s="46">
        <v>800000</v>
      </c>
      <c r="Q12" s="46">
        <v>1217351</v>
      </c>
      <c r="R12" s="46">
        <v>1780462</v>
      </c>
      <c r="S12" s="46">
        <v>1272314</v>
      </c>
      <c r="T12" s="46">
        <v>125027</v>
      </c>
      <c r="U12" s="46">
        <v>87803</v>
      </c>
      <c r="V12" s="46">
        <f>SUM(L12:U12)</f>
        <v>24224857</v>
      </c>
    </row>
    <row r="13" spans="1:22" ht="39" customHeight="1">
      <c r="A13" s="39"/>
      <c r="B13" s="41"/>
      <c r="C13" s="41"/>
      <c r="D13" s="41"/>
      <c r="E13" s="41"/>
      <c r="F13" s="47" t="s">
        <v>86</v>
      </c>
      <c r="G13" s="42" t="s">
        <v>52</v>
      </c>
      <c r="H13" s="41"/>
      <c r="I13" s="41"/>
      <c r="J13" s="42" t="s">
        <v>87</v>
      </c>
      <c r="K13" s="43"/>
      <c r="L13" s="46">
        <v>332411</v>
      </c>
      <c r="M13" s="46">
        <v>126681</v>
      </c>
      <c r="N13" s="46">
        <v>282960</v>
      </c>
      <c r="O13" s="46">
        <v>96344</v>
      </c>
      <c r="P13" s="46">
        <v>10291</v>
      </c>
      <c r="Q13" s="46">
        <v>58062</v>
      </c>
      <c r="R13" s="46">
        <v>102229</v>
      </c>
      <c r="S13" s="46">
        <v>40188</v>
      </c>
      <c r="T13" s="46">
        <v>9523</v>
      </c>
      <c r="U13" s="46">
        <v>6891</v>
      </c>
      <c r="V13" s="46">
        <f>SUM(L13:U13)</f>
        <v>1065580</v>
      </c>
    </row>
    <row r="14" spans="1:22" ht="39" customHeight="1">
      <c r="A14" s="39"/>
      <c r="B14" s="41"/>
      <c r="C14" s="41"/>
      <c r="D14" s="41"/>
      <c r="E14" s="143" t="s">
        <v>93</v>
      </c>
      <c r="F14" s="145"/>
      <c r="G14" s="145"/>
      <c r="H14" s="41"/>
      <c r="I14" s="41"/>
      <c r="J14" s="42"/>
      <c r="K14" s="43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6"/>
    </row>
    <row r="15" spans="1:22" ht="39" customHeight="1">
      <c r="A15" s="39"/>
      <c r="B15" s="41"/>
      <c r="C15" s="41"/>
      <c r="D15" s="41"/>
      <c r="E15" s="41"/>
      <c r="F15" s="47" t="s">
        <v>99</v>
      </c>
      <c r="G15" s="42" t="s">
        <v>51</v>
      </c>
      <c r="H15" s="41"/>
      <c r="I15" s="141" t="s">
        <v>47</v>
      </c>
      <c r="J15" s="142"/>
      <c r="K15" s="43"/>
      <c r="L15" s="46">
        <v>11933</v>
      </c>
      <c r="M15" s="46">
        <v>0</v>
      </c>
      <c r="N15" s="46">
        <v>0</v>
      </c>
      <c r="O15" s="46">
        <v>0</v>
      </c>
      <c r="P15" s="46">
        <v>0</v>
      </c>
      <c r="Q15" s="46">
        <v>484528</v>
      </c>
      <c r="R15" s="46">
        <v>0</v>
      </c>
      <c r="S15" s="46">
        <v>0</v>
      </c>
      <c r="T15" s="46">
        <v>0</v>
      </c>
      <c r="U15" s="46">
        <v>24852</v>
      </c>
      <c r="V15" s="46">
        <f>SUM(L15:U15)</f>
        <v>521313</v>
      </c>
    </row>
    <row r="16" spans="1:22" ht="39" customHeight="1">
      <c r="A16" s="39"/>
      <c r="B16" s="41"/>
      <c r="C16" s="41"/>
      <c r="D16" s="41"/>
      <c r="E16" s="41"/>
      <c r="F16" s="47" t="s">
        <v>86</v>
      </c>
      <c r="G16" s="42" t="s">
        <v>52</v>
      </c>
      <c r="H16" s="41"/>
      <c r="I16" s="41"/>
      <c r="J16" s="42" t="s">
        <v>87</v>
      </c>
      <c r="K16" s="43"/>
      <c r="L16" s="46">
        <v>488</v>
      </c>
      <c r="M16" s="46">
        <v>0</v>
      </c>
      <c r="N16" s="46">
        <v>0</v>
      </c>
      <c r="O16" s="46">
        <v>0</v>
      </c>
      <c r="P16" s="46">
        <v>0</v>
      </c>
      <c r="Q16" s="46">
        <v>22069</v>
      </c>
      <c r="R16" s="46">
        <v>0</v>
      </c>
      <c r="S16" s="46">
        <v>0</v>
      </c>
      <c r="T16" s="46">
        <v>0</v>
      </c>
      <c r="U16" s="46">
        <v>1162</v>
      </c>
      <c r="V16" s="46">
        <f>SUM(L16:U16)</f>
        <v>23719</v>
      </c>
    </row>
    <row r="17" spans="1:22" ht="39" customHeight="1">
      <c r="A17" s="39"/>
      <c r="B17" s="41"/>
      <c r="C17" s="144" t="s">
        <v>88</v>
      </c>
      <c r="D17" s="144"/>
      <c r="E17" s="144"/>
      <c r="F17" s="143" t="s">
        <v>94</v>
      </c>
      <c r="G17" s="143"/>
      <c r="H17" s="143"/>
      <c r="I17" s="41"/>
      <c r="J17" s="42"/>
      <c r="K17" s="49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ht="39" customHeight="1">
      <c r="A18" s="39"/>
      <c r="B18" s="41"/>
      <c r="C18" s="41"/>
      <c r="D18" s="41"/>
      <c r="E18" s="41"/>
      <c r="F18" s="47" t="s">
        <v>100</v>
      </c>
      <c r="G18" s="42" t="s">
        <v>51</v>
      </c>
      <c r="H18" s="41"/>
      <c r="I18" s="141" t="s">
        <v>47</v>
      </c>
      <c r="J18" s="142"/>
      <c r="K18" s="43"/>
      <c r="L18" s="46">
        <v>2446067</v>
      </c>
      <c r="M18" s="46">
        <v>0</v>
      </c>
      <c r="N18" s="46" t="s">
        <v>101</v>
      </c>
      <c r="O18" s="46">
        <v>0</v>
      </c>
      <c r="P18" s="46">
        <v>0</v>
      </c>
      <c r="Q18" s="46">
        <v>2518649</v>
      </c>
      <c r="R18" s="46">
        <v>3652951</v>
      </c>
      <c r="S18" s="46">
        <v>517761</v>
      </c>
      <c r="T18" s="46">
        <v>73217</v>
      </c>
      <c r="U18" s="46">
        <v>0</v>
      </c>
      <c r="V18" s="46">
        <f>SUM(L18:U18)</f>
        <v>9208645</v>
      </c>
    </row>
    <row r="19" spans="1:22" ht="39" customHeight="1">
      <c r="A19" s="39"/>
      <c r="B19" s="41"/>
      <c r="C19" s="41"/>
      <c r="D19" s="41"/>
      <c r="E19" s="41"/>
      <c r="F19" s="47" t="s">
        <v>86</v>
      </c>
      <c r="G19" s="42" t="s">
        <v>52</v>
      </c>
      <c r="H19" s="41"/>
      <c r="I19" s="41"/>
      <c r="J19" s="42" t="s">
        <v>87</v>
      </c>
      <c r="K19" s="43"/>
      <c r="L19" s="46">
        <v>26612</v>
      </c>
      <c r="M19" s="46">
        <v>0</v>
      </c>
      <c r="N19" s="46" t="s">
        <v>102</v>
      </c>
      <c r="O19" s="46">
        <v>0</v>
      </c>
      <c r="P19" s="46">
        <v>0</v>
      </c>
      <c r="Q19" s="46">
        <v>327468</v>
      </c>
      <c r="R19" s="46">
        <v>217301</v>
      </c>
      <c r="S19" s="46">
        <v>27000</v>
      </c>
      <c r="T19" s="46">
        <v>2254</v>
      </c>
      <c r="U19" s="46">
        <v>0</v>
      </c>
      <c r="V19" s="46">
        <f>SUM(L19:U19)</f>
        <v>600635</v>
      </c>
    </row>
    <row r="20" spans="1:22" ht="39" customHeight="1">
      <c r="A20" s="39"/>
      <c r="B20" s="40" t="s">
        <v>89</v>
      </c>
      <c r="C20" s="41"/>
      <c r="D20" s="41"/>
      <c r="E20" s="143" t="s">
        <v>53</v>
      </c>
      <c r="F20" s="143"/>
      <c r="G20" s="143"/>
      <c r="H20" s="143"/>
      <c r="I20" s="41"/>
      <c r="J20" s="41"/>
      <c r="K20" s="43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ht="39" customHeight="1">
      <c r="A21" s="39"/>
      <c r="B21" s="41"/>
      <c r="C21" s="144" t="s">
        <v>90</v>
      </c>
      <c r="D21" s="144"/>
      <c r="E21" s="144"/>
      <c r="F21" s="143" t="s">
        <v>54</v>
      </c>
      <c r="G21" s="143"/>
      <c r="H21" s="143"/>
      <c r="I21" s="41"/>
      <c r="J21" s="42" t="s">
        <v>55</v>
      </c>
      <c r="K21" s="43"/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f>SUM(L21:U21)</f>
        <v>0</v>
      </c>
    </row>
    <row r="22" spans="1:22" ht="39" customHeight="1">
      <c r="A22" s="39"/>
      <c r="B22" s="41"/>
      <c r="C22" s="144" t="s">
        <v>91</v>
      </c>
      <c r="D22" s="144"/>
      <c r="E22" s="144"/>
      <c r="F22" s="143" t="s">
        <v>56</v>
      </c>
      <c r="G22" s="143"/>
      <c r="H22" s="143"/>
      <c r="I22" s="41"/>
      <c r="J22" s="42" t="s">
        <v>55</v>
      </c>
      <c r="K22" s="43"/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5</v>
      </c>
      <c r="R22" s="46">
        <v>0</v>
      </c>
      <c r="S22" s="46">
        <v>0</v>
      </c>
      <c r="T22" s="46">
        <v>0</v>
      </c>
      <c r="U22" s="46">
        <v>0</v>
      </c>
      <c r="V22" s="46">
        <f>SUM(L22:U22)</f>
        <v>5</v>
      </c>
    </row>
    <row r="23" spans="1:22" ht="39" customHeight="1">
      <c r="A23" s="39"/>
      <c r="B23" s="41"/>
      <c r="C23" s="144" t="s">
        <v>92</v>
      </c>
      <c r="D23" s="144"/>
      <c r="E23" s="144"/>
      <c r="F23" s="143" t="s">
        <v>43</v>
      </c>
      <c r="G23" s="143"/>
      <c r="H23" s="143"/>
      <c r="I23" s="41"/>
      <c r="J23" s="42" t="s">
        <v>55</v>
      </c>
      <c r="K23" s="43"/>
      <c r="L23" s="46">
        <f>SUM(L21:L22)</f>
        <v>0</v>
      </c>
      <c r="M23" s="46">
        <f aca="true" t="shared" si="0" ref="M23:U23">SUM(M21:M22)</f>
        <v>0</v>
      </c>
      <c r="N23" s="46">
        <f t="shared" si="0"/>
        <v>0</v>
      </c>
      <c r="O23" s="46">
        <f t="shared" si="0"/>
        <v>0</v>
      </c>
      <c r="P23" s="46">
        <f t="shared" si="0"/>
        <v>0</v>
      </c>
      <c r="Q23" s="46">
        <f t="shared" si="0"/>
        <v>5</v>
      </c>
      <c r="R23" s="46">
        <f t="shared" si="0"/>
        <v>0</v>
      </c>
      <c r="S23" s="46">
        <f t="shared" si="0"/>
        <v>0</v>
      </c>
      <c r="T23" s="46">
        <f t="shared" si="0"/>
        <v>0</v>
      </c>
      <c r="U23" s="46">
        <f t="shared" si="0"/>
        <v>0</v>
      </c>
      <c r="V23" s="46">
        <f>SUM(L23:U23)</f>
        <v>5</v>
      </c>
    </row>
    <row r="24" spans="1:22" ht="6" customHeight="1">
      <c r="A24" s="50"/>
      <c r="B24" s="51"/>
      <c r="C24" s="52"/>
      <c r="D24" s="52"/>
      <c r="E24" s="52"/>
      <c r="F24" s="53"/>
      <c r="G24" s="53"/>
      <c r="H24" s="51"/>
      <c r="I24" s="51"/>
      <c r="J24" s="54"/>
      <c r="K24" s="55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</sheetData>
  <mergeCells count="23">
    <mergeCell ref="C22:E22"/>
    <mergeCell ref="F22:H22"/>
    <mergeCell ref="E7:H7"/>
    <mergeCell ref="F11:H11"/>
    <mergeCell ref="F17:H17"/>
    <mergeCell ref="E20:H20"/>
    <mergeCell ref="C11:E11"/>
    <mergeCell ref="E14:G14"/>
    <mergeCell ref="F23:H23"/>
    <mergeCell ref="E8:H8"/>
    <mergeCell ref="C10:E10"/>
    <mergeCell ref="F10:H10"/>
    <mergeCell ref="F21:H21"/>
    <mergeCell ref="C17:E17"/>
    <mergeCell ref="C21:E21"/>
    <mergeCell ref="C9:E9"/>
    <mergeCell ref="F9:H9"/>
    <mergeCell ref="C23:E23"/>
    <mergeCell ref="I9:J9"/>
    <mergeCell ref="I12:J12"/>
    <mergeCell ref="I15:J15"/>
    <mergeCell ref="I18:J18"/>
    <mergeCell ref="I10:J10"/>
  </mergeCells>
  <printOptions/>
  <pageMargins left="0.7874015748031497" right="0.7874015748031497" top="0.984251968503937" bottom="0.984251968503937" header="0.2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T34"/>
  <sheetViews>
    <sheetView view="pageBreakPreview" zoomScale="75" zoomScaleNormal="70" zoomScaleSheetLayoutView="75" workbookViewId="0" topLeftCell="A1">
      <pane xSplit="6" ySplit="4" topLeftCell="BK5" activePane="bottomRight" state="frozen"/>
      <selection pane="topLeft" activeCell="X28" sqref="X28"/>
      <selection pane="topRight" activeCell="X28" sqref="X28"/>
      <selection pane="bottomLeft" activeCell="X28" sqref="X28"/>
      <selection pane="bottomRight" activeCell="BL10" sqref="BL10"/>
    </sheetView>
  </sheetViews>
  <sheetFormatPr defaultColWidth="9.00390625" defaultRowHeight="13.5"/>
  <cols>
    <col min="1" max="1" width="4.75390625" style="6" customWidth="1"/>
    <col min="2" max="4" width="4.00390625" style="6" customWidth="1"/>
    <col min="5" max="5" width="7.625" style="6" customWidth="1"/>
    <col min="6" max="6" width="9.625" style="6" customWidth="1"/>
    <col min="7" max="7" width="13.375" style="16" customWidth="1"/>
    <col min="8" max="9" width="13.375" style="6" customWidth="1"/>
    <col min="10" max="10" width="13.375" style="16" customWidth="1"/>
    <col min="11" max="12" width="13.375" style="6" customWidth="1"/>
    <col min="13" max="13" width="4.75390625" style="6" customWidth="1"/>
    <col min="14" max="16" width="4.00390625" style="6" customWidth="1"/>
    <col min="17" max="17" width="7.625" style="6" customWidth="1"/>
    <col min="18" max="18" width="9.625" style="6" customWidth="1"/>
    <col min="19" max="19" width="13.375" style="16" customWidth="1"/>
    <col min="20" max="21" width="13.375" style="6" customWidth="1"/>
    <col min="22" max="24" width="13.375" style="6" hidden="1" customWidth="1"/>
    <col min="25" max="25" width="13.375" style="16" customWidth="1"/>
    <col min="26" max="27" width="13.375" style="6" customWidth="1"/>
    <col min="28" max="28" width="4.75390625" style="6" customWidth="1"/>
    <col min="29" max="31" width="4.00390625" style="6" customWidth="1"/>
    <col min="32" max="32" width="7.625" style="6" customWidth="1"/>
    <col min="33" max="33" width="9.625" style="6" customWidth="1"/>
    <col min="34" max="38" width="13.375" style="6" customWidth="1"/>
    <col min="39" max="39" width="15.375" style="6" customWidth="1"/>
    <col min="40" max="40" width="13.375" style="16" hidden="1" customWidth="1"/>
    <col min="41" max="42" width="13.375" style="6" hidden="1" customWidth="1"/>
    <col min="43" max="43" width="4.75390625" style="6" customWidth="1"/>
    <col min="44" max="46" width="4.00390625" style="6" customWidth="1"/>
    <col min="47" max="47" width="7.625" style="6" customWidth="1"/>
    <col min="48" max="48" width="9.625" style="6" customWidth="1"/>
    <col min="49" max="51" width="13.375" style="6" customWidth="1"/>
    <col min="52" max="52" width="13.375" style="16" customWidth="1"/>
    <col min="53" max="53" width="13.375" style="6" customWidth="1"/>
    <col min="54" max="54" width="15.875" style="6" customWidth="1"/>
    <col min="55" max="55" width="4.75390625" style="6" customWidth="1"/>
    <col min="56" max="58" width="4.00390625" style="6" customWidth="1"/>
    <col min="59" max="59" width="7.625" style="6" customWidth="1"/>
    <col min="60" max="60" width="9.625" style="6" customWidth="1"/>
    <col min="61" max="61" width="13.375" style="16" customWidth="1"/>
    <col min="62" max="63" width="13.375" style="6" customWidth="1"/>
    <col min="64" max="65" width="17.125" style="6" customWidth="1"/>
    <col min="66" max="66" width="13.375" style="6" customWidth="1"/>
    <col min="67" max="67" width="14.625" style="6" customWidth="1"/>
    <col min="68" max="70" width="14.50390625" style="73" customWidth="1"/>
    <col min="71" max="71" width="14.625" style="4" customWidth="1"/>
    <col min="72" max="157" width="14.625" style="6" customWidth="1"/>
    <col min="158" max="16384" width="11.00390625" style="6" customWidth="1"/>
  </cols>
  <sheetData>
    <row r="1" spans="1:72" ht="32.25" customHeight="1">
      <c r="A1" s="1" t="s">
        <v>30</v>
      </c>
      <c r="B1" s="2"/>
      <c r="C1" s="2"/>
      <c r="D1" s="2"/>
      <c r="E1" s="2"/>
      <c r="F1" s="3"/>
      <c r="G1" s="15"/>
      <c r="H1" s="4"/>
      <c r="I1" s="5"/>
      <c r="J1" s="4"/>
      <c r="K1" s="4"/>
      <c r="L1" s="5"/>
      <c r="M1" s="1" t="s">
        <v>30</v>
      </c>
      <c r="N1" s="2"/>
      <c r="O1" s="2"/>
      <c r="P1" s="2"/>
      <c r="Q1" s="2"/>
      <c r="R1" s="3"/>
      <c r="S1" s="15"/>
      <c r="T1" s="4"/>
      <c r="U1" s="5"/>
      <c r="V1" s="4"/>
      <c r="W1" s="4"/>
      <c r="X1" s="5"/>
      <c r="Y1" s="15"/>
      <c r="Z1" s="4"/>
      <c r="AA1" s="5"/>
      <c r="AB1" s="1" t="s">
        <v>30</v>
      </c>
      <c r="AC1" s="2"/>
      <c r="AD1" s="2"/>
      <c r="AE1" s="2"/>
      <c r="AF1" s="2"/>
      <c r="AG1" s="3"/>
      <c r="AH1" s="5"/>
      <c r="AI1" s="5"/>
      <c r="AJ1" s="5"/>
      <c r="AK1" s="4"/>
      <c r="AL1" s="4"/>
      <c r="AM1" s="5"/>
      <c r="AN1" s="15"/>
      <c r="AO1" s="4"/>
      <c r="AP1" s="5"/>
      <c r="AQ1" s="1" t="s">
        <v>30</v>
      </c>
      <c r="AR1" s="2"/>
      <c r="AS1" s="2"/>
      <c r="AT1" s="2"/>
      <c r="AU1" s="2"/>
      <c r="AV1" s="3"/>
      <c r="AW1" s="4"/>
      <c r="AX1" s="4"/>
      <c r="AY1" s="5"/>
      <c r="AZ1" s="4"/>
      <c r="BA1" s="4"/>
      <c r="BB1" s="5"/>
      <c r="BC1" s="1" t="s">
        <v>30</v>
      </c>
      <c r="BD1" s="2"/>
      <c r="BE1" s="2"/>
      <c r="BF1" s="2"/>
      <c r="BG1" s="2"/>
      <c r="BH1" s="3"/>
      <c r="BI1" s="15"/>
      <c r="BJ1" s="4"/>
      <c r="BK1" s="5"/>
      <c r="BL1" s="4"/>
      <c r="BM1" s="4"/>
      <c r="BN1" s="5"/>
      <c r="BO1" s="4"/>
      <c r="BQ1" s="74"/>
      <c r="BT1" s="5"/>
    </row>
    <row r="2" spans="1:72" ht="32.25" customHeight="1">
      <c r="A2" s="56"/>
      <c r="B2" s="57"/>
      <c r="C2" s="57"/>
      <c r="D2" s="57"/>
      <c r="E2" s="57"/>
      <c r="F2" s="58" t="s">
        <v>14</v>
      </c>
      <c r="G2" s="171" t="s">
        <v>31</v>
      </c>
      <c r="H2" s="172"/>
      <c r="I2" s="172"/>
      <c r="J2" s="172"/>
      <c r="K2" s="172"/>
      <c r="L2" s="173"/>
      <c r="M2" s="56"/>
      <c r="N2" s="57"/>
      <c r="O2" s="57"/>
      <c r="P2" s="57"/>
      <c r="Q2" s="57"/>
      <c r="R2" s="58" t="s">
        <v>14</v>
      </c>
      <c r="S2" s="171" t="s">
        <v>32</v>
      </c>
      <c r="T2" s="172"/>
      <c r="U2" s="172"/>
      <c r="V2" s="172"/>
      <c r="W2" s="172"/>
      <c r="X2" s="172"/>
      <c r="Y2" s="172"/>
      <c r="Z2" s="172"/>
      <c r="AA2" s="173"/>
      <c r="AB2" s="56"/>
      <c r="AC2" s="57"/>
      <c r="AD2" s="57"/>
      <c r="AE2" s="57"/>
      <c r="AF2" s="57"/>
      <c r="AG2" s="58" t="s">
        <v>14</v>
      </c>
      <c r="AH2" s="171" t="s">
        <v>31</v>
      </c>
      <c r="AI2" s="172"/>
      <c r="AJ2" s="172"/>
      <c r="AK2" s="172"/>
      <c r="AL2" s="172"/>
      <c r="AM2" s="173"/>
      <c r="AN2" s="59" t="s">
        <v>32</v>
      </c>
      <c r="AO2" s="60"/>
      <c r="AP2" s="60"/>
      <c r="AQ2" s="60"/>
      <c r="AR2" s="60"/>
      <c r="AS2" s="60"/>
      <c r="AT2" s="60"/>
      <c r="AU2" s="60"/>
      <c r="AV2" s="58" t="s">
        <v>14</v>
      </c>
      <c r="AW2" s="171" t="s">
        <v>33</v>
      </c>
      <c r="AX2" s="172"/>
      <c r="AY2" s="172"/>
      <c r="AZ2" s="172"/>
      <c r="BA2" s="172"/>
      <c r="BB2" s="173"/>
      <c r="BC2" s="56"/>
      <c r="BD2" s="57"/>
      <c r="BE2" s="57"/>
      <c r="BF2" s="57"/>
      <c r="BG2" s="57"/>
      <c r="BH2" s="58" t="s">
        <v>14</v>
      </c>
      <c r="BI2" s="171" t="s">
        <v>33</v>
      </c>
      <c r="BJ2" s="172"/>
      <c r="BK2" s="172"/>
      <c r="BL2" s="172"/>
      <c r="BM2" s="172"/>
      <c r="BN2" s="173"/>
      <c r="BO2" s="4"/>
      <c r="BQ2" s="74"/>
      <c r="BT2" s="5"/>
    </row>
    <row r="3" spans="1:66" ht="32.25" customHeight="1">
      <c r="A3" s="7"/>
      <c r="B3" s="2"/>
      <c r="C3" s="2"/>
      <c r="D3" s="2"/>
      <c r="E3" s="2"/>
      <c r="F3" s="61" t="s">
        <v>15</v>
      </c>
      <c r="G3" s="154" t="s">
        <v>72</v>
      </c>
      <c r="H3" s="155"/>
      <c r="I3" s="156"/>
      <c r="J3" s="154" t="s">
        <v>73</v>
      </c>
      <c r="K3" s="155"/>
      <c r="L3" s="156"/>
      <c r="M3" s="7"/>
      <c r="N3" s="2"/>
      <c r="O3" s="2"/>
      <c r="P3" s="2"/>
      <c r="Q3" s="2"/>
      <c r="R3" s="61" t="s">
        <v>15</v>
      </c>
      <c r="S3" s="154" t="s">
        <v>16</v>
      </c>
      <c r="T3" s="155"/>
      <c r="U3" s="156"/>
      <c r="V3" s="158" t="s">
        <v>25</v>
      </c>
      <c r="W3" s="159"/>
      <c r="X3" s="160"/>
      <c r="Y3" s="154" t="s">
        <v>26</v>
      </c>
      <c r="Z3" s="155"/>
      <c r="AA3" s="156"/>
      <c r="AB3" s="7"/>
      <c r="AC3" s="2"/>
      <c r="AD3" s="2"/>
      <c r="AE3" s="2"/>
      <c r="AF3" s="2"/>
      <c r="AG3" s="61" t="s">
        <v>15</v>
      </c>
      <c r="AH3" s="154" t="s">
        <v>71</v>
      </c>
      <c r="AI3" s="155"/>
      <c r="AJ3" s="156"/>
      <c r="AK3" s="154" t="s">
        <v>27</v>
      </c>
      <c r="AL3" s="155"/>
      <c r="AM3" s="156"/>
      <c r="AN3" s="154" t="s">
        <v>28</v>
      </c>
      <c r="AO3" s="155"/>
      <c r="AP3" s="156"/>
      <c r="AQ3" s="7"/>
      <c r="AR3" s="2"/>
      <c r="AS3" s="2"/>
      <c r="AT3" s="2"/>
      <c r="AU3" s="2"/>
      <c r="AV3" s="61" t="s">
        <v>15</v>
      </c>
      <c r="AW3" s="154" t="s">
        <v>29</v>
      </c>
      <c r="AX3" s="155"/>
      <c r="AY3" s="156"/>
      <c r="AZ3" s="154" t="s">
        <v>103</v>
      </c>
      <c r="BA3" s="155"/>
      <c r="BB3" s="156"/>
      <c r="BC3" s="7"/>
      <c r="BD3" s="2"/>
      <c r="BE3" s="2"/>
      <c r="BF3" s="2"/>
      <c r="BG3" s="2"/>
      <c r="BH3" s="61" t="s">
        <v>15</v>
      </c>
      <c r="BI3" s="154" t="s">
        <v>17</v>
      </c>
      <c r="BJ3" s="155"/>
      <c r="BK3" s="156"/>
      <c r="BL3" s="121" t="s">
        <v>0</v>
      </c>
      <c r="BM3" s="152"/>
      <c r="BN3" s="153"/>
    </row>
    <row r="4" spans="1:70" ht="32.25" customHeight="1">
      <c r="A4" s="62" t="s">
        <v>18</v>
      </c>
      <c r="B4" s="63"/>
      <c r="C4" s="63"/>
      <c r="D4" s="63"/>
      <c r="E4" s="63"/>
      <c r="F4" s="61" t="s">
        <v>19</v>
      </c>
      <c r="G4" s="64">
        <v>18</v>
      </c>
      <c r="H4" s="64">
        <v>19</v>
      </c>
      <c r="I4" s="65" t="s">
        <v>20</v>
      </c>
      <c r="J4" s="64">
        <v>18</v>
      </c>
      <c r="K4" s="64">
        <v>19</v>
      </c>
      <c r="L4" s="65" t="s">
        <v>20</v>
      </c>
      <c r="M4" s="62" t="s">
        <v>18</v>
      </c>
      <c r="N4" s="63"/>
      <c r="O4" s="63"/>
      <c r="P4" s="63"/>
      <c r="Q4" s="63"/>
      <c r="R4" s="61" t="s">
        <v>19</v>
      </c>
      <c r="S4" s="64">
        <v>18</v>
      </c>
      <c r="T4" s="64">
        <v>19</v>
      </c>
      <c r="U4" s="65" t="s">
        <v>20</v>
      </c>
      <c r="V4" s="64">
        <v>18</v>
      </c>
      <c r="W4" s="64">
        <v>19</v>
      </c>
      <c r="X4" s="65" t="s">
        <v>20</v>
      </c>
      <c r="Y4" s="64">
        <v>18</v>
      </c>
      <c r="Z4" s="64">
        <v>19</v>
      </c>
      <c r="AA4" s="65" t="s">
        <v>20</v>
      </c>
      <c r="AB4" s="62" t="s">
        <v>18</v>
      </c>
      <c r="AC4" s="63"/>
      <c r="AD4" s="63"/>
      <c r="AE4" s="63"/>
      <c r="AF4" s="63"/>
      <c r="AG4" s="61" t="s">
        <v>19</v>
      </c>
      <c r="AH4" s="64">
        <v>18</v>
      </c>
      <c r="AI4" s="64">
        <v>19</v>
      </c>
      <c r="AJ4" s="65" t="s">
        <v>20</v>
      </c>
      <c r="AK4" s="64">
        <v>18</v>
      </c>
      <c r="AL4" s="64">
        <v>19</v>
      </c>
      <c r="AM4" s="65" t="s">
        <v>20</v>
      </c>
      <c r="AN4" s="64">
        <v>18</v>
      </c>
      <c r="AO4" s="64">
        <v>19</v>
      </c>
      <c r="AP4" s="65" t="s">
        <v>20</v>
      </c>
      <c r="AQ4" s="62" t="s">
        <v>18</v>
      </c>
      <c r="AR4" s="63"/>
      <c r="AS4" s="63"/>
      <c r="AT4" s="63"/>
      <c r="AU4" s="63"/>
      <c r="AV4" s="61" t="s">
        <v>19</v>
      </c>
      <c r="AW4" s="64">
        <v>18</v>
      </c>
      <c r="AX4" s="64">
        <v>19</v>
      </c>
      <c r="AY4" s="65" t="s">
        <v>20</v>
      </c>
      <c r="AZ4" s="64">
        <v>18</v>
      </c>
      <c r="BA4" s="64">
        <v>19</v>
      </c>
      <c r="BB4" s="65" t="s">
        <v>20</v>
      </c>
      <c r="BC4" s="62" t="s">
        <v>18</v>
      </c>
      <c r="BD4" s="63"/>
      <c r="BE4" s="63"/>
      <c r="BF4" s="63"/>
      <c r="BG4" s="63"/>
      <c r="BH4" s="61" t="s">
        <v>19</v>
      </c>
      <c r="BI4" s="64">
        <v>18</v>
      </c>
      <c r="BJ4" s="64">
        <v>19</v>
      </c>
      <c r="BK4" s="65" t="s">
        <v>20</v>
      </c>
      <c r="BL4" s="64">
        <v>18</v>
      </c>
      <c r="BM4" s="64">
        <v>19</v>
      </c>
      <c r="BN4" s="65" t="s">
        <v>20</v>
      </c>
      <c r="BP4" s="75"/>
      <c r="BQ4" s="76"/>
      <c r="BR4" s="77"/>
    </row>
    <row r="5" spans="1:70" ht="32.25" customHeight="1">
      <c r="A5" s="8"/>
      <c r="B5" s="146" t="s">
        <v>104</v>
      </c>
      <c r="C5" s="169"/>
      <c r="D5" s="169"/>
      <c r="E5" s="169"/>
      <c r="F5" s="12"/>
      <c r="G5" s="78">
        <v>1043167</v>
      </c>
      <c r="H5" s="78">
        <v>655558</v>
      </c>
      <c r="I5" s="79">
        <v>-37.2</v>
      </c>
      <c r="J5" s="78">
        <v>1727</v>
      </c>
      <c r="K5" s="78">
        <v>122007</v>
      </c>
      <c r="L5" s="79">
        <v>6964.7</v>
      </c>
      <c r="M5" s="8"/>
      <c r="N5" s="146" t="s">
        <v>104</v>
      </c>
      <c r="O5" s="169"/>
      <c r="P5" s="169"/>
      <c r="Q5" s="169"/>
      <c r="R5" s="12"/>
      <c r="S5" s="78">
        <v>6142</v>
      </c>
      <c r="T5" s="78">
        <v>5518</v>
      </c>
      <c r="U5" s="79">
        <v>-10.2</v>
      </c>
      <c r="V5" s="78"/>
      <c r="W5" s="78"/>
      <c r="X5" s="79" t="s">
        <v>111</v>
      </c>
      <c r="Y5" s="78">
        <v>21448</v>
      </c>
      <c r="Z5" s="78">
        <v>79060</v>
      </c>
      <c r="AA5" s="79">
        <v>268.6</v>
      </c>
      <c r="AB5" s="8"/>
      <c r="AC5" s="146" t="s">
        <v>104</v>
      </c>
      <c r="AD5" s="169"/>
      <c r="AE5" s="169"/>
      <c r="AF5" s="169"/>
      <c r="AG5" s="12"/>
      <c r="AH5" s="78">
        <v>64288</v>
      </c>
      <c r="AI5" s="78">
        <v>0</v>
      </c>
      <c r="AJ5" s="80" t="s">
        <v>112</v>
      </c>
      <c r="AK5" s="78">
        <v>101741</v>
      </c>
      <c r="AL5" s="78">
        <v>204333</v>
      </c>
      <c r="AM5" s="79">
        <v>100.8</v>
      </c>
      <c r="AN5" s="78"/>
      <c r="AO5" s="78"/>
      <c r="AP5" s="79" t="s">
        <v>111</v>
      </c>
      <c r="AQ5" s="8"/>
      <c r="AR5" s="146" t="s">
        <v>104</v>
      </c>
      <c r="AS5" s="169"/>
      <c r="AT5" s="169"/>
      <c r="AU5" s="169"/>
      <c r="AV5" s="12"/>
      <c r="AW5" s="78">
        <v>0</v>
      </c>
      <c r="AX5" s="78">
        <v>0</v>
      </c>
      <c r="AY5" s="79" t="s">
        <v>111</v>
      </c>
      <c r="AZ5" s="78">
        <v>0</v>
      </c>
      <c r="BA5" s="78">
        <v>6762</v>
      </c>
      <c r="BB5" s="80" t="s">
        <v>113</v>
      </c>
      <c r="BC5" s="8"/>
      <c r="BD5" s="146" t="s">
        <v>104</v>
      </c>
      <c r="BE5" s="169"/>
      <c r="BF5" s="169"/>
      <c r="BG5" s="169"/>
      <c r="BH5" s="12"/>
      <c r="BI5" s="78">
        <v>7787</v>
      </c>
      <c r="BJ5" s="78">
        <v>7752</v>
      </c>
      <c r="BK5" s="79">
        <v>-0.4</v>
      </c>
      <c r="BL5" s="78">
        <v>1246300</v>
      </c>
      <c r="BM5" s="78">
        <v>1080990</v>
      </c>
      <c r="BN5" s="79">
        <v>-13.3</v>
      </c>
      <c r="BP5" s="81"/>
      <c r="BQ5" s="81"/>
      <c r="BR5" s="82"/>
    </row>
    <row r="6" spans="1:70" ht="32.25" customHeight="1">
      <c r="A6" s="149" t="s">
        <v>105</v>
      </c>
      <c r="B6" s="7"/>
      <c r="C6" s="150" t="s">
        <v>106</v>
      </c>
      <c r="D6" s="150"/>
      <c r="E6" s="151"/>
      <c r="F6" s="122"/>
      <c r="G6" s="66">
        <v>711086</v>
      </c>
      <c r="H6" s="66">
        <v>191574</v>
      </c>
      <c r="I6" s="83">
        <v>-73.1</v>
      </c>
      <c r="J6" s="66">
        <v>0</v>
      </c>
      <c r="K6" s="66">
        <v>122007</v>
      </c>
      <c r="L6" s="84" t="s">
        <v>113</v>
      </c>
      <c r="M6" s="149" t="s">
        <v>105</v>
      </c>
      <c r="N6" s="7"/>
      <c r="O6" s="150" t="s">
        <v>106</v>
      </c>
      <c r="P6" s="150"/>
      <c r="Q6" s="151"/>
      <c r="R6" s="122"/>
      <c r="S6" s="66">
        <v>0</v>
      </c>
      <c r="T6" s="66">
        <v>0</v>
      </c>
      <c r="U6" s="83" t="s">
        <v>111</v>
      </c>
      <c r="V6" s="66"/>
      <c r="W6" s="66"/>
      <c r="X6" s="83" t="s">
        <v>111</v>
      </c>
      <c r="Y6" s="66">
        <v>0</v>
      </c>
      <c r="Z6" s="66">
        <v>0</v>
      </c>
      <c r="AA6" s="83" t="s">
        <v>111</v>
      </c>
      <c r="AB6" s="149" t="s">
        <v>105</v>
      </c>
      <c r="AC6" s="7"/>
      <c r="AD6" s="150" t="s">
        <v>106</v>
      </c>
      <c r="AE6" s="150"/>
      <c r="AF6" s="151"/>
      <c r="AG6" s="122"/>
      <c r="AH6" s="67">
        <v>64288</v>
      </c>
      <c r="AI6" s="67"/>
      <c r="AJ6" s="84" t="s">
        <v>112</v>
      </c>
      <c r="AK6" s="67">
        <v>101741</v>
      </c>
      <c r="AL6" s="67">
        <v>204333</v>
      </c>
      <c r="AM6" s="83">
        <v>100.8</v>
      </c>
      <c r="AN6" s="67"/>
      <c r="AO6" s="67"/>
      <c r="AP6" s="83" t="s">
        <v>111</v>
      </c>
      <c r="AQ6" s="149" t="s">
        <v>105</v>
      </c>
      <c r="AR6" s="7"/>
      <c r="AS6" s="150" t="s">
        <v>106</v>
      </c>
      <c r="AT6" s="150"/>
      <c r="AU6" s="151"/>
      <c r="AV6" s="122"/>
      <c r="AW6" s="67">
        <v>0</v>
      </c>
      <c r="AX6" s="67">
        <v>0</v>
      </c>
      <c r="AY6" s="83" t="s">
        <v>111</v>
      </c>
      <c r="AZ6" s="67">
        <v>0</v>
      </c>
      <c r="BA6" s="67">
        <v>6762</v>
      </c>
      <c r="BB6" s="84" t="s">
        <v>113</v>
      </c>
      <c r="BC6" s="149" t="s">
        <v>105</v>
      </c>
      <c r="BD6" s="7"/>
      <c r="BE6" s="150" t="s">
        <v>106</v>
      </c>
      <c r="BF6" s="150"/>
      <c r="BG6" s="151"/>
      <c r="BH6" s="122"/>
      <c r="BI6" s="67">
        <v>7787</v>
      </c>
      <c r="BJ6" s="67">
        <v>7752</v>
      </c>
      <c r="BK6" s="83">
        <v>-0.4</v>
      </c>
      <c r="BL6" s="85">
        <v>884902</v>
      </c>
      <c r="BM6" s="85">
        <v>532428</v>
      </c>
      <c r="BN6" s="83">
        <v>-39.8</v>
      </c>
      <c r="BP6" s="81"/>
      <c r="BQ6" s="81"/>
      <c r="BR6" s="82"/>
    </row>
    <row r="7" spans="1:70" ht="32.25" customHeight="1">
      <c r="A7" s="149"/>
      <c r="B7" s="7"/>
      <c r="C7" s="2"/>
      <c r="D7" s="150" t="s">
        <v>107</v>
      </c>
      <c r="E7" s="125"/>
      <c r="F7" s="122"/>
      <c r="G7" s="66">
        <v>711086</v>
      </c>
      <c r="H7" s="66">
        <v>191574</v>
      </c>
      <c r="I7" s="83">
        <v>-73.1</v>
      </c>
      <c r="J7" s="66">
        <v>0</v>
      </c>
      <c r="K7" s="66">
        <v>122007</v>
      </c>
      <c r="L7" s="84" t="s">
        <v>113</v>
      </c>
      <c r="M7" s="149"/>
      <c r="N7" s="7"/>
      <c r="O7" s="2"/>
      <c r="P7" s="150" t="s">
        <v>107</v>
      </c>
      <c r="Q7" s="125"/>
      <c r="R7" s="122"/>
      <c r="S7" s="66">
        <v>0</v>
      </c>
      <c r="T7" s="66">
        <v>0</v>
      </c>
      <c r="U7" s="83" t="s">
        <v>111</v>
      </c>
      <c r="V7" s="66"/>
      <c r="W7" s="66"/>
      <c r="X7" s="83" t="s">
        <v>111</v>
      </c>
      <c r="Y7" s="66">
        <v>0</v>
      </c>
      <c r="Z7" s="66">
        <v>0</v>
      </c>
      <c r="AA7" s="83" t="s">
        <v>111</v>
      </c>
      <c r="AB7" s="149"/>
      <c r="AC7" s="7"/>
      <c r="AD7" s="2"/>
      <c r="AE7" s="150" t="s">
        <v>107</v>
      </c>
      <c r="AF7" s="125"/>
      <c r="AG7" s="122"/>
      <c r="AH7" s="67">
        <v>64288</v>
      </c>
      <c r="AI7" s="67"/>
      <c r="AJ7" s="84" t="s">
        <v>112</v>
      </c>
      <c r="AK7" s="67">
        <v>101741</v>
      </c>
      <c r="AL7" s="67">
        <v>201400</v>
      </c>
      <c r="AM7" s="83">
        <v>98</v>
      </c>
      <c r="AN7" s="67"/>
      <c r="AO7" s="67"/>
      <c r="AP7" s="83" t="s">
        <v>111</v>
      </c>
      <c r="AQ7" s="149"/>
      <c r="AR7" s="7"/>
      <c r="AS7" s="2"/>
      <c r="AT7" s="150" t="s">
        <v>107</v>
      </c>
      <c r="AU7" s="125"/>
      <c r="AV7" s="122"/>
      <c r="AW7" s="67">
        <v>0</v>
      </c>
      <c r="AX7" s="67">
        <v>0</v>
      </c>
      <c r="AY7" s="83" t="s">
        <v>111</v>
      </c>
      <c r="AZ7" s="67">
        <v>0</v>
      </c>
      <c r="BA7" s="67">
        <v>6762</v>
      </c>
      <c r="BB7" s="84" t="s">
        <v>113</v>
      </c>
      <c r="BC7" s="149"/>
      <c r="BD7" s="7"/>
      <c r="BE7" s="2"/>
      <c r="BF7" s="150" t="s">
        <v>107</v>
      </c>
      <c r="BG7" s="125"/>
      <c r="BH7" s="122"/>
      <c r="BI7" s="67">
        <v>7787</v>
      </c>
      <c r="BJ7" s="67">
        <v>7752</v>
      </c>
      <c r="BK7" s="83">
        <v>-0.4</v>
      </c>
      <c r="BL7" s="85">
        <v>884902</v>
      </c>
      <c r="BM7" s="85">
        <v>529495</v>
      </c>
      <c r="BN7" s="83">
        <v>-40.2</v>
      </c>
      <c r="BP7" s="81"/>
      <c r="BQ7" s="81"/>
      <c r="BR7" s="82"/>
    </row>
    <row r="8" spans="1:70" ht="32.25" customHeight="1">
      <c r="A8" s="149"/>
      <c r="B8" s="7"/>
      <c r="C8" s="150" t="s">
        <v>108</v>
      </c>
      <c r="D8" s="150"/>
      <c r="E8" s="151"/>
      <c r="F8" s="122"/>
      <c r="G8" s="66">
        <v>332081</v>
      </c>
      <c r="H8" s="66">
        <v>463984</v>
      </c>
      <c r="I8" s="83">
        <v>39.7</v>
      </c>
      <c r="J8" s="66">
        <v>1727</v>
      </c>
      <c r="K8" s="66">
        <v>0</v>
      </c>
      <c r="L8" s="84" t="s">
        <v>112</v>
      </c>
      <c r="M8" s="149"/>
      <c r="N8" s="7"/>
      <c r="O8" s="150" t="s">
        <v>108</v>
      </c>
      <c r="P8" s="150"/>
      <c r="Q8" s="151"/>
      <c r="R8" s="122"/>
      <c r="S8" s="66">
        <v>6142</v>
      </c>
      <c r="T8" s="66">
        <v>5518</v>
      </c>
      <c r="U8" s="83">
        <v>-10.2</v>
      </c>
      <c r="V8" s="66"/>
      <c r="W8" s="66"/>
      <c r="X8" s="83" t="s">
        <v>111</v>
      </c>
      <c r="Y8" s="67">
        <v>21448</v>
      </c>
      <c r="Z8" s="67">
        <v>79060</v>
      </c>
      <c r="AA8" s="83">
        <v>268.6</v>
      </c>
      <c r="AB8" s="149"/>
      <c r="AC8" s="7"/>
      <c r="AD8" s="150" t="s">
        <v>108</v>
      </c>
      <c r="AE8" s="150"/>
      <c r="AF8" s="151"/>
      <c r="AG8" s="122"/>
      <c r="AH8" s="67">
        <v>0</v>
      </c>
      <c r="AI8" s="67"/>
      <c r="AJ8" s="84" t="s">
        <v>111</v>
      </c>
      <c r="AK8" s="67">
        <v>0</v>
      </c>
      <c r="AL8" s="67">
        <v>0</v>
      </c>
      <c r="AM8" s="83" t="s">
        <v>111</v>
      </c>
      <c r="AN8" s="67"/>
      <c r="AO8" s="67"/>
      <c r="AP8" s="83" t="s">
        <v>111</v>
      </c>
      <c r="AQ8" s="149"/>
      <c r="AR8" s="7"/>
      <c r="AS8" s="150" t="s">
        <v>108</v>
      </c>
      <c r="AT8" s="150"/>
      <c r="AU8" s="151"/>
      <c r="AV8" s="122"/>
      <c r="AW8" s="67">
        <v>0</v>
      </c>
      <c r="AX8" s="67">
        <v>0</v>
      </c>
      <c r="AY8" s="83" t="s">
        <v>111</v>
      </c>
      <c r="AZ8" s="67">
        <v>0</v>
      </c>
      <c r="BA8" s="67">
        <v>0</v>
      </c>
      <c r="BB8" s="83" t="s">
        <v>111</v>
      </c>
      <c r="BC8" s="149"/>
      <c r="BD8" s="7"/>
      <c r="BE8" s="150" t="s">
        <v>108</v>
      </c>
      <c r="BF8" s="150"/>
      <c r="BG8" s="151"/>
      <c r="BH8" s="122"/>
      <c r="BI8" s="67">
        <v>0</v>
      </c>
      <c r="BJ8" s="67">
        <v>0</v>
      </c>
      <c r="BK8" s="83" t="s">
        <v>111</v>
      </c>
      <c r="BL8" s="85">
        <v>361398</v>
      </c>
      <c r="BM8" s="85">
        <v>548562</v>
      </c>
      <c r="BN8" s="83">
        <v>51.8</v>
      </c>
      <c r="BP8" s="81"/>
      <c r="BQ8" s="81"/>
      <c r="BR8" s="82"/>
    </row>
    <row r="9" spans="1:70" ht="32.25" customHeight="1">
      <c r="A9" s="149"/>
      <c r="B9" s="7"/>
      <c r="C9" s="2"/>
      <c r="D9" s="150" t="s">
        <v>109</v>
      </c>
      <c r="E9" s="125"/>
      <c r="F9" s="122"/>
      <c r="G9" s="66">
        <v>330000</v>
      </c>
      <c r="H9" s="66">
        <v>463000</v>
      </c>
      <c r="I9" s="83">
        <v>40.3</v>
      </c>
      <c r="J9" s="66">
        <v>1727</v>
      </c>
      <c r="K9" s="66">
        <v>0</v>
      </c>
      <c r="L9" s="84" t="s">
        <v>112</v>
      </c>
      <c r="M9" s="149"/>
      <c r="N9" s="7"/>
      <c r="O9" s="2"/>
      <c r="P9" s="150" t="s">
        <v>109</v>
      </c>
      <c r="Q9" s="125"/>
      <c r="R9" s="122"/>
      <c r="S9" s="66">
        <v>6142</v>
      </c>
      <c r="T9" s="66">
        <v>5518</v>
      </c>
      <c r="U9" s="83">
        <v>-10.2</v>
      </c>
      <c r="V9" s="66"/>
      <c r="W9" s="66"/>
      <c r="X9" s="83" t="s">
        <v>111</v>
      </c>
      <c r="Y9" s="66">
        <v>19300</v>
      </c>
      <c r="Z9" s="66">
        <v>0</v>
      </c>
      <c r="AA9" s="84" t="s">
        <v>112</v>
      </c>
      <c r="AB9" s="149"/>
      <c r="AC9" s="7"/>
      <c r="AD9" s="2"/>
      <c r="AE9" s="150" t="s">
        <v>109</v>
      </c>
      <c r="AF9" s="125"/>
      <c r="AG9" s="122"/>
      <c r="AH9" s="67">
        <v>0</v>
      </c>
      <c r="AI9" s="67"/>
      <c r="AJ9" s="84" t="s">
        <v>111</v>
      </c>
      <c r="AK9" s="67">
        <v>0</v>
      </c>
      <c r="AL9" s="67">
        <v>0</v>
      </c>
      <c r="AM9" s="83" t="s">
        <v>111</v>
      </c>
      <c r="AN9" s="67"/>
      <c r="AO9" s="67"/>
      <c r="AP9" s="83" t="s">
        <v>111</v>
      </c>
      <c r="AQ9" s="149"/>
      <c r="AR9" s="7"/>
      <c r="AS9" s="2"/>
      <c r="AT9" s="150" t="s">
        <v>109</v>
      </c>
      <c r="AU9" s="125"/>
      <c r="AV9" s="122"/>
      <c r="AW9" s="67">
        <v>0</v>
      </c>
      <c r="AX9" s="67">
        <v>0</v>
      </c>
      <c r="AY9" s="83" t="s">
        <v>111</v>
      </c>
      <c r="AZ9" s="67">
        <v>0</v>
      </c>
      <c r="BA9" s="67">
        <v>0</v>
      </c>
      <c r="BB9" s="83" t="s">
        <v>111</v>
      </c>
      <c r="BC9" s="149"/>
      <c r="BD9" s="7"/>
      <c r="BE9" s="2"/>
      <c r="BF9" s="150" t="s">
        <v>109</v>
      </c>
      <c r="BG9" s="125"/>
      <c r="BH9" s="122"/>
      <c r="BI9" s="67">
        <v>0</v>
      </c>
      <c r="BJ9" s="67">
        <v>0</v>
      </c>
      <c r="BK9" s="83" t="s">
        <v>111</v>
      </c>
      <c r="BL9" s="85">
        <v>357169</v>
      </c>
      <c r="BM9" s="85">
        <v>468518</v>
      </c>
      <c r="BN9" s="83">
        <v>31.2</v>
      </c>
      <c r="BP9" s="81"/>
      <c r="BQ9" s="81"/>
      <c r="BR9" s="82"/>
    </row>
    <row r="10" spans="1:70" ht="32.25" customHeight="1">
      <c r="A10" s="149"/>
      <c r="B10" s="157" t="s">
        <v>110</v>
      </c>
      <c r="C10" s="151"/>
      <c r="D10" s="151"/>
      <c r="E10" s="151"/>
      <c r="F10" s="12"/>
      <c r="G10" s="85">
        <v>83386</v>
      </c>
      <c r="H10" s="85">
        <v>35024</v>
      </c>
      <c r="I10" s="83">
        <v>-58</v>
      </c>
      <c r="J10" s="85">
        <v>1727</v>
      </c>
      <c r="K10" s="85">
        <v>648</v>
      </c>
      <c r="L10" s="83">
        <v>-62.5</v>
      </c>
      <c r="M10" s="149"/>
      <c r="N10" s="157" t="s">
        <v>110</v>
      </c>
      <c r="O10" s="151"/>
      <c r="P10" s="151"/>
      <c r="Q10" s="151"/>
      <c r="R10" s="12"/>
      <c r="S10" s="85">
        <v>6142</v>
      </c>
      <c r="T10" s="85">
        <v>5518</v>
      </c>
      <c r="U10" s="83">
        <v>-10.2</v>
      </c>
      <c r="V10" s="85"/>
      <c r="W10" s="85"/>
      <c r="X10" s="83" t="s">
        <v>111</v>
      </c>
      <c r="Y10" s="85">
        <v>22210</v>
      </c>
      <c r="Z10" s="85">
        <v>35918</v>
      </c>
      <c r="AA10" s="83">
        <v>61.7</v>
      </c>
      <c r="AB10" s="149"/>
      <c r="AC10" s="157" t="s">
        <v>110</v>
      </c>
      <c r="AD10" s="151"/>
      <c r="AE10" s="151"/>
      <c r="AF10" s="151"/>
      <c r="AG10" s="12"/>
      <c r="AH10" s="85">
        <v>24192</v>
      </c>
      <c r="AI10" s="85">
        <v>0</v>
      </c>
      <c r="AJ10" s="84" t="s">
        <v>112</v>
      </c>
      <c r="AK10" s="85">
        <v>1578</v>
      </c>
      <c r="AL10" s="85">
        <v>8029</v>
      </c>
      <c r="AM10" s="83">
        <v>408.8</v>
      </c>
      <c r="AN10" s="85"/>
      <c r="AO10" s="85"/>
      <c r="AP10" s="83" t="s">
        <v>111</v>
      </c>
      <c r="AQ10" s="149"/>
      <c r="AR10" s="157" t="s">
        <v>110</v>
      </c>
      <c r="AS10" s="151"/>
      <c r="AT10" s="151"/>
      <c r="AU10" s="151"/>
      <c r="AV10" s="12"/>
      <c r="AW10" s="86">
        <v>0</v>
      </c>
      <c r="AX10" s="86">
        <v>0</v>
      </c>
      <c r="AY10" s="83" t="s">
        <v>111</v>
      </c>
      <c r="AZ10" s="85">
        <v>13</v>
      </c>
      <c r="BA10" s="85">
        <v>10</v>
      </c>
      <c r="BB10" s="83">
        <v>-23.1</v>
      </c>
      <c r="BC10" s="149"/>
      <c r="BD10" s="157" t="s">
        <v>110</v>
      </c>
      <c r="BE10" s="151"/>
      <c r="BF10" s="151"/>
      <c r="BG10" s="151"/>
      <c r="BH10" s="12"/>
      <c r="BI10" s="85">
        <v>36</v>
      </c>
      <c r="BJ10" s="85">
        <v>27</v>
      </c>
      <c r="BK10" s="83">
        <v>-25</v>
      </c>
      <c r="BL10" s="85">
        <v>139284</v>
      </c>
      <c r="BM10" s="85">
        <v>85174</v>
      </c>
      <c r="BN10" s="83">
        <v>-38.8</v>
      </c>
      <c r="BP10" s="81"/>
      <c r="BQ10" s="81"/>
      <c r="BR10" s="82"/>
    </row>
    <row r="11" spans="1:70" ht="32.25" customHeight="1">
      <c r="A11" s="149"/>
      <c r="B11" s="7"/>
      <c r="C11" s="150" t="s">
        <v>1</v>
      </c>
      <c r="D11" s="150"/>
      <c r="E11" s="151"/>
      <c r="F11" s="122"/>
      <c r="G11" s="66">
        <v>12522</v>
      </c>
      <c r="H11" s="66">
        <v>1915</v>
      </c>
      <c r="I11" s="83">
        <v>-84.7</v>
      </c>
      <c r="J11" s="66">
        <v>426</v>
      </c>
      <c r="K11" s="66">
        <v>370</v>
      </c>
      <c r="L11" s="83">
        <v>-13.1</v>
      </c>
      <c r="M11" s="149"/>
      <c r="N11" s="7"/>
      <c r="O11" s="150" t="s">
        <v>1</v>
      </c>
      <c r="P11" s="150"/>
      <c r="Q11" s="151"/>
      <c r="R11" s="122"/>
      <c r="S11" s="66">
        <v>0</v>
      </c>
      <c r="T11" s="66">
        <v>0</v>
      </c>
      <c r="U11" s="83" t="s">
        <v>111</v>
      </c>
      <c r="V11" s="66"/>
      <c r="W11" s="66"/>
      <c r="X11" s="83" t="s">
        <v>111</v>
      </c>
      <c r="Y11" s="66">
        <v>477</v>
      </c>
      <c r="Z11" s="66">
        <v>4268</v>
      </c>
      <c r="AA11" s="83">
        <v>794.8</v>
      </c>
      <c r="AB11" s="149"/>
      <c r="AC11" s="7"/>
      <c r="AD11" s="150" t="s">
        <v>1</v>
      </c>
      <c r="AE11" s="150"/>
      <c r="AF11" s="151"/>
      <c r="AG11" s="122"/>
      <c r="AH11" s="67">
        <v>0</v>
      </c>
      <c r="AI11" s="67"/>
      <c r="AJ11" s="84" t="s">
        <v>111</v>
      </c>
      <c r="AK11" s="67">
        <v>268</v>
      </c>
      <c r="AL11" s="67">
        <v>7080</v>
      </c>
      <c r="AM11" s="83">
        <v>2541.8</v>
      </c>
      <c r="AN11" s="67"/>
      <c r="AO11" s="67"/>
      <c r="AP11" s="83" t="s">
        <v>111</v>
      </c>
      <c r="AQ11" s="149"/>
      <c r="AR11" s="7"/>
      <c r="AS11" s="150" t="s">
        <v>1</v>
      </c>
      <c r="AT11" s="150"/>
      <c r="AU11" s="151"/>
      <c r="AV11" s="122"/>
      <c r="AW11" s="67">
        <v>0</v>
      </c>
      <c r="AX11" s="67">
        <v>0</v>
      </c>
      <c r="AY11" s="83" t="s">
        <v>111</v>
      </c>
      <c r="AZ11" s="67">
        <v>13</v>
      </c>
      <c r="BA11" s="67">
        <v>10</v>
      </c>
      <c r="BB11" s="83">
        <v>-23.1</v>
      </c>
      <c r="BC11" s="149"/>
      <c r="BD11" s="7"/>
      <c r="BE11" s="150" t="s">
        <v>1</v>
      </c>
      <c r="BF11" s="150"/>
      <c r="BG11" s="151"/>
      <c r="BH11" s="122"/>
      <c r="BI11" s="67">
        <v>0</v>
      </c>
      <c r="BJ11" s="67">
        <v>0</v>
      </c>
      <c r="BK11" s="83" t="s">
        <v>111</v>
      </c>
      <c r="BL11" s="85">
        <v>13706</v>
      </c>
      <c r="BM11" s="85">
        <v>13643</v>
      </c>
      <c r="BN11" s="83">
        <v>-0.5</v>
      </c>
      <c r="BP11" s="81"/>
      <c r="BQ11" s="81"/>
      <c r="BR11" s="82"/>
    </row>
    <row r="12" spans="1:70" ht="32.25" customHeight="1">
      <c r="A12" s="149"/>
      <c r="B12" s="7"/>
      <c r="C12" s="9"/>
      <c r="D12" s="150" t="s">
        <v>21</v>
      </c>
      <c r="E12" s="125"/>
      <c r="F12" s="122"/>
      <c r="G12" s="66">
        <v>0</v>
      </c>
      <c r="H12" s="66">
        <v>0</v>
      </c>
      <c r="I12" s="83" t="s">
        <v>111</v>
      </c>
      <c r="J12" s="66">
        <v>0</v>
      </c>
      <c r="K12" s="66">
        <v>0</v>
      </c>
      <c r="L12" s="83" t="s">
        <v>111</v>
      </c>
      <c r="M12" s="149"/>
      <c r="N12" s="7"/>
      <c r="O12" s="9"/>
      <c r="P12" s="150" t="s">
        <v>21</v>
      </c>
      <c r="Q12" s="125"/>
      <c r="R12" s="122"/>
      <c r="S12" s="66">
        <v>0</v>
      </c>
      <c r="T12" s="66">
        <v>0</v>
      </c>
      <c r="U12" s="83" t="s">
        <v>111</v>
      </c>
      <c r="V12" s="66"/>
      <c r="W12" s="66"/>
      <c r="X12" s="83" t="s">
        <v>111</v>
      </c>
      <c r="Y12" s="66">
        <v>0</v>
      </c>
      <c r="Z12" s="66">
        <v>0</v>
      </c>
      <c r="AA12" s="83" t="s">
        <v>111</v>
      </c>
      <c r="AB12" s="149"/>
      <c r="AC12" s="7"/>
      <c r="AD12" s="9"/>
      <c r="AE12" s="150" t="s">
        <v>21</v>
      </c>
      <c r="AF12" s="125"/>
      <c r="AG12" s="122"/>
      <c r="AH12" s="67">
        <v>0</v>
      </c>
      <c r="AI12" s="67"/>
      <c r="AJ12" s="84" t="s">
        <v>111</v>
      </c>
      <c r="AK12" s="67">
        <v>0</v>
      </c>
      <c r="AL12" s="67">
        <v>0</v>
      </c>
      <c r="AM12" s="83" t="s">
        <v>111</v>
      </c>
      <c r="AN12" s="67"/>
      <c r="AO12" s="67"/>
      <c r="AP12" s="83" t="s">
        <v>111</v>
      </c>
      <c r="AQ12" s="149"/>
      <c r="AR12" s="7"/>
      <c r="AS12" s="9"/>
      <c r="AT12" s="150" t="s">
        <v>21</v>
      </c>
      <c r="AU12" s="125"/>
      <c r="AV12" s="122"/>
      <c r="AW12" s="67">
        <v>0</v>
      </c>
      <c r="AX12" s="67">
        <v>0</v>
      </c>
      <c r="AY12" s="83" t="s">
        <v>111</v>
      </c>
      <c r="AZ12" s="67">
        <v>0</v>
      </c>
      <c r="BA12" s="67">
        <v>0</v>
      </c>
      <c r="BB12" s="83" t="s">
        <v>111</v>
      </c>
      <c r="BC12" s="149"/>
      <c r="BD12" s="7"/>
      <c r="BE12" s="9"/>
      <c r="BF12" s="150" t="s">
        <v>21</v>
      </c>
      <c r="BG12" s="125"/>
      <c r="BH12" s="122"/>
      <c r="BI12" s="67">
        <v>0</v>
      </c>
      <c r="BJ12" s="67">
        <v>0</v>
      </c>
      <c r="BK12" s="83" t="s">
        <v>111</v>
      </c>
      <c r="BL12" s="85">
        <v>0</v>
      </c>
      <c r="BM12" s="85">
        <v>0</v>
      </c>
      <c r="BN12" s="83" t="s">
        <v>111</v>
      </c>
      <c r="BP12" s="81"/>
      <c r="BQ12" s="81"/>
      <c r="BR12" s="82"/>
    </row>
    <row r="13" spans="1:70" ht="32.25" customHeight="1">
      <c r="A13" s="149"/>
      <c r="B13" s="7"/>
      <c r="C13" s="150" t="s">
        <v>2</v>
      </c>
      <c r="D13" s="150"/>
      <c r="E13" s="151"/>
      <c r="F13" s="122"/>
      <c r="G13" s="66">
        <v>70864</v>
      </c>
      <c r="H13" s="66">
        <v>33109</v>
      </c>
      <c r="I13" s="83">
        <v>-53.3</v>
      </c>
      <c r="J13" s="66">
        <v>1301</v>
      </c>
      <c r="K13" s="66">
        <v>278</v>
      </c>
      <c r="L13" s="83">
        <v>-78.6</v>
      </c>
      <c r="M13" s="149"/>
      <c r="N13" s="7"/>
      <c r="O13" s="150" t="s">
        <v>2</v>
      </c>
      <c r="P13" s="150"/>
      <c r="Q13" s="151"/>
      <c r="R13" s="122"/>
      <c r="S13" s="66">
        <v>6142</v>
      </c>
      <c r="T13" s="66">
        <v>5518</v>
      </c>
      <c r="U13" s="83">
        <v>-10.2</v>
      </c>
      <c r="V13" s="66"/>
      <c r="W13" s="66"/>
      <c r="X13" s="83" t="s">
        <v>111</v>
      </c>
      <c r="Y13" s="66">
        <v>21733</v>
      </c>
      <c r="Z13" s="66">
        <v>31650</v>
      </c>
      <c r="AA13" s="83">
        <v>45.6</v>
      </c>
      <c r="AB13" s="149"/>
      <c r="AC13" s="7"/>
      <c r="AD13" s="150" t="s">
        <v>2</v>
      </c>
      <c r="AE13" s="150"/>
      <c r="AF13" s="151"/>
      <c r="AG13" s="122"/>
      <c r="AH13" s="67">
        <v>24192</v>
      </c>
      <c r="AI13" s="67"/>
      <c r="AJ13" s="84" t="s">
        <v>112</v>
      </c>
      <c r="AK13" s="67">
        <v>1310</v>
      </c>
      <c r="AL13" s="67">
        <v>949</v>
      </c>
      <c r="AM13" s="83">
        <v>-27.6</v>
      </c>
      <c r="AN13" s="67"/>
      <c r="AO13" s="67"/>
      <c r="AP13" s="83" t="s">
        <v>111</v>
      </c>
      <c r="AQ13" s="149"/>
      <c r="AR13" s="7"/>
      <c r="AS13" s="150" t="s">
        <v>2</v>
      </c>
      <c r="AT13" s="150"/>
      <c r="AU13" s="151"/>
      <c r="AV13" s="122"/>
      <c r="AW13" s="67">
        <v>0</v>
      </c>
      <c r="AX13" s="67">
        <v>0</v>
      </c>
      <c r="AY13" s="83" t="s">
        <v>111</v>
      </c>
      <c r="AZ13" s="67">
        <v>0</v>
      </c>
      <c r="BA13" s="67">
        <v>0</v>
      </c>
      <c r="BB13" s="83" t="s">
        <v>111</v>
      </c>
      <c r="BC13" s="149"/>
      <c r="BD13" s="7"/>
      <c r="BE13" s="150" t="s">
        <v>2</v>
      </c>
      <c r="BF13" s="150"/>
      <c r="BG13" s="151"/>
      <c r="BH13" s="122"/>
      <c r="BI13" s="67">
        <v>36</v>
      </c>
      <c r="BJ13" s="67">
        <v>27</v>
      </c>
      <c r="BK13" s="83">
        <v>-25</v>
      </c>
      <c r="BL13" s="85">
        <v>125578</v>
      </c>
      <c r="BM13" s="85">
        <v>71531</v>
      </c>
      <c r="BN13" s="83">
        <v>-43</v>
      </c>
      <c r="BP13" s="81"/>
      <c r="BQ13" s="81"/>
      <c r="BR13" s="82"/>
    </row>
    <row r="14" spans="1:70" ht="32.25" customHeight="1">
      <c r="A14" s="149"/>
      <c r="B14" s="7"/>
      <c r="C14" s="2"/>
      <c r="D14" s="150" t="s">
        <v>3</v>
      </c>
      <c r="E14" s="125"/>
      <c r="F14" s="122"/>
      <c r="G14" s="66">
        <v>64825</v>
      </c>
      <c r="H14" s="66">
        <v>32668</v>
      </c>
      <c r="I14" s="83">
        <v>-49.6</v>
      </c>
      <c r="J14" s="66">
        <v>1301</v>
      </c>
      <c r="K14" s="66">
        <v>278</v>
      </c>
      <c r="L14" s="83">
        <v>-78.6</v>
      </c>
      <c r="M14" s="149"/>
      <c r="N14" s="7"/>
      <c r="O14" s="2"/>
      <c r="P14" s="150" t="s">
        <v>3</v>
      </c>
      <c r="Q14" s="125"/>
      <c r="R14" s="122"/>
      <c r="S14" s="66">
        <v>6142</v>
      </c>
      <c r="T14" s="66">
        <v>5518</v>
      </c>
      <c r="U14" s="83">
        <v>-10.2</v>
      </c>
      <c r="V14" s="66"/>
      <c r="W14" s="66"/>
      <c r="X14" s="83" t="s">
        <v>111</v>
      </c>
      <c r="Y14" s="66">
        <v>21733</v>
      </c>
      <c r="Z14" s="66">
        <v>31650</v>
      </c>
      <c r="AA14" s="83">
        <v>45.6</v>
      </c>
      <c r="AB14" s="149"/>
      <c r="AC14" s="7"/>
      <c r="AD14" s="2"/>
      <c r="AE14" s="150" t="s">
        <v>3</v>
      </c>
      <c r="AF14" s="125"/>
      <c r="AG14" s="122"/>
      <c r="AH14" s="67">
        <v>0</v>
      </c>
      <c r="AI14" s="67"/>
      <c r="AJ14" s="84" t="s">
        <v>111</v>
      </c>
      <c r="AK14" s="67">
        <v>1310</v>
      </c>
      <c r="AL14" s="67">
        <v>949</v>
      </c>
      <c r="AM14" s="83">
        <v>-27.6</v>
      </c>
      <c r="AN14" s="67"/>
      <c r="AO14" s="67"/>
      <c r="AP14" s="83" t="s">
        <v>111</v>
      </c>
      <c r="AQ14" s="149"/>
      <c r="AR14" s="7"/>
      <c r="AS14" s="2"/>
      <c r="AT14" s="150" t="s">
        <v>3</v>
      </c>
      <c r="AU14" s="125"/>
      <c r="AV14" s="122"/>
      <c r="AW14" s="67">
        <v>0</v>
      </c>
      <c r="AX14" s="67">
        <v>0</v>
      </c>
      <c r="AY14" s="83" t="s">
        <v>111</v>
      </c>
      <c r="AZ14" s="67">
        <v>0</v>
      </c>
      <c r="BA14" s="67">
        <v>0</v>
      </c>
      <c r="BB14" s="83" t="s">
        <v>111</v>
      </c>
      <c r="BC14" s="149"/>
      <c r="BD14" s="7"/>
      <c r="BE14" s="2"/>
      <c r="BF14" s="150" t="s">
        <v>3</v>
      </c>
      <c r="BG14" s="125"/>
      <c r="BH14" s="122"/>
      <c r="BI14" s="67">
        <v>36</v>
      </c>
      <c r="BJ14" s="67">
        <v>27</v>
      </c>
      <c r="BK14" s="83">
        <v>-25</v>
      </c>
      <c r="BL14" s="85">
        <v>95347</v>
      </c>
      <c r="BM14" s="85">
        <v>71090</v>
      </c>
      <c r="BN14" s="83">
        <v>-25.4</v>
      </c>
      <c r="BP14" s="81"/>
      <c r="BQ14" s="81"/>
      <c r="BR14" s="82"/>
    </row>
    <row r="15" spans="1:70" ht="32.25" customHeight="1">
      <c r="A15" s="10"/>
      <c r="B15" s="123" t="s">
        <v>74</v>
      </c>
      <c r="C15" s="124"/>
      <c r="D15" s="124"/>
      <c r="E15" s="124"/>
      <c r="F15" s="68"/>
      <c r="G15" s="87">
        <v>959781</v>
      </c>
      <c r="H15" s="87">
        <v>620534</v>
      </c>
      <c r="I15" s="88">
        <v>-35.3</v>
      </c>
      <c r="J15" s="87">
        <v>0</v>
      </c>
      <c r="K15" s="87">
        <v>121359</v>
      </c>
      <c r="L15" s="89" t="s">
        <v>113</v>
      </c>
      <c r="M15" s="10"/>
      <c r="N15" s="123" t="s">
        <v>74</v>
      </c>
      <c r="O15" s="124"/>
      <c r="P15" s="124"/>
      <c r="Q15" s="124"/>
      <c r="R15" s="68"/>
      <c r="S15" s="87">
        <v>0</v>
      </c>
      <c r="T15" s="87">
        <v>0</v>
      </c>
      <c r="U15" s="88" t="s">
        <v>111</v>
      </c>
      <c r="V15" s="87"/>
      <c r="W15" s="87"/>
      <c r="X15" s="88" t="s">
        <v>111</v>
      </c>
      <c r="Y15" s="87">
        <v>-762</v>
      </c>
      <c r="Z15" s="87">
        <v>43142</v>
      </c>
      <c r="AA15" s="88">
        <v>-5761.7</v>
      </c>
      <c r="AB15" s="10"/>
      <c r="AC15" s="123" t="s">
        <v>74</v>
      </c>
      <c r="AD15" s="124"/>
      <c r="AE15" s="124"/>
      <c r="AF15" s="124"/>
      <c r="AG15" s="68"/>
      <c r="AH15" s="87">
        <v>40096</v>
      </c>
      <c r="AI15" s="87">
        <v>0</v>
      </c>
      <c r="AJ15" s="89" t="s">
        <v>112</v>
      </c>
      <c r="AK15" s="87">
        <v>100163</v>
      </c>
      <c r="AL15" s="87">
        <v>196304</v>
      </c>
      <c r="AM15" s="88">
        <v>96</v>
      </c>
      <c r="AN15" s="87"/>
      <c r="AO15" s="87"/>
      <c r="AP15" s="88" t="s">
        <v>111</v>
      </c>
      <c r="AQ15" s="10"/>
      <c r="AR15" s="123" t="s">
        <v>74</v>
      </c>
      <c r="AS15" s="124"/>
      <c r="AT15" s="124"/>
      <c r="AU15" s="124"/>
      <c r="AV15" s="68"/>
      <c r="AW15" s="86">
        <v>0</v>
      </c>
      <c r="AX15" s="86">
        <v>0</v>
      </c>
      <c r="AY15" s="88" t="s">
        <v>111</v>
      </c>
      <c r="AZ15" s="87">
        <v>-13</v>
      </c>
      <c r="BA15" s="87">
        <v>6752</v>
      </c>
      <c r="BB15" s="88">
        <v>-52038.5</v>
      </c>
      <c r="BC15" s="10"/>
      <c r="BD15" s="123" t="s">
        <v>74</v>
      </c>
      <c r="BE15" s="124"/>
      <c r="BF15" s="124"/>
      <c r="BG15" s="124"/>
      <c r="BH15" s="68"/>
      <c r="BI15" s="87">
        <v>7751</v>
      </c>
      <c r="BJ15" s="87">
        <v>7725</v>
      </c>
      <c r="BK15" s="88">
        <v>-0.3</v>
      </c>
      <c r="BL15" s="87">
        <v>1107016</v>
      </c>
      <c r="BM15" s="87">
        <v>995816</v>
      </c>
      <c r="BN15" s="88">
        <v>-10</v>
      </c>
      <c r="BP15" s="81"/>
      <c r="BQ15" s="81"/>
      <c r="BR15" s="82"/>
    </row>
    <row r="16" spans="1:70" ht="32.25" customHeight="1">
      <c r="A16" s="8"/>
      <c r="B16" s="146" t="s">
        <v>75</v>
      </c>
      <c r="C16" s="169"/>
      <c r="D16" s="169"/>
      <c r="E16" s="169"/>
      <c r="F16" s="11"/>
      <c r="G16" s="66">
        <v>0</v>
      </c>
      <c r="H16" s="66">
        <v>11933</v>
      </c>
      <c r="I16" s="80" t="s">
        <v>113</v>
      </c>
      <c r="J16" s="69">
        <v>0</v>
      </c>
      <c r="K16" s="69">
        <v>0</v>
      </c>
      <c r="L16" s="79" t="s">
        <v>111</v>
      </c>
      <c r="M16" s="8"/>
      <c r="N16" s="146" t="s">
        <v>75</v>
      </c>
      <c r="O16" s="169"/>
      <c r="P16" s="169"/>
      <c r="Q16" s="169"/>
      <c r="R16" s="11"/>
      <c r="S16" s="69">
        <v>30575</v>
      </c>
      <c r="T16" s="69">
        <v>30576</v>
      </c>
      <c r="U16" s="79">
        <v>0</v>
      </c>
      <c r="V16" s="69"/>
      <c r="W16" s="69"/>
      <c r="X16" s="79" t="s">
        <v>111</v>
      </c>
      <c r="Y16" s="69">
        <v>0</v>
      </c>
      <c r="Z16" s="69">
        <v>0</v>
      </c>
      <c r="AA16" s="79" t="s">
        <v>111</v>
      </c>
      <c r="AB16" s="8"/>
      <c r="AC16" s="146" t="s">
        <v>75</v>
      </c>
      <c r="AD16" s="169"/>
      <c r="AE16" s="169"/>
      <c r="AF16" s="169"/>
      <c r="AG16" s="11"/>
      <c r="AH16" s="70">
        <v>0</v>
      </c>
      <c r="AI16" s="70"/>
      <c r="AJ16" s="79" t="s">
        <v>111</v>
      </c>
      <c r="AK16" s="70">
        <v>216480</v>
      </c>
      <c r="AL16" s="70">
        <v>555790</v>
      </c>
      <c r="AM16" s="79">
        <v>156.7</v>
      </c>
      <c r="AN16" s="70"/>
      <c r="AO16" s="70"/>
      <c r="AP16" s="79" t="s">
        <v>111</v>
      </c>
      <c r="AQ16" s="8"/>
      <c r="AR16" s="146" t="s">
        <v>75</v>
      </c>
      <c r="AS16" s="169"/>
      <c r="AT16" s="169"/>
      <c r="AU16" s="169"/>
      <c r="AV16" s="11"/>
      <c r="AW16" s="70">
        <v>8005</v>
      </c>
      <c r="AX16" s="70">
        <v>3117</v>
      </c>
      <c r="AY16" s="79">
        <v>-61.1</v>
      </c>
      <c r="AZ16" s="70">
        <v>0</v>
      </c>
      <c r="BA16" s="70">
        <v>0</v>
      </c>
      <c r="BB16" s="79" t="s">
        <v>111</v>
      </c>
      <c r="BC16" s="8"/>
      <c r="BD16" s="146" t="s">
        <v>75</v>
      </c>
      <c r="BE16" s="169"/>
      <c r="BF16" s="169"/>
      <c r="BG16" s="169"/>
      <c r="BH16" s="11"/>
      <c r="BI16" s="70">
        <v>0</v>
      </c>
      <c r="BJ16" s="70">
        <v>0</v>
      </c>
      <c r="BK16" s="79" t="s">
        <v>111</v>
      </c>
      <c r="BL16" s="85">
        <v>255060</v>
      </c>
      <c r="BM16" s="85">
        <v>601416</v>
      </c>
      <c r="BN16" s="79">
        <v>135.8</v>
      </c>
      <c r="BP16" s="81"/>
      <c r="BQ16" s="81"/>
      <c r="BR16" s="82"/>
    </row>
    <row r="17" spans="1:70" ht="32.25" customHeight="1">
      <c r="A17" s="170" t="s">
        <v>22</v>
      </c>
      <c r="B17" s="7"/>
      <c r="C17" s="150" t="s">
        <v>4</v>
      </c>
      <c r="D17" s="150"/>
      <c r="E17" s="151"/>
      <c r="F17" s="122"/>
      <c r="G17" s="66">
        <v>0</v>
      </c>
      <c r="H17" s="66">
        <v>8900</v>
      </c>
      <c r="I17" s="84" t="s">
        <v>113</v>
      </c>
      <c r="J17" s="66">
        <v>0</v>
      </c>
      <c r="K17" s="66">
        <v>0</v>
      </c>
      <c r="L17" s="83" t="s">
        <v>111</v>
      </c>
      <c r="M17" s="170" t="s">
        <v>22</v>
      </c>
      <c r="N17" s="7"/>
      <c r="O17" s="150" t="s">
        <v>4</v>
      </c>
      <c r="P17" s="150"/>
      <c r="Q17" s="151"/>
      <c r="R17" s="122"/>
      <c r="S17" s="66">
        <v>0</v>
      </c>
      <c r="T17" s="66">
        <v>0</v>
      </c>
      <c r="U17" s="83" t="s">
        <v>111</v>
      </c>
      <c r="V17" s="66"/>
      <c r="W17" s="66"/>
      <c r="X17" s="83" t="s">
        <v>111</v>
      </c>
      <c r="Y17" s="66">
        <v>0</v>
      </c>
      <c r="Z17" s="66">
        <v>0</v>
      </c>
      <c r="AA17" s="83" t="s">
        <v>111</v>
      </c>
      <c r="AB17" s="170" t="s">
        <v>22</v>
      </c>
      <c r="AC17" s="7"/>
      <c r="AD17" s="150" t="s">
        <v>4</v>
      </c>
      <c r="AE17" s="150"/>
      <c r="AF17" s="151"/>
      <c r="AG17" s="122"/>
      <c r="AH17" s="67">
        <v>0</v>
      </c>
      <c r="AI17" s="67"/>
      <c r="AJ17" s="83" t="s">
        <v>111</v>
      </c>
      <c r="AK17" s="67">
        <v>170600</v>
      </c>
      <c r="AL17" s="67">
        <v>413900</v>
      </c>
      <c r="AM17" s="83">
        <v>142.6</v>
      </c>
      <c r="AN17" s="67"/>
      <c r="AO17" s="67"/>
      <c r="AP17" s="83" t="s">
        <v>111</v>
      </c>
      <c r="AQ17" s="170" t="s">
        <v>22</v>
      </c>
      <c r="AR17" s="7"/>
      <c r="AS17" s="150" t="s">
        <v>4</v>
      </c>
      <c r="AT17" s="150"/>
      <c r="AU17" s="151"/>
      <c r="AV17" s="122"/>
      <c r="AW17" s="67">
        <v>8000</v>
      </c>
      <c r="AX17" s="67">
        <v>3100</v>
      </c>
      <c r="AY17" s="83">
        <v>-61.3</v>
      </c>
      <c r="AZ17" s="67">
        <v>0</v>
      </c>
      <c r="BA17" s="67">
        <v>0</v>
      </c>
      <c r="BB17" s="83" t="s">
        <v>111</v>
      </c>
      <c r="BC17" s="170" t="s">
        <v>22</v>
      </c>
      <c r="BD17" s="7"/>
      <c r="BE17" s="150" t="s">
        <v>4</v>
      </c>
      <c r="BF17" s="150"/>
      <c r="BG17" s="151"/>
      <c r="BH17" s="122"/>
      <c r="BI17" s="67">
        <v>0</v>
      </c>
      <c r="BJ17" s="67">
        <v>0</v>
      </c>
      <c r="BK17" s="83" t="s">
        <v>111</v>
      </c>
      <c r="BL17" s="85">
        <v>178600</v>
      </c>
      <c r="BM17" s="85">
        <v>425900</v>
      </c>
      <c r="BN17" s="83">
        <v>138.5</v>
      </c>
      <c r="BP17" s="81"/>
      <c r="BQ17" s="81"/>
      <c r="BR17" s="82"/>
    </row>
    <row r="18" spans="1:70" ht="32.25" customHeight="1">
      <c r="A18" s="170"/>
      <c r="B18" s="7"/>
      <c r="C18" s="150" t="s">
        <v>5</v>
      </c>
      <c r="D18" s="150"/>
      <c r="E18" s="151"/>
      <c r="F18" s="122"/>
      <c r="G18" s="66">
        <v>0</v>
      </c>
      <c r="H18" s="66">
        <v>3033</v>
      </c>
      <c r="I18" s="84" t="s">
        <v>113</v>
      </c>
      <c r="J18" s="66">
        <v>0</v>
      </c>
      <c r="K18" s="66">
        <v>0</v>
      </c>
      <c r="L18" s="83" t="s">
        <v>111</v>
      </c>
      <c r="M18" s="170"/>
      <c r="N18" s="7"/>
      <c r="O18" s="150" t="s">
        <v>5</v>
      </c>
      <c r="P18" s="150"/>
      <c r="Q18" s="151"/>
      <c r="R18" s="122"/>
      <c r="S18" s="66">
        <v>30575</v>
      </c>
      <c r="T18" s="66">
        <v>30576</v>
      </c>
      <c r="U18" s="83">
        <v>0</v>
      </c>
      <c r="V18" s="66"/>
      <c r="W18" s="66"/>
      <c r="X18" s="83" t="s">
        <v>111</v>
      </c>
      <c r="Y18" s="66">
        <v>0</v>
      </c>
      <c r="Z18" s="66">
        <v>0</v>
      </c>
      <c r="AA18" s="83" t="s">
        <v>111</v>
      </c>
      <c r="AB18" s="170"/>
      <c r="AC18" s="7"/>
      <c r="AD18" s="150" t="s">
        <v>5</v>
      </c>
      <c r="AE18" s="150"/>
      <c r="AF18" s="151"/>
      <c r="AG18" s="122"/>
      <c r="AH18" s="67">
        <v>0</v>
      </c>
      <c r="AI18" s="67"/>
      <c r="AJ18" s="83" t="s">
        <v>111</v>
      </c>
      <c r="AK18" s="67">
        <v>45880</v>
      </c>
      <c r="AL18" s="67">
        <v>141890</v>
      </c>
      <c r="AM18" s="83">
        <v>209.3</v>
      </c>
      <c r="AN18" s="67"/>
      <c r="AO18" s="67"/>
      <c r="AP18" s="83" t="s">
        <v>111</v>
      </c>
      <c r="AQ18" s="170"/>
      <c r="AR18" s="7"/>
      <c r="AS18" s="150" t="s">
        <v>5</v>
      </c>
      <c r="AT18" s="150"/>
      <c r="AU18" s="151"/>
      <c r="AV18" s="122"/>
      <c r="AW18" s="67">
        <v>0</v>
      </c>
      <c r="AX18" s="67">
        <v>0</v>
      </c>
      <c r="AY18" s="83" t="s">
        <v>111</v>
      </c>
      <c r="AZ18" s="67">
        <v>0</v>
      </c>
      <c r="BA18" s="67">
        <v>0</v>
      </c>
      <c r="BB18" s="83" t="s">
        <v>111</v>
      </c>
      <c r="BC18" s="170"/>
      <c r="BD18" s="7"/>
      <c r="BE18" s="150" t="s">
        <v>5</v>
      </c>
      <c r="BF18" s="150"/>
      <c r="BG18" s="151"/>
      <c r="BH18" s="122"/>
      <c r="BI18" s="67">
        <v>0</v>
      </c>
      <c r="BJ18" s="67">
        <v>0</v>
      </c>
      <c r="BK18" s="83" t="s">
        <v>111</v>
      </c>
      <c r="BL18" s="85">
        <v>76455</v>
      </c>
      <c r="BM18" s="85">
        <v>175499</v>
      </c>
      <c r="BN18" s="83">
        <v>129.5</v>
      </c>
      <c r="BP18" s="81"/>
      <c r="BQ18" s="81"/>
      <c r="BR18" s="82"/>
    </row>
    <row r="19" spans="1:70" ht="32.25" customHeight="1">
      <c r="A19" s="170"/>
      <c r="B19" s="157" t="s">
        <v>76</v>
      </c>
      <c r="C19" s="151"/>
      <c r="D19" s="151"/>
      <c r="E19" s="151"/>
      <c r="F19" s="12"/>
      <c r="G19" s="66">
        <v>969014</v>
      </c>
      <c r="H19" s="66">
        <v>655946</v>
      </c>
      <c r="I19" s="83">
        <v>-32.3</v>
      </c>
      <c r="J19" s="66">
        <v>0</v>
      </c>
      <c r="K19" s="66">
        <v>121359</v>
      </c>
      <c r="L19" s="84" t="s">
        <v>113</v>
      </c>
      <c r="M19" s="170"/>
      <c r="N19" s="157" t="s">
        <v>76</v>
      </c>
      <c r="O19" s="151"/>
      <c r="P19" s="151"/>
      <c r="Q19" s="151"/>
      <c r="R19" s="12"/>
      <c r="S19" s="66">
        <v>30575</v>
      </c>
      <c r="T19" s="66">
        <v>30576</v>
      </c>
      <c r="U19" s="83">
        <v>0</v>
      </c>
      <c r="V19" s="66"/>
      <c r="W19" s="66"/>
      <c r="X19" s="83" t="s">
        <v>111</v>
      </c>
      <c r="Y19" s="66">
        <v>0</v>
      </c>
      <c r="Z19" s="66">
        <v>32200</v>
      </c>
      <c r="AA19" s="84" t="s">
        <v>113</v>
      </c>
      <c r="AB19" s="170"/>
      <c r="AC19" s="157" t="s">
        <v>76</v>
      </c>
      <c r="AD19" s="151"/>
      <c r="AE19" s="151"/>
      <c r="AF19" s="151"/>
      <c r="AG19" s="12"/>
      <c r="AH19" s="67">
        <v>100700</v>
      </c>
      <c r="AI19" s="67"/>
      <c r="AJ19" s="84" t="s">
        <v>112</v>
      </c>
      <c r="AK19" s="67">
        <v>319626</v>
      </c>
      <c r="AL19" s="67">
        <v>711759</v>
      </c>
      <c r="AM19" s="83">
        <v>122.7</v>
      </c>
      <c r="AN19" s="67"/>
      <c r="AO19" s="67"/>
      <c r="AP19" s="83" t="s">
        <v>111</v>
      </c>
      <c r="AQ19" s="170"/>
      <c r="AR19" s="157" t="s">
        <v>76</v>
      </c>
      <c r="AS19" s="151"/>
      <c r="AT19" s="151"/>
      <c r="AU19" s="151"/>
      <c r="AV19" s="12"/>
      <c r="AW19" s="67">
        <v>8043</v>
      </c>
      <c r="AX19" s="67">
        <v>3135</v>
      </c>
      <c r="AY19" s="83">
        <v>-61</v>
      </c>
      <c r="AZ19" s="67">
        <v>0</v>
      </c>
      <c r="BA19" s="67">
        <v>0</v>
      </c>
      <c r="BB19" s="83" t="s">
        <v>111</v>
      </c>
      <c r="BC19" s="170"/>
      <c r="BD19" s="157" t="s">
        <v>76</v>
      </c>
      <c r="BE19" s="151"/>
      <c r="BF19" s="151"/>
      <c r="BG19" s="151"/>
      <c r="BH19" s="12"/>
      <c r="BI19" s="67">
        <v>7751</v>
      </c>
      <c r="BJ19" s="67">
        <v>7692</v>
      </c>
      <c r="BK19" s="83">
        <v>-0.8</v>
      </c>
      <c r="BL19" s="85">
        <v>1435709</v>
      </c>
      <c r="BM19" s="85">
        <v>1562667</v>
      </c>
      <c r="BN19" s="83">
        <v>8.8</v>
      </c>
      <c r="BP19" s="81"/>
      <c r="BQ19" s="81"/>
      <c r="BR19" s="82"/>
    </row>
    <row r="20" spans="1:70" ht="32.25" customHeight="1">
      <c r="A20" s="170"/>
      <c r="B20" s="7"/>
      <c r="C20" s="150" t="s">
        <v>6</v>
      </c>
      <c r="D20" s="150"/>
      <c r="E20" s="151"/>
      <c r="F20" s="122"/>
      <c r="G20" s="66">
        <v>0</v>
      </c>
      <c r="H20" s="66">
        <v>11933</v>
      </c>
      <c r="I20" s="84" t="s">
        <v>113</v>
      </c>
      <c r="J20" s="66">
        <v>0</v>
      </c>
      <c r="K20" s="66">
        <v>0</v>
      </c>
      <c r="L20" s="83" t="s">
        <v>111</v>
      </c>
      <c r="M20" s="170"/>
      <c r="N20" s="7"/>
      <c r="O20" s="150" t="s">
        <v>6</v>
      </c>
      <c r="P20" s="150"/>
      <c r="Q20" s="151"/>
      <c r="R20" s="122"/>
      <c r="S20" s="66">
        <v>14630</v>
      </c>
      <c r="T20" s="66">
        <v>14630</v>
      </c>
      <c r="U20" s="83">
        <v>0</v>
      </c>
      <c r="V20" s="66"/>
      <c r="W20" s="66"/>
      <c r="X20" s="83" t="s">
        <v>111</v>
      </c>
      <c r="Y20" s="66">
        <v>0</v>
      </c>
      <c r="Z20" s="66">
        <v>0</v>
      </c>
      <c r="AA20" s="84" t="s">
        <v>111</v>
      </c>
      <c r="AB20" s="170"/>
      <c r="AC20" s="7"/>
      <c r="AD20" s="150" t="s">
        <v>6</v>
      </c>
      <c r="AE20" s="150"/>
      <c r="AF20" s="151"/>
      <c r="AG20" s="122"/>
      <c r="AH20" s="67">
        <v>42000</v>
      </c>
      <c r="AI20" s="67"/>
      <c r="AJ20" s="84" t="s">
        <v>112</v>
      </c>
      <c r="AK20" s="67">
        <v>269626</v>
      </c>
      <c r="AL20" s="67">
        <v>537325</v>
      </c>
      <c r="AM20" s="83">
        <v>99.3</v>
      </c>
      <c r="AN20" s="67"/>
      <c r="AO20" s="67"/>
      <c r="AP20" s="83" t="s">
        <v>111</v>
      </c>
      <c r="AQ20" s="170"/>
      <c r="AR20" s="7"/>
      <c r="AS20" s="150" t="s">
        <v>6</v>
      </c>
      <c r="AT20" s="150"/>
      <c r="AU20" s="151"/>
      <c r="AV20" s="122"/>
      <c r="AW20" s="67">
        <v>8043</v>
      </c>
      <c r="AX20" s="67">
        <v>3135</v>
      </c>
      <c r="AY20" s="83">
        <v>-61</v>
      </c>
      <c r="AZ20" s="67">
        <v>0</v>
      </c>
      <c r="BA20" s="67">
        <v>0</v>
      </c>
      <c r="BB20" s="83" t="s">
        <v>111</v>
      </c>
      <c r="BC20" s="170"/>
      <c r="BD20" s="7"/>
      <c r="BE20" s="150" t="s">
        <v>6</v>
      </c>
      <c r="BF20" s="150"/>
      <c r="BG20" s="151"/>
      <c r="BH20" s="122"/>
      <c r="BI20" s="67">
        <v>0</v>
      </c>
      <c r="BJ20" s="67">
        <v>0</v>
      </c>
      <c r="BK20" s="83" t="s">
        <v>111</v>
      </c>
      <c r="BL20" s="85">
        <v>334299</v>
      </c>
      <c r="BM20" s="85">
        <v>567023</v>
      </c>
      <c r="BN20" s="83">
        <v>69.6</v>
      </c>
      <c r="BP20" s="81"/>
      <c r="BQ20" s="81"/>
      <c r="BR20" s="82"/>
    </row>
    <row r="21" spans="1:70" ht="32.25" customHeight="1">
      <c r="A21" s="170"/>
      <c r="B21" s="7"/>
      <c r="C21" s="9"/>
      <c r="D21" s="150" t="s">
        <v>21</v>
      </c>
      <c r="E21" s="125"/>
      <c r="F21" s="122"/>
      <c r="G21" s="66">
        <v>0</v>
      </c>
      <c r="H21" s="66">
        <v>0</v>
      </c>
      <c r="I21" s="83" t="s">
        <v>111</v>
      </c>
      <c r="J21" s="66">
        <v>0</v>
      </c>
      <c r="K21" s="66">
        <v>0</v>
      </c>
      <c r="L21" s="83" t="s">
        <v>111</v>
      </c>
      <c r="M21" s="170"/>
      <c r="N21" s="7"/>
      <c r="O21" s="9"/>
      <c r="P21" s="150" t="s">
        <v>21</v>
      </c>
      <c r="Q21" s="125"/>
      <c r="R21" s="122"/>
      <c r="S21" s="66">
        <v>0</v>
      </c>
      <c r="T21" s="66">
        <v>0</v>
      </c>
      <c r="U21" s="83" t="s">
        <v>111</v>
      </c>
      <c r="V21" s="66"/>
      <c r="W21" s="66"/>
      <c r="X21" s="83" t="s">
        <v>111</v>
      </c>
      <c r="Y21" s="66">
        <v>0</v>
      </c>
      <c r="Z21" s="66">
        <v>0</v>
      </c>
      <c r="AA21" s="84" t="s">
        <v>111</v>
      </c>
      <c r="AB21" s="170"/>
      <c r="AC21" s="7"/>
      <c r="AD21" s="9"/>
      <c r="AE21" s="150" t="s">
        <v>21</v>
      </c>
      <c r="AF21" s="125"/>
      <c r="AG21" s="122"/>
      <c r="AH21" s="67">
        <v>0</v>
      </c>
      <c r="AI21" s="67"/>
      <c r="AJ21" s="84" t="s">
        <v>111</v>
      </c>
      <c r="AK21" s="67">
        <v>32391</v>
      </c>
      <c r="AL21" s="67">
        <v>40564</v>
      </c>
      <c r="AM21" s="83">
        <v>25.2</v>
      </c>
      <c r="AN21" s="67"/>
      <c r="AO21" s="67"/>
      <c r="AP21" s="83" t="s">
        <v>111</v>
      </c>
      <c r="AQ21" s="170"/>
      <c r="AR21" s="7"/>
      <c r="AS21" s="9"/>
      <c r="AT21" s="150" t="s">
        <v>21</v>
      </c>
      <c r="AU21" s="125"/>
      <c r="AV21" s="122"/>
      <c r="AW21" s="67">
        <v>0</v>
      </c>
      <c r="AX21" s="67">
        <v>0</v>
      </c>
      <c r="AY21" s="83" t="s">
        <v>111</v>
      </c>
      <c r="AZ21" s="67">
        <v>0</v>
      </c>
      <c r="BA21" s="67">
        <v>0</v>
      </c>
      <c r="BB21" s="83" t="s">
        <v>111</v>
      </c>
      <c r="BC21" s="170"/>
      <c r="BD21" s="7"/>
      <c r="BE21" s="9"/>
      <c r="BF21" s="150" t="s">
        <v>21</v>
      </c>
      <c r="BG21" s="125"/>
      <c r="BH21" s="122"/>
      <c r="BI21" s="67">
        <v>0</v>
      </c>
      <c r="BJ21" s="67">
        <v>0</v>
      </c>
      <c r="BK21" s="83" t="s">
        <v>111</v>
      </c>
      <c r="BL21" s="85">
        <v>32391</v>
      </c>
      <c r="BM21" s="85">
        <v>40564</v>
      </c>
      <c r="BN21" s="83">
        <v>25.2</v>
      </c>
      <c r="BP21" s="81"/>
      <c r="BQ21" s="81"/>
      <c r="BR21" s="82"/>
    </row>
    <row r="22" spans="1:70" ht="32.25" customHeight="1">
      <c r="A22" s="170"/>
      <c r="B22" s="7"/>
      <c r="C22" s="150" t="s">
        <v>7</v>
      </c>
      <c r="D22" s="150"/>
      <c r="E22" s="151"/>
      <c r="F22" s="122"/>
      <c r="G22" s="66">
        <v>969014</v>
      </c>
      <c r="H22" s="66">
        <v>644013</v>
      </c>
      <c r="I22" s="83">
        <v>-33.5</v>
      </c>
      <c r="J22" s="66">
        <v>0</v>
      </c>
      <c r="K22" s="66">
        <v>105600</v>
      </c>
      <c r="L22" s="84" t="s">
        <v>113</v>
      </c>
      <c r="M22" s="170"/>
      <c r="N22" s="7"/>
      <c r="O22" s="150" t="s">
        <v>7</v>
      </c>
      <c r="P22" s="150"/>
      <c r="Q22" s="151"/>
      <c r="R22" s="122"/>
      <c r="S22" s="66">
        <v>15945</v>
      </c>
      <c r="T22" s="66">
        <v>15946</v>
      </c>
      <c r="U22" s="83">
        <v>0</v>
      </c>
      <c r="V22" s="66"/>
      <c r="W22" s="66"/>
      <c r="X22" s="83" t="s">
        <v>111</v>
      </c>
      <c r="Y22" s="66">
        <v>0</v>
      </c>
      <c r="Z22" s="66">
        <v>32200</v>
      </c>
      <c r="AA22" s="84" t="s">
        <v>113</v>
      </c>
      <c r="AB22" s="170"/>
      <c r="AC22" s="7"/>
      <c r="AD22" s="150" t="s">
        <v>7</v>
      </c>
      <c r="AE22" s="150"/>
      <c r="AF22" s="151"/>
      <c r="AG22" s="122"/>
      <c r="AH22" s="67">
        <v>58700</v>
      </c>
      <c r="AI22" s="67"/>
      <c r="AJ22" s="84" t="s">
        <v>112</v>
      </c>
      <c r="AK22" s="67">
        <v>50000</v>
      </c>
      <c r="AL22" s="67">
        <v>141500</v>
      </c>
      <c r="AM22" s="83">
        <v>183</v>
      </c>
      <c r="AN22" s="67"/>
      <c r="AO22" s="67"/>
      <c r="AP22" s="83" t="s">
        <v>111</v>
      </c>
      <c r="AQ22" s="170"/>
      <c r="AR22" s="7"/>
      <c r="AS22" s="150" t="s">
        <v>7</v>
      </c>
      <c r="AT22" s="150"/>
      <c r="AU22" s="151"/>
      <c r="AV22" s="122"/>
      <c r="AW22" s="67">
        <v>0</v>
      </c>
      <c r="AX22" s="67">
        <v>0</v>
      </c>
      <c r="AY22" s="83" t="s">
        <v>111</v>
      </c>
      <c r="AZ22" s="67">
        <v>0</v>
      </c>
      <c r="BA22" s="67">
        <v>0</v>
      </c>
      <c r="BB22" s="83" t="s">
        <v>111</v>
      </c>
      <c r="BC22" s="170"/>
      <c r="BD22" s="7"/>
      <c r="BE22" s="150" t="s">
        <v>7</v>
      </c>
      <c r="BF22" s="150"/>
      <c r="BG22" s="151"/>
      <c r="BH22" s="122"/>
      <c r="BI22" s="67">
        <v>7683</v>
      </c>
      <c r="BJ22" s="67">
        <v>7692</v>
      </c>
      <c r="BK22" s="83">
        <v>0.1</v>
      </c>
      <c r="BL22" s="85">
        <v>1101342</v>
      </c>
      <c r="BM22" s="85">
        <v>946951</v>
      </c>
      <c r="BN22" s="83">
        <v>-14</v>
      </c>
      <c r="BP22" s="81"/>
      <c r="BQ22" s="81"/>
      <c r="BR22" s="82"/>
    </row>
    <row r="23" spans="1:70" ht="32.25" customHeight="1">
      <c r="A23" s="13"/>
      <c r="B23" s="123" t="s">
        <v>74</v>
      </c>
      <c r="C23" s="124"/>
      <c r="D23" s="124"/>
      <c r="E23" s="124"/>
      <c r="F23" s="68"/>
      <c r="G23" s="87">
        <v>-969014</v>
      </c>
      <c r="H23" s="87">
        <v>-644013</v>
      </c>
      <c r="I23" s="88">
        <v>-33.5</v>
      </c>
      <c r="J23" s="87">
        <v>0</v>
      </c>
      <c r="K23" s="87">
        <v>-121359</v>
      </c>
      <c r="L23" s="89" t="s">
        <v>113</v>
      </c>
      <c r="M23" s="13"/>
      <c r="N23" s="123" t="s">
        <v>74</v>
      </c>
      <c r="O23" s="124"/>
      <c r="P23" s="124"/>
      <c r="Q23" s="124"/>
      <c r="R23" s="68"/>
      <c r="S23" s="87">
        <v>0</v>
      </c>
      <c r="T23" s="87">
        <v>0</v>
      </c>
      <c r="U23" s="88" t="s">
        <v>111</v>
      </c>
      <c r="V23" s="87"/>
      <c r="W23" s="87"/>
      <c r="X23" s="88" t="s">
        <v>111</v>
      </c>
      <c r="Y23" s="87">
        <v>0</v>
      </c>
      <c r="Z23" s="87">
        <v>-32200</v>
      </c>
      <c r="AA23" s="89" t="s">
        <v>113</v>
      </c>
      <c r="AB23" s="13"/>
      <c r="AC23" s="123" t="s">
        <v>74</v>
      </c>
      <c r="AD23" s="124"/>
      <c r="AE23" s="124"/>
      <c r="AF23" s="124"/>
      <c r="AG23" s="68"/>
      <c r="AH23" s="87">
        <v>-100700</v>
      </c>
      <c r="AI23" s="87">
        <v>0</v>
      </c>
      <c r="AJ23" s="89" t="s">
        <v>112</v>
      </c>
      <c r="AK23" s="87">
        <v>-103146</v>
      </c>
      <c r="AL23" s="87">
        <v>-155969</v>
      </c>
      <c r="AM23" s="88">
        <v>51.2</v>
      </c>
      <c r="AN23" s="87"/>
      <c r="AO23" s="87"/>
      <c r="AP23" s="88" t="s">
        <v>111</v>
      </c>
      <c r="AQ23" s="13"/>
      <c r="AR23" s="123" t="s">
        <v>74</v>
      </c>
      <c r="AS23" s="124"/>
      <c r="AT23" s="124"/>
      <c r="AU23" s="124"/>
      <c r="AV23" s="68"/>
      <c r="AW23" s="90">
        <v>-38</v>
      </c>
      <c r="AX23" s="90">
        <v>-18</v>
      </c>
      <c r="AY23" s="88">
        <v>-52.6</v>
      </c>
      <c r="AZ23" s="87">
        <v>0</v>
      </c>
      <c r="BA23" s="87">
        <v>0</v>
      </c>
      <c r="BB23" s="88" t="s">
        <v>111</v>
      </c>
      <c r="BC23" s="13"/>
      <c r="BD23" s="123" t="s">
        <v>74</v>
      </c>
      <c r="BE23" s="124"/>
      <c r="BF23" s="124"/>
      <c r="BG23" s="124"/>
      <c r="BH23" s="68"/>
      <c r="BI23" s="87">
        <v>-7751</v>
      </c>
      <c r="BJ23" s="87">
        <v>-7692</v>
      </c>
      <c r="BK23" s="88">
        <v>-0.8</v>
      </c>
      <c r="BL23" s="87">
        <v>-1180649</v>
      </c>
      <c r="BM23" s="87">
        <v>-961251</v>
      </c>
      <c r="BN23" s="88">
        <v>-18.6</v>
      </c>
      <c r="BP23" s="81"/>
      <c r="BQ23" s="81"/>
      <c r="BR23" s="82"/>
    </row>
    <row r="24" spans="1:70" ht="32.25" customHeight="1">
      <c r="A24" s="146" t="s">
        <v>8</v>
      </c>
      <c r="B24" s="147"/>
      <c r="C24" s="147"/>
      <c r="D24" s="147"/>
      <c r="E24" s="147"/>
      <c r="F24" s="148"/>
      <c r="G24" s="85">
        <v>-9233</v>
      </c>
      <c r="H24" s="85">
        <v>-23479</v>
      </c>
      <c r="I24" s="79">
        <v>154.3</v>
      </c>
      <c r="J24" s="85">
        <v>0</v>
      </c>
      <c r="K24" s="85">
        <v>0</v>
      </c>
      <c r="L24" s="79" t="s">
        <v>111</v>
      </c>
      <c r="M24" s="146" t="s">
        <v>8</v>
      </c>
      <c r="N24" s="147"/>
      <c r="O24" s="147"/>
      <c r="P24" s="147"/>
      <c r="Q24" s="147"/>
      <c r="R24" s="148"/>
      <c r="S24" s="85">
        <v>0</v>
      </c>
      <c r="T24" s="85">
        <v>0</v>
      </c>
      <c r="U24" s="79" t="s">
        <v>111</v>
      </c>
      <c r="V24" s="85"/>
      <c r="W24" s="85"/>
      <c r="X24" s="79" t="s">
        <v>111</v>
      </c>
      <c r="Y24" s="85">
        <v>-762</v>
      </c>
      <c r="Z24" s="85">
        <v>10942</v>
      </c>
      <c r="AA24" s="79">
        <v>-1536</v>
      </c>
      <c r="AB24" s="146" t="s">
        <v>8</v>
      </c>
      <c r="AC24" s="147"/>
      <c r="AD24" s="147"/>
      <c r="AE24" s="147"/>
      <c r="AF24" s="147"/>
      <c r="AG24" s="148"/>
      <c r="AH24" s="85">
        <v>-60604</v>
      </c>
      <c r="AI24" s="85">
        <v>0</v>
      </c>
      <c r="AJ24" s="80" t="s">
        <v>112</v>
      </c>
      <c r="AK24" s="85">
        <v>-2983</v>
      </c>
      <c r="AL24" s="85">
        <v>40335</v>
      </c>
      <c r="AM24" s="79">
        <v>-1452.2</v>
      </c>
      <c r="AN24" s="85"/>
      <c r="AO24" s="85"/>
      <c r="AP24" s="79" t="s">
        <v>111</v>
      </c>
      <c r="AQ24" s="146" t="s">
        <v>8</v>
      </c>
      <c r="AR24" s="147"/>
      <c r="AS24" s="147"/>
      <c r="AT24" s="147"/>
      <c r="AU24" s="147"/>
      <c r="AV24" s="148"/>
      <c r="AW24" s="86">
        <v>-38</v>
      </c>
      <c r="AX24" s="86">
        <v>-18</v>
      </c>
      <c r="AY24" s="79">
        <v>-52.6</v>
      </c>
      <c r="AZ24" s="85">
        <v>-13</v>
      </c>
      <c r="BA24" s="85">
        <v>6752</v>
      </c>
      <c r="BB24" s="79">
        <v>-52038.5</v>
      </c>
      <c r="BC24" s="146" t="s">
        <v>8</v>
      </c>
      <c r="BD24" s="147"/>
      <c r="BE24" s="147"/>
      <c r="BF24" s="147"/>
      <c r="BG24" s="147"/>
      <c r="BH24" s="148"/>
      <c r="BI24" s="85">
        <v>0</v>
      </c>
      <c r="BJ24" s="85">
        <v>33</v>
      </c>
      <c r="BK24" s="80" t="s">
        <v>113</v>
      </c>
      <c r="BL24" s="85">
        <v>-73633</v>
      </c>
      <c r="BM24" s="85">
        <v>34565</v>
      </c>
      <c r="BN24" s="79">
        <v>-146.9</v>
      </c>
      <c r="BP24" s="81"/>
      <c r="BQ24" s="81"/>
      <c r="BR24" s="82"/>
    </row>
    <row r="25" spans="1:70" ht="32.25" customHeight="1">
      <c r="A25" s="157" t="s">
        <v>9</v>
      </c>
      <c r="B25" s="150"/>
      <c r="C25" s="150"/>
      <c r="D25" s="150"/>
      <c r="E25" s="150"/>
      <c r="F25" s="161"/>
      <c r="G25" s="66">
        <v>0</v>
      </c>
      <c r="H25" s="66">
        <v>0</v>
      </c>
      <c r="I25" s="83" t="s">
        <v>111</v>
      </c>
      <c r="J25" s="66">
        <v>0</v>
      </c>
      <c r="K25" s="66">
        <v>0</v>
      </c>
      <c r="L25" s="83" t="s">
        <v>111</v>
      </c>
      <c r="M25" s="157" t="s">
        <v>9</v>
      </c>
      <c r="N25" s="150"/>
      <c r="O25" s="150"/>
      <c r="P25" s="150"/>
      <c r="Q25" s="150"/>
      <c r="R25" s="161"/>
      <c r="S25" s="66">
        <v>0</v>
      </c>
      <c r="T25" s="66">
        <v>0</v>
      </c>
      <c r="U25" s="83" t="s">
        <v>111</v>
      </c>
      <c r="V25" s="66"/>
      <c r="W25" s="66"/>
      <c r="X25" s="83" t="s">
        <v>111</v>
      </c>
      <c r="Y25" s="67">
        <v>0</v>
      </c>
      <c r="Z25" s="67">
        <v>0</v>
      </c>
      <c r="AA25" s="83" t="s">
        <v>111</v>
      </c>
      <c r="AB25" s="157" t="s">
        <v>9</v>
      </c>
      <c r="AC25" s="150"/>
      <c r="AD25" s="150"/>
      <c r="AE25" s="150"/>
      <c r="AF25" s="150"/>
      <c r="AG25" s="161"/>
      <c r="AH25" s="67">
        <v>0</v>
      </c>
      <c r="AI25" s="67"/>
      <c r="AJ25" s="84" t="s">
        <v>111</v>
      </c>
      <c r="AK25" s="67">
        <v>0</v>
      </c>
      <c r="AL25" s="67">
        <v>0</v>
      </c>
      <c r="AM25" s="83" t="s">
        <v>111</v>
      </c>
      <c r="AN25" s="67"/>
      <c r="AO25" s="67"/>
      <c r="AP25" s="83" t="s">
        <v>111</v>
      </c>
      <c r="AQ25" s="157" t="s">
        <v>9</v>
      </c>
      <c r="AR25" s="150"/>
      <c r="AS25" s="150"/>
      <c r="AT25" s="150"/>
      <c r="AU25" s="150"/>
      <c r="AV25" s="161"/>
      <c r="AW25" s="67">
        <v>0</v>
      </c>
      <c r="AX25" s="67">
        <v>0</v>
      </c>
      <c r="AY25" s="83" t="s">
        <v>111</v>
      </c>
      <c r="AZ25" s="67">
        <v>0</v>
      </c>
      <c r="BA25" s="67">
        <v>0</v>
      </c>
      <c r="BB25" s="83" t="s">
        <v>111</v>
      </c>
      <c r="BC25" s="157" t="s">
        <v>9</v>
      </c>
      <c r="BD25" s="150"/>
      <c r="BE25" s="150"/>
      <c r="BF25" s="150"/>
      <c r="BG25" s="150"/>
      <c r="BH25" s="161"/>
      <c r="BI25" s="67">
        <v>0</v>
      </c>
      <c r="BJ25" s="67">
        <v>0</v>
      </c>
      <c r="BK25" s="83" t="s">
        <v>111</v>
      </c>
      <c r="BL25" s="85">
        <v>0</v>
      </c>
      <c r="BM25" s="85">
        <v>0</v>
      </c>
      <c r="BN25" s="83" t="s">
        <v>111</v>
      </c>
      <c r="BP25" s="81"/>
      <c r="BQ25" s="81"/>
      <c r="BR25" s="82"/>
    </row>
    <row r="26" spans="1:70" ht="32.25" customHeight="1">
      <c r="A26" s="157" t="s">
        <v>10</v>
      </c>
      <c r="B26" s="150"/>
      <c r="C26" s="150"/>
      <c r="D26" s="150"/>
      <c r="E26" s="150"/>
      <c r="F26" s="161"/>
      <c r="G26" s="66">
        <v>21273</v>
      </c>
      <c r="H26" s="66">
        <v>12040</v>
      </c>
      <c r="I26" s="83">
        <v>-43.4</v>
      </c>
      <c r="J26" s="66">
        <v>0</v>
      </c>
      <c r="K26" s="66">
        <v>0</v>
      </c>
      <c r="L26" s="83" t="s">
        <v>111</v>
      </c>
      <c r="M26" s="157" t="s">
        <v>10</v>
      </c>
      <c r="N26" s="150"/>
      <c r="O26" s="150"/>
      <c r="P26" s="150"/>
      <c r="Q26" s="150"/>
      <c r="R26" s="161"/>
      <c r="S26" s="66">
        <v>0</v>
      </c>
      <c r="T26" s="66">
        <v>0</v>
      </c>
      <c r="U26" s="83" t="s">
        <v>111</v>
      </c>
      <c r="V26" s="66"/>
      <c r="W26" s="66"/>
      <c r="X26" s="83" t="s">
        <v>111</v>
      </c>
      <c r="Y26" s="67">
        <v>870</v>
      </c>
      <c r="Z26" s="67">
        <v>108</v>
      </c>
      <c r="AA26" s="83">
        <v>-87.6</v>
      </c>
      <c r="AB26" s="157" t="s">
        <v>10</v>
      </c>
      <c r="AC26" s="150"/>
      <c r="AD26" s="150"/>
      <c r="AE26" s="150"/>
      <c r="AF26" s="150"/>
      <c r="AG26" s="161"/>
      <c r="AH26" s="67">
        <v>60604</v>
      </c>
      <c r="AI26" s="67"/>
      <c r="AJ26" s="84" t="s">
        <v>112</v>
      </c>
      <c r="AK26" s="67">
        <v>60415</v>
      </c>
      <c r="AL26" s="67">
        <v>57432</v>
      </c>
      <c r="AM26" s="83">
        <v>-4.9</v>
      </c>
      <c r="AN26" s="67"/>
      <c r="AO26" s="67"/>
      <c r="AP26" s="83" t="s">
        <v>111</v>
      </c>
      <c r="AQ26" s="157" t="s">
        <v>10</v>
      </c>
      <c r="AR26" s="150"/>
      <c r="AS26" s="150"/>
      <c r="AT26" s="150"/>
      <c r="AU26" s="150"/>
      <c r="AV26" s="161"/>
      <c r="AW26" s="67">
        <v>16482</v>
      </c>
      <c r="AX26" s="67">
        <v>16444</v>
      </c>
      <c r="AY26" s="83">
        <v>-0.2</v>
      </c>
      <c r="AZ26" s="67">
        <v>238</v>
      </c>
      <c r="BA26" s="67">
        <v>225</v>
      </c>
      <c r="BB26" s="83">
        <v>-5.5</v>
      </c>
      <c r="BC26" s="157" t="s">
        <v>10</v>
      </c>
      <c r="BD26" s="150"/>
      <c r="BE26" s="150"/>
      <c r="BF26" s="150"/>
      <c r="BG26" s="150"/>
      <c r="BH26" s="161"/>
      <c r="BI26" s="67">
        <v>0</v>
      </c>
      <c r="BJ26" s="67">
        <v>0</v>
      </c>
      <c r="BK26" s="83" t="s">
        <v>111</v>
      </c>
      <c r="BL26" s="85">
        <v>159882</v>
      </c>
      <c r="BM26" s="85">
        <v>86249</v>
      </c>
      <c r="BN26" s="83">
        <v>-46.1</v>
      </c>
      <c r="BP26" s="81"/>
      <c r="BQ26" s="81"/>
      <c r="BR26" s="82"/>
    </row>
    <row r="27" spans="1:70" ht="32.25" customHeight="1">
      <c r="A27" s="157" t="s">
        <v>11</v>
      </c>
      <c r="B27" s="150"/>
      <c r="C27" s="150"/>
      <c r="D27" s="150"/>
      <c r="E27" s="150"/>
      <c r="F27" s="161"/>
      <c r="G27" s="66">
        <v>0</v>
      </c>
      <c r="H27" s="66"/>
      <c r="I27" s="83" t="s">
        <v>111</v>
      </c>
      <c r="J27" s="66">
        <v>0</v>
      </c>
      <c r="K27" s="66">
        <v>0</v>
      </c>
      <c r="L27" s="83" t="s">
        <v>111</v>
      </c>
      <c r="M27" s="157" t="s">
        <v>11</v>
      </c>
      <c r="N27" s="150"/>
      <c r="O27" s="150"/>
      <c r="P27" s="150"/>
      <c r="Q27" s="150"/>
      <c r="R27" s="161"/>
      <c r="S27" s="66">
        <v>0</v>
      </c>
      <c r="T27" s="66">
        <v>0</v>
      </c>
      <c r="U27" s="83" t="s">
        <v>111</v>
      </c>
      <c r="V27" s="66"/>
      <c r="W27" s="66"/>
      <c r="X27" s="83" t="s">
        <v>111</v>
      </c>
      <c r="Y27" s="67">
        <v>0</v>
      </c>
      <c r="Z27" s="67">
        <v>0</v>
      </c>
      <c r="AA27" s="83" t="s">
        <v>111</v>
      </c>
      <c r="AB27" s="157" t="s">
        <v>11</v>
      </c>
      <c r="AC27" s="150"/>
      <c r="AD27" s="150"/>
      <c r="AE27" s="150"/>
      <c r="AF27" s="150"/>
      <c r="AG27" s="161"/>
      <c r="AH27" s="67">
        <v>0</v>
      </c>
      <c r="AI27" s="67"/>
      <c r="AJ27" s="83" t="s">
        <v>111</v>
      </c>
      <c r="AK27" s="67">
        <v>0</v>
      </c>
      <c r="AL27" s="67">
        <v>0</v>
      </c>
      <c r="AM27" s="83" t="s">
        <v>111</v>
      </c>
      <c r="AN27" s="67"/>
      <c r="AO27" s="67"/>
      <c r="AP27" s="83" t="s">
        <v>111</v>
      </c>
      <c r="AQ27" s="157" t="s">
        <v>11</v>
      </c>
      <c r="AR27" s="150"/>
      <c r="AS27" s="150"/>
      <c r="AT27" s="150"/>
      <c r="AU27" s="150"/>
      <c r="AV27" s="161"/>
      <c r="AW27" s="67">
        <v>0</v>
      </c>
      <c r="AX27" s="67">
        <v>0</v>
      </c>
      <c r="AY27" s="83" t="s">
        <v>111</v>
      </c>
      <c r="AZ27" s="67">
        <v>0</v>
      </c>
      <c r="BA27" s="67">
        <v>0</v>
      </c>
      <c r="BB27" s="83" t="s">
        <v>111</v>
      </c>
      <c r="BC27" s="157" t="s">
        <v>11</v>
      </c>
      <c r="BD27" s="150"/>
      <c r="BE27" s="150"/>
      <c r="BF27" s="150"/>
      <c r="BG27" s="150"/>
      <c r="BH27" s="161"/>
      <c r="BI27" s="67">
        <v>0</v>
      </c>
      <c r="BJ27" s="67">
        <v>0</v>
      </c>
      <c r="BK27" s="83" t="s">
        <v>111</v>
      </c>
      <c r="BL27" s="85">
        <v>0</v>
      </c>
      <c r="BM27" s="85">
        <v>0</v>
      </c>
      <c r="BN27" s="83" t="s">
        <v>111</v>
      </c>
      <c r="BP27" s="81"/>
      <c r="BQ27" s="81"/>
      <c r="BR27" s="82"/>
    </row>
    <row r="28" spans="1:70" ht="32.25" customHeight="1">
      <c r="A28" s="166" t="s">
        <v>23</v>
      </c>
      <c r="B28" s="167"/>
      <c r="C28" s="167"/>
      <c r="D28" s="167"/>
      <c r="E28" s="167"/>
      <c r="F28" s="168"/>
      <c r="G28" s="66">
        <v>0</v>
      </c>
      <c r="H28" s="66">
        <v>0</v>
      </c>
      <c r="I28" s="83" t="s">
        <v>111</v>
      </c>
      <c r="J28" s="66">
        <v>0</v>
      </c>
      <c r="K28" s="66">
        <v>0</v>
      </c>
      <c r="L28" s="83" t="s">
        <v>111</v>
      </c>
      <c r="M28" s="166" t="s">
        <v>23</v>
      </c>
      <c r="N28" s="167"/>
      <c r="O28" s="167"/>
      <c r="P28" s="167"/>
      <c r="Q28" s="167"/>
      <c r="R28" s="168"/>
      <c r="S28" s="66">
        <v>0</v>
      </c>
      <c r="T28" s="66">
        <v>0</v>
      </c>
      <c r="U28" s="83" t="s">
        <v>111</v>
      </c>
      <c r="V28" s="66"/>
      <c r="W28" s="66"/>
      <c r="X28" s="83" t="s">
        <v>111</v>
      </c>
      <c r="Y28" s="67">
        <v>0</v>
      </c>
      <c r="Z28" s="67">
        <v>0</v>
      </c>
      <c r="AA28" s="83" t="s">
        <v>111</v>
      </c>
      <c r="AB28" s="166" t="s">
        <v>23</v>
      </c>
      <c r="AC28" s="167"/>
      <c r="AD28" s="167"/>
      <c r="AE28" s="167"/>
      <c r="AF28" s="167"/>
      <c r="AG28" s="168"/>
      <c r="AH28" s="67">
        <v>0</v>
      </c>
      <c r="AI28" s="67"/>
      <c r="AJ28" s="83" t="s">
        <v>111</v>
      </c>
      <c r="AK28" s="67">
        <v>0</v>
      </c>
      <c r="AL28" s="67">
        <v>0</v>
      </c>
      <c r="AM28" s="83" t="s">
        <v>111</v>
      </c>
      <c r="AN28" s="67"/>
      <c r="AO28" s="67"/>
      <c r="AP28" s="83" t="s">
        <v>111</v>
      </c>
      <c r="AQ28" s="166" t="s">
        <v>23</v>
      </c>
      <c r="AR28" s="167"/>
      <c r="AS28" s="167"/>
      <c r="AT28" s="167"/>
      <c r="AU28" s="167"/>
      <c r="AV28" s="168"/>
      <c r="AW28" s="67">
        <v>0</v>
      </c>
      <c r="AX28" s="67">
        <v>0</v>
      </c>
      <c r="AY28" s="83" t="s">
        <v>111</v>
      </c>
      <c r="AZ28" s="67">
        <v>0</v>
      </c>
      <c r="BA28" s="67">
        <v>0</v>
      </c>
      <c r="BB28" s="83" t="s">
        <v>111</v>
      </c>
      <c r="BC28" s="166" t="s">
        <v>23</v>
      </c>
      <c r="BD28" s="167"/>
      <c r="BE28" s="167"/>
      <c r="BF28" s="167"/>
      <c r="BG28" s="167"/>
      <c r="BH28" s="168"/>
      <c r="BI28" s="67">
        <v>0</v>
      </c>
      <c r="BJ28" s="67">
        <v>0</v>
      </c>
      <c r="BK28" s="83" t="s">
        <v>111</v>
      </c>
      <c r="BL28" s="85">
        <v>0</v>
      </c>
      <c r="BM28" s="85">
        <v>0</v>
      </c>
      <c r="BN28" s="83" t="s">
        <v>111</v>
      </c>
      <c r="BP28" s="81"/>
      <c r="BQ28" s="81"/>
      <c r="BR28" s="82"/>
    </row>
    <row r="29" spans="1:70" ht="32.25" customHeight="1">
      <c r="A29" s="157" t="s">
        <v>12</v>
      </c>
      <c r="B29" s="150"/>
      <c r="C29" s="150"/>
      <c r="D29" s="150"/>
      <c r="E29" s="150"/>
      <c r="F29" s="161"/>
      <c r="G29" s="86">
        <v>12040</v>
      </c>
      <c r="H29" s="86">
        <v>-11439</v>
      </c>
      <c r="I29" s="83">
        <v>-195</v>
      </c>
      <c r="J29" s="86">
        <v>0</v>
      </c>
      <c r="K29" s="86">
        <v>0</v>
      </c>
      <c r="L29" s="83" t="s">
        <v>111</v>
      </c>
      <c r="M29" s="157" t="s">
        <v>12</v>
      </c>
      <c r="N29" s="150"/>
      <c r="O29" s="150"/>
      <c r="P29" s="150"/>
      <c r="Q29" s="150"/>
      <c r="R29" s="161"/>
      <c r="S29" s="86">
        <v>0</v>
      </c>
      <c r="T29" s="86">
        <v>0</v>
      </c>
      <c r="U29" s="83" t="s">
        <v>111</v>
      </c>
      <c r="V29" s="86"/>
      <c r="W29" s="86"/>
      <c r="X29" s="83" t="s">
        <v>111</v>
      </c>
      <c r="Y29" s="86">
        <v>108</v>
      </c>
      <c r="Z29" s="86">
        <v>11050</v>
      </c>
      <c r="AA29" s="83">
        <v>10131.5</v>
      </c>
      <c r="AB29" s="157" t="s">
        <v>12</v>
      </c>
      <c r="AC29" s="150"/>
      <c r="AD29" s="150"/>
      <c r="AE29" s="150"/>
      <c r="AF29" s="150"/>
      <c r="AG29" s="161"/>
      <c r="AH29" s="86">
        <v>0</v>
      </c>
      <c r="AI29" s="86">
        <v>0</v>
      </c>
      <c r="AJ29" s="83" t="s">
        <v>111</v>
      </c>
      <c r="AK29" s="86">
        <v>57432</v>
      </c>
      <c r="AL29" s="86">
        <v>97767</v>
      </c>
      <c r="AM29" s="83">
        <v>70.2</v>
      </c>
      <c r="AN29" s="86"/>
      <c r="AO29" s="86"/>
      <c r="AP29" s="83" t="s">
        <v>111</v>
      </c>
      <c r="AQ29" s="157" t="s">
        <v>12</v>
      </c>
      <c r="AR29" s="150"/>
      <c r="AS29" s="150"/>
      <c r="AT29" s="150"/>
      <c r="AU29" s="150"/>
      <c r="AV29" s="161"/>
      <c r="AW29" s="86">
        <v>16444</v>
      </c>
      <c r="AX29" s="86">
        <v>16426</v>
      </c>
      <c r="AY29" s="83">
        <v>-0.1</v>
      </c>
      <c r="AZ29" s="86">
        <v>225</v>
      </c>
      <c r="BA29" s="86">
        <v>6977</v>
      </c>
      <c r="BB29" s="83">
        <v>3000.9</v>
      </c>
      <c r="BC29" s="157" t="s">
        <v>12</v>
      </c>
      <c r="BD29" s="150"/>
      <c r="BE29" s="150"/>
      <c r="BF29" s="150"/>
      <c r="BG29" s="150"/>
      <c r="BH29" s="161"/>
      <c r="BI29" s="86">
        <v>0</v>
      </c>
      <c r="BJ29" s="86">
        <v>33</v>
      </c>
      <c r="BK29" s="84" t="s">
        <v>113</v>
      </c>
      <c r="BL29" s="85">
        <v>86249</v>
      </c>
      <c r="BM29" s="85">
        <v>120814</v>
      </c>
      <c r="BN29" s="83">
        <v>40.1</v>
      </c>
      <c r="BP29" s="81"/>
      <c r="BQ29" s="81"/>
      <c r="BR29" s="82"/>
    </row>
    <row r="30" spans="1:70" ht="32.25" customHeight="1">
      <c r="A30" s="157" t="s">
        <v>13</v>
      </c>
      <c r="B30" s="150"/>
      <c r="C30" s="150"/>
      <c r="D30" s="150"/>
      <c r="E30" s="150"/>
      <c r="F30" s="161"/>
      <c r="G30" s="66">
        <v>0</v>
      </c>
      <c r="H30" s="66">
        <v>0</v>
      </c>
      <c r="I30" s="83" t="s">
        <v>111</v>
      </c>
      <c r="J30" s="66">
        <v>0</v>
      </c>
      <c r="K30" s="66">
        <v>0</v>
      </c>
      <c r="L30" s="83" t="s">
        <v>111</v>
      </c>
      <c r="M30" s="157" t="s">
        <v>13</v>
      </c>
      <c r="N30" s="150"/>
      <c r="O30" s="150"/>
      <c r="P30" s="150"/>
      <c r="Q30" s="150"/>
      <c r="R30" s="161"/>
      <c r="S30" s="66">
        <v>0</v>
      </c>
      <c r="T30" s="66">
        <v>0</v>
      </c>
      <c r="U30" s="83" t="s">
        <v>111</v>
      </c>
      <c r="V30" s="66"/>
      <c r="W30" s="66"/>
      <c r="X30" s="83" t="s">
        <v>111</v>
      </c>
      <c r="Y30" s="66">
        <v>0</v>
      </c>
      <c r="Z30" s="66">
        <v>0</v>
      </c>
      <c r="AA30" s="83" t="s">
        <v>111</v>
      </c>
      <c r="AB30" s="157" t="s">
        <v>13</v>
      </c>
      <c r="AC30" s="150"/>
      <c r="AD30" s="150"/>
      <c r="AE30" s="150"/>
      <c r="AF30" s="150"/>
      <c r="AG30" s="161"/>
      <c r="AH30" s="67">
        <v>0</v>
      </c>
      <c r="AI30" s="67">
        <v>0</v>
      </c>
      <c r="AJ30" s="83" t="s">
        <v>111</v>
      </c>
      <c r="AK30" s="67">
        <v>3600</v>
      </c>
      <c r="AL30" s="67">
        <v>45800</v>
      </c>
      <c r="AM30" s="83">
        <v>1172.2</v>
      </c>
      <c r="AN30" s="67"/>
      <c r="AO30" s="67"/>
      <c r="AP30" s="83" t="s">
        <v>111</v>
      </c>
      <c r="AQ30" s="157" t="s">
        <v>13</v>
      </c>
      <c r="AR30" s="150"/>
      <c r="AS30" s="150"/>
      <c r="AT30" s="150"/>
      <c r="AU30" s="150"/>
      <c r="AV30" s="161"/>
      <c r="AW30" s="67">
        <v>0</v>
      </c>
      <c r="AX30" s="67">
        <v>0</v>
      </c>
      <c r="AY30" s="83" t="s">
        <v>111</v>
      </c>
      <c r="AZ30" s="67">
        <v>0</v>
      </c>
      <c r="BA30" s="67">
        <v>0</v>
      </c>
      <c r="BB30" s="83" t="s">
        <v>111</v>
      </c>
      <c r="BC30" s="157" t="s">
        <v>13</v>
      </c>
      <c r="BD30" s="150"/>
      <c r="BE30" s="150"/>
      <c r="BF30" s="150"/>
      <c r="BG30" s="150"/>
      <c r="BH30" s="161"/>
      <c r="BI30" s="67">
        <v>0</v>
      </c>
      <c r="BJ30" s="67">
        <v>0</v>
      </c>
      <c r="BK30" s="84" t="s">
        <v>111</v>
      </c>
      <c r="BL30" s="85">
        <v>3600</v>
      </c>
      <c r="BM30" s="85">
        <v>45800</v>
      </c>
      <c r="BN30" s="83">
        <v>1172.2</v>
      </c>
      <c r="BP30" s="81"/>
      <c r="BQ30" s="81"/>
      <c r="BR30" s="82"/>
    </row>
    <row r="31" spans="1:70" ht="32.25" customHeight="1">
      <c r="A31" s="157" t="s">
        <v>24</v>
      </c>
      <c r="B31" s="150"/>
      <c r="C31" s="150"/>
      <c r="D31" s="150"/>
      <c r="E31" s="150"/>
      <c r="F31" s="14" t="s">
        <v>77</v>
      </c>
      <c r="G31" s="66">
        <v>12040</v>
      </c>
      <c r="H31" s="66">
        <v>0</v>
      </c>
      <c r="I31" s="84" t="s">
        <v>112</v>
      </c>
      <c r="J31" s="66">
        <v>0</v>
      </c>
      <c r="K31" s="66">
        <v>0</v>
      </c>
      <c r="L31" s="83" t="s">
        <v>111</v>
      </c>
      <c r="M31" s="157" t="s">
        <v>24</v>
      </c>
      <c r="N31" s="150"/>
      <c r="O31" s="150"/>
      <c r="P31" s="150"/>
      <c r="Q31" s="150"/>
      <c r="R31" s="14" t="s">
        <v>77</v>
      </c>
      <c r="S31" s="66">
        <v>0</v>
      </c>
      <c r="T31" s="66">
        <v>0</v>
      </c>
      <c r="U31" s="83" t="s">
        <v>111</v>
      </c>
      <c r="V31" s="66"/>
      <c r="W31" s="66"/>
      <c r="X31" s="83" t="s">
        <v>111</v>
      </c>
      <c r="Y31" s="66">
        <v>108</v>
      </c>
      <c r="Z31" s="66">
        <v>11050</v>
      </c>
      <c r="AA31" s="83">
        <v>10131.5</v>
      </c>
      <c r="AB31" s="157" t="s">
        <v>24</v>
      </c>
      <c r="AC31" s="150"/>
      <c r="AD31" s="150"/>
      <c r="AE31" s="150"/>
      <c r="AF31" s="150"/>
      <c r="AG31" s="14" t="s">
        <v>77</v>
      </c>
      <c r="AH31" s="66">
        <v>0</v>
      </c>
      <c r="AI31" s="66">
        <v>0</v>
      </c>
      <c r="AJ31" s="83" t="s">
        <v>111</v>
      </c>
      <c r="AK31" s="66">
        <v>53832</v>
      </c>
      <c r="AL31" s="66">
        <v>51967</v>
      </c>
      <c r="AM31" s="83">
        <v>-3.5</v>
      </c>
      <c r="AN31" s="66"/>
      <c r="AO31" s="66"/>
      <c r="AP31" s="83" t="s">
        <v>111</v>
      </c>
      <c r="AQ31" s="157" t="s">
        <v>24</v>
      </c>
      <c r="AR31" s="150"/>
      <c r="AS31" s="150"/>
      <c r="AT31" s="150"/>
      <c r="AU31" s="150"/>
      <c r="AV31" s="14" t="s">
        <v>77</v>
      </c>
      <c r="AW31" s="66">
        <v>16444</v>
      </c>
      <c r="AX31" s="66">
        <v>16426</v>
      </c>
      <c r="AY31" s="83">
        <v>-0.1</v>
      </c>
      <c r="AZ31" s="66">
        <v>225</v>
      </c>
      <c r="BA31" s="66">
        <v>6977</v>
      </c>
      <c r="BB31" s="83">
        <v>3000.9</v>
      </c>
      <c r="BC31" s="157" t="s">
        <v>24</v>
      </c>
      <c r="BD31" s="150"/>
      <c r="BE31" s="150"/>
      <c r="BF31" s="150"/>
      <c r="BG31" s="150"/>
      <c r="BH31" s="14" t="s">
        <v>77</v>
      </c>
      <c r="BI31" s="66">
        <v>0</v>
      </c>
      <c r="BJ31" s="66">
        <v>33</v>
      </c>
      <c r="BK31" s="84" t="s">
        <v>113</v>
      </c>
      <c r="BL31" s="85">
        <v>82649</v>
      </c>
      <c r="BM31" s="85">
        <v>86453</v>
      </c>
      <c r="BN31" s="83">
        <v>4.6</v>
      </c>
      <c r="BP31" s="81"/>
      <c r="BQ31" s="81"/>
      <c r="BR31" s="82"/>
    </row>
    <row r="32" spans="1:70" ht="32.25" customHeight="1">
      <c r="A32" s="157"/>
      <c r="B32" s="150"/>
      <c r="C32" s="150"/>
      <c r="D32" s="150"/>
      <c r="E32" s="150"/>
      <c r="F32" s="14" t="s">
        <v>78</v>
      </c>
      <c r="G32" s="66">
        <v>0</v>
      </c>
      <c r="H32" s="66">
        <v>11439</v>
      </c>
      <c r="I32" s="84" t="s">
        <v>113</v>
      </c>
      <c r="J32" s="66">
        <v>0</v>
      </c>
      <c r="K32" s="66">
        <v>0</v>
      </c>
      <c r="L32" s="83" t="s">
        <v>111</v>
      </c>
      <c r="M32" s="157"/>
      <c r="N32" s="150"/>
      <c r="O32" s="150"/>
      <c r="P32" s="150"/>
      <c r="Q32" s="150"/>
      <c r="R32" s="14" t="s">
        <v>78</v>
      </c>
      <c r="S32" s="66">
        <v>0</v>
      </c>
      <c r="T32" s="66">
        <v>0</v>
      </c>
      <c r="U32" s="83" t="s">
        <v>111</v>
      </c>
      <c r="V32" s="66"/>
      <c r="W32" s="66"/>
      <c r="X32" s="83" t="s">
        <v>111</v>
      </c>
      <c r="Y32" s="66">
        <v>0</v>
      </c>
      <c r="Z32" s="66">
        <v>0</v>
      </c>
      <c r="AA32" s="83" t="s">
        <v>111</v>
      </c>
      <c r="AB32" s="157"/>
      <c r="AC32" s="150"/>
      <c r="AD32" s="150"/>
      <c r="AE32" s="150"/>
      <c r="AF32" s="150"/>
      <c r="AG32" s="14" t="s">
        <v>78</v>
      </c>
      <c r="AH32" s="66">
        <v>0</v>
      </c>
      <c r="AI32" s="66">
        <v>0</v>
      </c>
      <c r="AJ32" s="83" t="s">
        <v>111</v>
      </c>
      <c r="AK32" s="66">
        <v>0</v>
      </c>
      <c r="AL32" s="66">
        <v>0</v>
      </c>
      <c r="AM32" s="83" t="s">
        <v>111</v>
      </c>
      <c r="AN32" s="66"/>
      <c r="AO32" s="66"/>
      <c r="AP32" s="83" t="s">
        <v>111</v>
      </c>
      <c r="AQ32" s="157"/>
      <c r="AR32" s="150"/>
      <c r="AS32" s="150"/>
      <c r="AT32" s="150"/>
      <c r="AU32" s="150"/>
      <c r="AV32" s="14" t="s">
        <v>78</v>
      </c>
      <c r="AW32" s="66">
        <v>0</v>
      </c>
      <c r="AX32" s="66">
        <v>0</v>
      </c>
      <c r="AY32" s="83" t="s">
        <v>111</v>
      </c>
      <c r="AZ32" s="66">
        <v>0</v>
      </c>
      <c r="BA32" s="66">
        <v>0</v>
      </c>
      <c r="BB32" s="83" t="s">
        <v>111</v>
      </c>
      <c r="BC32" s="157"/>
      <c r="BD32" s="150"/>
      <c r="BE32" s="150"/>
      <c r="BF32" s="150"/>
      <c r="BG32" s="150"/>
      <c r="BH32" s="14" t="s">
        <v>78</v>
      </c>
      <c r="BI32" s="66">
        <v>0</v>
      </c>
      <c r="BJ32" s="66">
        <v>0</v>
      </c>
      <c r="BK32" s="83" t="s">
        <v>111</v>
      </c>
      <c r="BL32" s="85">
        <v>0</v>
      </c>
      <c r="BM32" s="85">
        <v>11439</v>
      </c>
      <c r="BN32" s="84" t="s">
        <v>113</v>
      </c>
      <c r="BO32" s="4"/>
      <c r="BP32" s="81"/>
      <c r="BQ32" s="81"/>
      <c r="BR32" s="82"/>
    </row>
    <row r="33" spans="1:70" ht="32.25" customHeight="1">
      <c r="A33" s="164" t="s">
        <v>79</v>
      </c>
      <c r="B33" s="165"/>
      <c r="C33" s="165"/>
      <c r="D33" s="165"/>
      <c r="E33" s="165"/>
      <c r="F33" s="71" t="s">
        <v>80</v>
      </c>
      <c r="G33" s="91">
        <v>0</v>
      </c>
      <c r="H33" s="91">
        <v>6</v>
      </c>
      <c r="I33" s="84" t="s">
        <v>113</v>
      </c>
      <c r="J33" s="91">
        <v>0</v>
      </c>
      <c r="K33" s="91">
        <v>0</v>
      </c>
      <c r="L33" s="83" t="s">
        <v>111</v>
      </c>
      <c r="M33" s="164" t="s">
        <v>79</v>
      </c>
      <c r="N33" s="165"/>
      <c r="O33" s="165"/>
      <c r="P33" s="165"/>
      <c r="Q33" s="165"/>
      <c r="R33" s="71" t="s">
        <v>80</v>
      </c>
      <c r="S33" s="91">
        <v>0</v>
      </c>
      <c r="T33" s="91">
        <v>0</v>
      </c>
      <c r="U33" s="83" t="s">
        <v>111</v>
      </c>
      <c r="V33" s="91"/>
      <c r="W33" s="91"/>
      <c r="X33" s="83" t="s">
        <v>111</v>
      </c>
      <c r="Y33" s="91">
        <v>0</v>
      </c>
      <c r="Z33" s="91">
        <v>0</v>
      </c>
      <c r="AA33" s="83" t="s">
        <v>111</v>
      </c>
      <c r="AB33" s="164" t="s">
        <v>79</v>
      </c>
      <c r="AC33" s="165"/>
      <c r="AD33" s="165"/>
      <c r="AE33" s="165"/>
      <c r="AF33" s="165"/>
      <c r="AG33" s="71" t="s">
        <v>80</v>
      </c>
      <c r="AH33" s="91">
        <v>0</v>
      </c>
      <c r="AI33" s="91">
        <v>0</v>
      </c>
      <c r="AJ33" s="83" t="s">
        <v>111</v>
      </c>
      <c r="AK33" s="91">
        <v>0</v>
      </c>
      <c r="AL33" s="91">
        <v>0</v>
      </c>
      <c r="AM33" s="83" t="s">
        <v>111</v>
      </c>
      <c r="AN33" s="91"/>
      <c r="AO33" s="91"/>
      <c r="AP33" s="83" t="s">
        <v>111</v>
      </c>
      <c r="AQ33" s="164" t="s">
        <v>79</v>
      </c>
      <c r="AR33" s="165"/>
      <c r="AS33" s="165"/>
      <c r="AT33" s="165"/>
      <c r="AU33" s="165"/>
      <c r="AV33" s="71" t="s">
        <v>80</v>
      </c>
      <c r="AW33" s="91">
        <v>0</v>
      </c>
      <c r="AX33" s="91">
        <v>0</v>
      </c>
      <c r="AY33" s="83" t="s">
        <v>111</v>
      </c>
      <c r="AZ33" s="91">
        <v>0</v>
      </c>
      <c r="BA33" s="91">
        <v>0</v>
      </c>
      <c r="BB33" s="83" t="s">
        <v>111</v>
      </c>
      <c r="BC33" s="164" t="s">
        <v>79</v>
      </c>
      <c r="BD33" s="165"/>
      <c r="BE33" s="165"/>
      <c r="BF33" s="165"/>
      <c r="BG33" s="165"/>
      <c r="BH33" s="71" t="s">
        <v>80</v>
      </c>
      <c r="BI33" s="91">
        <v>0</v>
      </c>
      <c r="BJ33" s="91">
        <v>0</v>
      </c>
      <c r="BK33" s="83" t="s">
        <v>111</v>
      </c>
      <c r="BL33" s="91">
        <v>0</v>
      </c>
      <c r="BM33" s="91">
        <v>2.1</v>
      </c>
      <c r="BN33" s="84" t="s">
        <v>113</v>
      </c>
      <c r="BO33" s="4"/>
      <c r="BP33" s="92"/>
      <c r="BQ33" s="82"/>
      <c r="BR33" s="82"/>
    </row>
    <row r="34" spans="1:70" ht="32.25" customHeight="1">
      <c r="A34" s="162" t="s">
        <v>81</v>
      </c>
      <c r="B34" s="163"/>
      <c r="C34" s="163"/>
      <c r="D34" s="163"/>
      <c r="E34" s="163"/>
      <c r="F34" s="72" t="s">
        <v>80</v>
      </c>
      <c r="G34" s="93">
        <v>99.1</v>
      </c>
      <c r="H34" s="93">
        <v>96.5</v>
      </c>
      <c r="I34" s="88">
        <v>-2.6</v>
      </c>
      <c r="J34" s="93">
        <v>100</v>
      </c>
      <c r="K34" s="93">
        <v>114.8</v>
      </c>
      <c r="L34" s="88">
        <v>14.8</v>
      </c>
      <c r="M34" s="162" t="s">
        <v>81</v>
      </c>
      <c r="N34" s="163"/>
      <c r="O34" s="163"/>
      <c r="P34" s="163"/>
      <c r="Q34" s="163"/>
      <c r="R34" s="72" t="s">
        <v>80</v>
      </c>
      <c r="S34" s="93">
        <v>27.8</v>
      </c>
      <c r="T34" s="93">
        <v>25.7</v>
      </c>
      <c r="U34" s="88">
        <v>-7.6</v>
      </c>
      <c r="V34" s="93"/>
      <c r="W34" s="93"/>
      <c r="X34" s="88" t="s">
        <v>111</v>
      </c>
      <c r="Y34" s="93">
        <v>96.6</v>
      </c>
      <c r="Z34" s="93">
        <v>116.1</v>
      </c>
      <c r="AA34" s="88">
        <v>20.2</v>
      </c>
      <c r="AB34" s="162" t="s">
        <v>81</v>
      </c>
      <c r="AC34" s="163"/>
      <c r="AD34" s="163"/>
      <c r="AE34" s="163"/>
      <c r="AF34" s="163"/>
      <c r="AG34" s="72" t="s">
        <v>80</v>
      </c>
      <c r="AH34" s="93">
        <v>77.6</v>
      </c>
      <c r="AI34" s="93">
        <v>0</v>
      </c>
      <c r="AJ34" s="89" t="s">
        <v>112</v>
      </c>
      <c r="AK34" s="93">
        <v>197.3</v>
      </c>
      <c r="AL34" s="93">
        <v>136.7</v>
      </c>
      <c r="AM34" s="88">
        <v>-30.7</v>
      </c>
      <c r="AN34" s="93"/>
      <c r="AO34" s="93"/>
      <c r="AP34" s="88" t="s">
        <v>111</v>
      </c>
      <c r="AQ34" s="162" t="s">
        <v>81</v>
      </c>
      <c r="AR34" s="163"/>
      <c r="AS34" s="163"/>
      <c r="AT34" s="163"/>
      <c r="AU34" s="163"/>
      <c r="AV34" s="72" t="s">
        <v>80</v>
      </c>
      <c r="AW34" s="93">
        <v>0</v>
      </c>
      <c r="AX34" s="93">
        <v>0</v>
      </c>
      <c r="AY34" s="88" t="s">
        <v>111</v>
      </c>
      <c r="AZ34" s="93">
        <v>0</v>
      </c>
      <c r="BA34" s="93">
        <v>67620</v>
      </c>
      <c r="BB34" s="89" t="s">
        <v>113</v>
      </c>
      <c r="BC34" s="162" t="s">
        <v>81</v>
      </c>
      <c r="BD34" s="163"/>
      <c r="BE34" s="163"/>
      <c r="BF34" s="163"/>
      <c r="BG34" s="163"/>
      <c r="BH34" s="72" t="s">
        <v>80</v>
      </c>
      <c r="BI34" s="93">
        <v>100.9</v>
      </c>
      <c r="BJ34" s="93">
        <v>100.4</v>
      </c>
      <c r="BK34" s="88">
        <v>-0.5</v>
      </c>
      <c r="BL34" s="93">
        <v>100.5</v>
      </c>
      <c r="BM34" s="93">
        <v>104.7</v>
      </c>
      <c r="BN34" s="88">
        <v>4.2</v>
      </c>
      <c r="BO34" s="4"/>
      <c r="BP34" s="92"/>
      <c r="BQ34" s="82"/>
      <c r="BR34" s="82"/>
    </row>
  </sheetData>
  <mergeCells count="172">
    <mergeCell ref="AQ31:AU32"/>
    <mergeCell ref="AQ33:AU33"/>
    <mergeCell ref="AQ34:AU34"/>
    <mergeCell ref="AW2:BB2"/>
    <mergeCell ref="AQ27:AV27"/>
    <mergeCell ref="AQ28:AV28"/>
    <mergeCell ref="AQ29:AV29"/>
    <mergeCell ref="AQ30:AV30"/>
    <mergeCell ref="AR23:AU23"/>
    <mergeCell ref="AQ24:AV24"/>
    <mergeCell ref="AQ25:AV25"/>
    <mergeCell ref="AQ26:AV26"/>
    <mergeCell ref="AR15:AU15"/>
    <mergeCell ref="AR16:AU16"/>
    <mergeCell ref="AQ17:AQ22"/>
    <mergeCell ref="AS17:AV17"/>
    <mergeCell ref="AS18:AV18"/>
    <mergeCell ref="AR19:AU19"/>
    <mergeCell ref="AS20:AV20"/>
    <mergeCell ref="AT21:AV21"/>
    <mergeCell ref="AS22:AV22"/>
    <mergeCell ref="AS11:AV11"/>
    <mergeCell ref="AT12:AV12"/>
    <mergeCell ref="AS13:AV13"/>
    <mergeCell ref="AT14:AV14"/>
    <mergeCell ref="M31:Q32"/>
    <mergeCell ref="M33:Q33"/>
    <mergeCell ref="M34:Q34"/>
    <mergeCell ref="AR5:AU5"/>
    <mergeCell ref="AQ6:AQ14"/>
    <mergeCell ref="AS6:AV6"/>
    <mergeCell ref="AT7:AV7"/>
    <mergeCell ref="AS8:AV8"/>
    <mergeCell ref="AT9:AV9"/>
    <mergeCell ref="AR10:AU10"/>
    <mergeCell ref="M27:R27"/>
    <mergeCell ref="M28:R28"/>
    <mergeCell ref="M29:R29"/>
    <mergeCell ref="M30:R30"/>
    <mergeCell ref="N23:Q23"/>
    <mergeCell ref="M24:R24"/>
    <mergeCell ref="M25:R25"/>
    <mergeCell ref="M26:R26"/>
    <mergeCell ref="P14:R14"/>
    <mergeCell ref="N15:Q15"/>
    <mergeCell ref="N16:Q16"/>
    <mergeCell ref="M17:M22"/>
    <mergeCell ref="O17:R17"/>
    <mergeCell ref="O18:R18"/>
    <mergeCell ref="N19:Q19"/>
    <mergeCell ref="O20:R20"/>
    <mergeCell ref="P21:R21"/>
    <mergeCell ref="O22:R22"/>
    <mergeCell ref="N5:Q5"/>
    <mergeCell ref="M6:M14"/>
    <mergeCell ref="O6:R6"/>
    <mergeCell ref="P7:R7"/>
    <mergeCell ref="O8:R8"/>
    <mergeCell ref="P9:R9"/>
    <mergeCell ref="N10:Q10"/>
    <mergeCell ref="O11:R11"/>
    <mergeCell ref="P12:R12"/>
    <mergeCell ref="O13:R13"/>
    <mergeCell ref="BI2:BN2"/>
    <mergeCell ref="BI3:BK3"/>
    <mergeCell ref="J3:L3"/>
    <mergeCell ref="AH2:AM2"/>
    <mergeCell ref="AZ3:BB3"/>
    <mergeCell ref="S3:U3"/>
    <mergeCell ref="AN3:AP3"/>
    <mergeCell ref="G2:L2"/>
    <mergeCell ref="S2:AA2"/>
    <mergeCell ref="AH3:AJ3"/>
    <mergeCell ref="BC17:BC22"/>
    <mergeCell ref="BC34:BG34"/>
    <mergeCell ref="BC29:BH29"/>
    <mergeCell ref="BC30:BH30"/>
    <mergeCell ref="BE20:BH20"/>
    <mergeCell ref="BC31:BG32"/>
    <mergeCell ref="BC33:BG33"/>
    <mergeCell ref="BC24:BH24"/>
    <mergeCell ref="BC25:BH25"/>
    <mergeCell ref="BC27:BH27"/>
    <mergeCell ref="BE11:BH11"/>
    <mergeCell ref="BF12:BH12"/>
    <mergeCell ref="BE13:BH13"/>
    <mergeCell ref="BF14:BH14"/>
    <mergeCell ref="BE17:BH17"/>
    <mergeCell ref="BE18:BH18"/>
    <mergeCell ref="G3:I3"/>
    <mergeCell ref="BD23:BG23"/>
    <mergeCell ref="BF21:BH21"/>
    <mergeCell ref="BE22:BH22"/>
    <mergeCell ref="BD19:BG19"/>
    <mergeCell ref="AC19:AF19"/>
    <mergeCell ref="AD20:AG20"/>
    <mergeCell ref="AE21:AG21"/>
    <mergeCell ref="BC26:BH26"/>
    <mergeCell ref="BD15:BG15"/>
    <mergeCell ref="BD16:BG16"/>
    <mergeCell ref="AB31:AF32"/>
    <mergeCell ref="AB28:AG28"/>
    <mergeCell ref="AB29:AG29"/>
    <mergeCell ref="AB30:AG30"/>
    <mergeCell ref="AC23:AF23"/>
    <mergeCell ref="AB24:AG24"/>
    <mergeCell ref="AB25:AG25"/>
    <mergeCell ref="BC28:BH28"/>
    <mergeCell ref="AB34:AF34"/>
    <mergeCell ref="BD5:BG5"/>
    <mergeCell ref="BC6:BC14"/>
    <mergeCell ref="BE6:BH6"/>
    <mergeCell ref="BF7:BH7"/>
    <mergeCell ref="BE8:BH8"/>
    <mergeCell ref="BF9:BH9"/>
    <mergeCell ref="BD10:BG10"/>
    <mergeCell ref="AB27:AG27"/>
    <mergeCell ref="AB33:AF33"/>
    <mergeCell ref="AC10:AF10"/>
    <mergeCell ref="AD11:AG11"/>
    <mergeCell ref="AE12:AG12"/>
    <mergeCell ref="AB26:AG26"/>
    <mergeCell ref="AE14:AG14"/>
    <mergeCell ref="AC15:AF15"/>
    <mergeCell ref="AC16:AF16"/>
    <mergeCell ref="AB17:AB22"/>
    <mergeCell ref="AD17:AG17"/>
    <mergeCell ref="AD22:AG22"/>
    <mergeCell ref="AC5:AF5"/>
    <mergeCell ref="AB6:AB14"/>
    <mergeCell ref="AD6:AG6"/>
    <mergeCell ref="AE7:AG7"/>
    <mergeCell ref="AD8:AG8"/>
    <mergeCell ref="AE9:AG9"/>
    <mergeCell ref="A25:F25"/>
    <mergeCell ref="B5:E5"/>
    <mergeCell ref="A17:A22"/>
    <mergeCell ref="B19:E19"/>
    <mergeCell ref="C20:F20"/>
    <mergeCell ref="C11:F11"/>
    <mergeCell ref="B16:E16"/>
    <mergeCell ref="C18:F18"/>
    <mergeCell ref="D7:F7"/>
    <mergeCell ref="D9:F9"/>
    <mergeCell ref="A26:F26"/>
    <mergeCell ref="A34:E34"/>
    <mergeCell ref="A29:F29"/>
    <mergeCell ref="A30:F30"/>
    <mergeCell ref="A31:E32"/>
    <mergeCell ref="A33:E33"/>
    <mergeCell ref="A27:F27"/>
    <mergeCell ref="A28:F28"/>
    <mergeCell ref="C22:F22"/>
    <mergeCell ref="D21:F21"/>
    <mergeCell ref="BL3:BN3"/>
    <mergeCell ref="AW3:AY3"/>
    <mergeCell ref="AD13:AG13"/>
    <mergeCell ref="Y3:AA3"/>
    <mergeCell ref="AK3:AM3"/>
    <mergeCell ref="B10:E10"/>
    <mergeCell ref="AD18:AG18"/>
    <mergeCell ref="V3:X3"/>
    <mergeCell ref="A24:F24"/>
    <mergeCell ref="A6:A14"/>
    <mergeCell ref="C17:F17"/>
    <mergeCell ref="B23:E23"/>
    <mergeCell ref="C6:F6"/>
    <mergeCell ref="C8:F8"/>
    <mergeCell ref="B15:E15"/>
    <mergeCell ref="D12:F12"/>
    <mergeCell ref="D14:F14"/>
    <mergeCell ref="C13:F13"/>
  </mergeCells>
  <printOptions/>
  <pageMargins left="0.7874015748031497" right="0.7874015748031497" top="0.984251968503937" bottom="0.984251968503937" header="0" footer="0"/>
  <pageSetup blackAndWhite="1" horizontalDpi="240" verticalDpi="240" orientation="portrait" paperSize="9" scale="70" r:id="rId2"/>
  <colBreaks count="4" manualBreakCount="4">
    <brk id="12" max="33" man="1"/>
    <brk id="27" max="65535" man="1"/>
    <brk id="42" max="33" man="1"/>
    <brk id="5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2008-12-25T01:12:02Z</cp:lastPrinted>
  <dcterms:created xsi:type="dcterms:W3CDTF">2005-12-09T07:39:21Z</dcterms:created>
  <dcterms:modified xsi:type="dcterms:W3CDTF">2009-03-05T07:10:56Z</dcterms:modified>
  <cp:category/>
  <cp:version/>
  <cp:contentType/>
  <cp:contentStatus/>
</cp:coreProperties>
</file>