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GC00$\普及共有データストア\R7年度\02_R7_甲賀\15 その他\01情報関係\01広報\01ホームページ\01こだわり農産物認証変更\"/>
    </mc:Choice>
  </mc:AlternateContent>
  <xr:revisionPtr revIDLastSave="0" documentId="13_ncr:1_{1B44F0FC-4F3E-4C5D-8456-B67BD8CE31E5}" xr6:coauthVersionLast="47" xr6:coauthVersionMax="47" xr10:uidLastSave="{00000000-0000-0000-0000-000000000000}"/>
  <bookViews>
    <workbookView xWindow="-120" yWindow="-120" windowWidth="29040" windowHeight="15840" tabRatio="871" xr2:uid="{00000000-000D-0000-FFFF-FFFF00000000}"/>
  </bookViews>
  <sheets>
    <sheet name="認証申請書(かがみ)" sheetId="37" r:id="rId1"/>
    <sheet name="【根拠】生産計画（水稲）" sheetId="21" state="hidden" r:id="rId2"/>
    <sheet name="【根拠】生産者ほ場一覧表" sheetId="15" state="hidden" r:id="rId3"/>
  </sheets>
  <definedNames>
    <definedName name="_xlnm.Print_Area" localSheetId="2">【根拠】生産者ほ場一覧表!$A$1:$T$36</definedName>
    <definedName name="_xlnm.Print_Area" localSheetId="0">'認証申請書(かがみ)'!$H$1:$N$31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37" l="1"/>
  <c r="L16" i="37"/>
  <c r="L13" i="37"/>
  <c r="L6" i="37"/>
  <c r="L21" i="37"/>
  <c r="K21" i="37"/>
  <c r="L14" i="37"/>
  <c r="L12" i="37"/>
</calcChain>
</file>

<file path=xl/sharedStrings.xml><?xml version="1.0" encoding="utf-8"?>
<sst xmlns="http://schemas.openxmlformats.org/spreadsheetml/2006/main" count="186" uniqueCount="153">
  <si>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</si>
  <si>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</si>
  <si>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</si>
  <si>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</si>
  <si>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</si>
  <si>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</si>
  <si>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</si>
  <si>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</si>
  <si>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</si>
  <si>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</si>
  <si>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</si>
  <si>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</si>
  <si>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</si>
  <si>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</si>
  <si>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</si>
  <si>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</si>
  <si>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</si>
  <si>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</si>
  <si>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</si>
  <si>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</si>
  <si>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</si>
  <si>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</si>
  <si>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</si>
  <si>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</si>
  <si>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</si>
  <si>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</si>
  <si>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</si>
  <si>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</si>
  <si>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</si>
  <si>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</si>
  <si>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</si>
  <si>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</si>
  <si>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</si>
  <si>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</si>
  <si>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</si>
  <si>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</si>
  <si>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</si>
  <si>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</si>
  <si>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</si>
  <si>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</si>
  <si>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</si>
  <si>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</si>
  <si>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</si>
  <si>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</si>
  <si>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</si>
  <si>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</si>
  <si>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</si>
  <si>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</si>
  <si>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</si>
  <si>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</si>
  <si>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</si>
  <si>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</si>
  <si>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</si>
  <si>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</si>
  <si>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</si>
  <si>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</si>
  <si>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</si>
  <si>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</si>
  <si>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</si>
  <si>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</si>
  <si>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</si>
  <si>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</si>
  <si>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</si>
  <si>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</si>
  <si>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</si>
  <si>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</si>
  <si>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</si>
  <si>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</si>
  <si>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</si>
  <si>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</si>
  <si>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</si>
  <si>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</si>
  <si>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</si>
  <si>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</si>
  <si>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</si>
  <si>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</si>
  <si>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</si>
  <si>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</si>
  <si>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</si>
  <si>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</si>
  <si>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</si>
  <si>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</si>
  <si>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</si>
  <si>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</si>
  <si>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</si>
  <si>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</si>
  <si>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</si>
  <si>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</si>
  <si>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</si>
  <si>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</si>
  <si>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</si>
  <si>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</si>
  <si>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</si>
  <si>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</si>
  <si>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</si>
  <si>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</si>
  <si>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</si>
  <si>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</si>
  <si>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</si>
  <si>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</si>
  <si>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</si>
  <si>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</si>
  <si>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</si>
  <si>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</si>
  <si>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</si>
  <si>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</si>
  <si>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</si>
  <si>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</si>
  <si>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</si>
  <si>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</si>
  <si>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</si>
  <si>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</si>
  <si>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</si>
  <si>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</si>
  <si>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</si>
  <si>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</si>
  <si>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農作物名（作型等）</t>
    <rPh sb="0" eb="3">
      <t>ノウサクモツ</t>
    </rPh>
    <rPh sb="3" eb="4">
      <t>メイ</t>
    </rPh>
    <rPh sb="5" eb="7">
      <t>サクガタ</t>
    </rPh>
    <rPh sb="7" eb="8">
      <t>トウ</t>
    </rPh>
    <phoneticPr fontId="1"/>
  </si>
  <si>
    <t>申請者</t>
    <rPh sb="0" eb="3">
      <t>シンセイシャ</t>
    </rPh>
    <phoneticPr fontId="1"/>
  </si>
  <si>
    <t>別記</t>
    <rPh sb="0" eb="2">
      <t>ベッキ</t>
    </rPh>
    <phoneticPr fontId="1"/>
  </si>
  <si>
    <t>様式第１号（第５条関係）</t>
    <rPh sb="0" eb="2">
      <t>ヨウシキ</t>
    </rPh>
    <rPh sb="2" eb="3">
      <t>ダイ</t>
    </rPh>
    <rPh sb="4" eb="5">
      <t>ゴウ</t>
    </rPh>
    <rPh sb="6" eb="7">
      <t>ダイ</t>
    </rPh>
    <rPh sb="8" eb="9">
      <t>ジョウ</t>
    </rPh>
    <rPh sb="9" eb="11">
      <t>カンケイ</t>
    </rPh>
    <phoneticPr fontId="1"/>
  </si>
  <si>
    <t>環境こだわり農産物認証申請書</t>
    <rPh sb="0" eb="2">
      <t>カンキョウ</t>
    </rPh>
    <rPh sb="6" eb="9">
      <t>ノウサンブツ</t>
    </rPh>
    <rPh sb="9" eb="11">
      <t>ニンショウ</t>
    </rPh>
    <rPh sb="11" eb="13">
      <t>シンセイ</t>
    </rPh>
    <rPh sb="13" eb="14">
      <t>ショ</t>
    </rPh>
    <phoneticPr fontId="1"/>
  </si>
  <si>
    <t>（宛先）</t>
    <rPh sb="1" eb="3">
      <t>アテサキ</t>
    </rPh>
    <phoneticPr fontId="1"/>
  </si>
  <si>
    <t>滋賀県知事</t>
    <rPh sb="0" eb="3">
      <t>シガケン</t>
    </rPh>
    <rPh sb="3" eb="5">
      <t>チジ</t>
    </rPh>
    <phoneticPr fontId="1"/>
  </si>
  <si>
    <t>　滋賀県環境こだわり農業推進条例第13条第１項の規定に基づき、関係書類を添えて環境こだわり農産物の認証を申請します。</t>
  </si>
  <si>
    <t>＜添付書類＞</t>
    <rPh sb="1" eb="3">
      <t>テンプ</t>
    </rPh>
    <rPh sb="3" eb="5">
      <t>ショルイ</t>
    </rPh>
    <phoneticPr fontId="1"/>
  </si>
  <si>
    <t>・生産記録</t>
    <rPh sb="1" eb="3">
      <t>セイサン</t>
    </rPh>
    <rPh sb="3" eb="5">
      <t>キロク</t>
    </rPh>
    <phoneticPr fontId="1"/>
  </si>
  <si>
    <t>・生産者・ほ場一覧表</t>
    <rPh sb="1" eb="4">
      <t>セイサンシャ</t>
    </rPh>
    <rPh sb="6" eb="7">
      <t>ジョウ</t>
    </rPh>
    <rPh sb="7" eb="9">
      <t>イチラン</t>
    </rPh>
    <rPh sb="9" eb="10">
      <t>ヒョウ</t>
    </rPh>
    <phoneticPr fontId="1"/>
  </si>
  <si>
    <t>・ほ場位置図</t>
    <rPh sb="2" eb="3">
      <t>ジョウ</t>
    </rPh>
    <rPh sb="3" eb="5">
      <t>イチ</t>
    </rPh>
    <rPh sb="5" eb="6">
      <t>ズ</t>
    </rPh>
    <phoneticPr fontId="1"/>
  </si>
  <si>
    <t>注 用紙の大きさは、日本工業規格A列４番とします。</t>
  </si>
  <si>
    <t>住　所</t>
    <rPh sb="0" eb="1">
      <t>スミ</t>
    </rPh>
    <rPh sb="2" eb="3">
      <t>ショ</t>
    </rPh>
    <phoneticPr fontId="1"/>
  </si>
  <si>
    <t>氏　名</t>
    <rPh sb="0" eb="1">
      <t>シ</t>
    </rPh>
    <rPh sb="2" eb="3">
      <t>ナ</t>
    </rPh>
    <phoneticPr fontId="1"/>
  </si>
  <si>
    <t>法人または団体にあっては、主たる事務所の
所在地、名称および代表者の氏名</t>
    <rPh sb="0" eb="2">
      <t>ホウジン</t>
    </rPh>
    <rPh sb="5" eb="7">
      <t>ダンタイ</t>
    </rPh>
    <rPh sb="13" eb="14">
      <t>シュ</t>
    </rPh>
    <rPh sb="16" eb="18">
      <t>ジム</t>
    </rPh>
    <rPh sb="18" eb="19">
      <t>ショ</t>
    </rPh>
    <rPh sb="21" eb="23">
      <t>ショザイ</t>
    </rPh>
    <rPh sb="23" eb="24">
      <t>チ</t>
    </rPh>
    <rPh sb="25" eb="27">
      <t>メイショウ</t>
    </rPh>
    <rPh sb="30" eb="33">
      <t>ダイヒョウシャ</t>
    </rPh>
    <rPh sb="34" eb="36">
      <t>シメイ</t>
    </rPh>
    <phoneticPr fontId="1"/>
  </si>
  <si>
    <t>担当者氏名</t>
    <rPh sb="0" eb="3">
      <t>タントウシャ</t>
    </rPh>
    <rPh sb="3" eb="5">
      <t>シメイ</t>
    </rPh>
    <phoneticPr fontId="1"/>
  </si>
  <si>
    <t>申　請　者</t>
    <rPh sb="0" eb="1">
      <t>サル</t>
    </rPh>
    <rPh sb="2" eb="3">
      <t>ショウ</t>
    </rPh>
    <rPh sb="4" eb="5">
      <t>モノ</t>
    </rPh>
    <phoneticPr fontId="1"/>
  </si>
  <si>
    <t>申請農作物名</t>
    <rPh sb="0" eb="2">
      <t>シンセイ</t>
    </rPh>
    <rPh sb="2" eb="5">
      <t>ノウサクモツ</t>
    </rPh>
    <rPh sb="5" eb="6">
      <t>メイ</t>
    </rPh>
    <phoneticPr fontId="1"/>
  </si>
  <si>
    <t>申請日</t>
    <rPh sb="0" eb="2">
      <t>シンセイ</t>
    </rPh>
    <rPh sb="2" eb="3">
      <t>ビ</t>
    </rPh>
    <phoneticPr fontId="1"/>
  </si>
  <si>
    <t>作型名</t>
    <rPh sb="0" eb="2">
      <t>サクガタ</t>
    </rPh>
    <rPh sb="2" eb="3">
      <t>メイ</t>
    </rPh>
    <phoneticPr fontId="1"/>
  </si>
  <si>
    <t>年（西暦）</t>
    <rPh sb="0" eb="1">
      <t>ネン</t>
    </rPh>
    <rPh sb="2" eb="4">
      <t>セイレキ</t>
    </rPh>
    <phoneticPr fontId="1"/>
  </si>
  <si>
    <t>月</t>
    <rPh sb="0" eb="1">
      <t>ツキ</t>
    </rPh>
    <phoneticPr fontId="1"/>
  </si>
  <si>
    <t>日</t>
    <rPh sb="0" eb="1">
      <t>ヒ</t>
    </rPh>
    <phoneticPr fontId="1"/>
  </si>
  <si>
    <t>個人</t>
    <rPh sb="0" eb="2">
      <t>コジン</t>
    </rPh>
    <phoneticPr fontId="1"/>
  </si>
  <si>
    <t>団体・法人</t>
    <rPh sb="0" eb="2">
      <t>ダンタイ</t>
    </rPh>
    <rPh sb="3" eb="5">
      <t>ホウジン</t>
    </rPh>
    <phoneticPr fontId="1"/>
  </si>
  <si>
    <t>●</t>
    <phoneticPr fontId="1"/>
  </si>
  <si>
    <t>●</t>
    <phoneticPr fontId="1"/>
  </si>
  <si>
    <t>名称</t>
    <rPh sb="0" eb="2">
      <t>メイショウ</t>
    </rPh>
    <phoneticPr fontId="1"/>
  </si>
  <si>
    <t>不要</t>
    <rPh sb="0" eb="2">
      <t>フヨウ</t>
    </rPh>
    <phoneticPr fontId="1"/>
  </si>
  <si>
    <t>氏名または
代表者氏名</t>
    <rPh sb="0" eb="2">
      <t>シメイ</t>
    </rPh>
    <rPh sb="6" eb="9">
      <t>ダイヒョウシャ</t>
    </rPh>
    <rPh sb="9" eb="11">
      <t>シメイ</t>
    </rPh>
    <phoneticPr fontId="1"/>
  </si>
  <si>
    <t>記載項目</t>
    <rPh sb="0" eb="2">
      <t>キサイ</t>
    </rPh>
    <rPh sb="2" eb="4">
      <t>コウモク</t>
    </rPh>
    <phoneticPr fontId="1"/>
  </si>
  <si>
    <t>農作物
作型</t>
    <rPh sb="0" eb="3">
      <t>ノウサクモツ</t>
    </rPh>
    <rPh sb="4" eb="6">
      <t>サクガタ</t>
    </rPh>
    <phoneticPr fontId="1"/>
  </si>
  <si>
    <t>※　個人または団体・法人の該当する方の●の欄を記載してください。</t>
    <rPh sb="2" eb="4">
      <t>コジン</t>
    </rPh>
    <rPh sb="7" eb="9">
      <t>ダンタイ</t>
    </rPh>
    <rPh sb="10" eb="12">
      <t>ホウジン</t>
    </rPh>
    <rPh sb="13" eb="15">
      <t>ガイトウ</t>
    </rPh>
    <rPh sb="17" eb="18">
      <t>ホウ</t>
    </rPh>
    <rPh sb="21" eb="22">
      <t>ラン</t>
    </rPh>
    <rPh sb="23" eb="25">
      <t>キサイ</t>
    </rPh>
    <phoneticPr fontId="1"/>
  </si>
  <si>
    <t>← 例：露地秋冬</t>
    <rPh sb="2" eb="3">
      <t>レイ</t>
    </rPh>
    <rPh sb="4" eb="6">
      <t>ロジ</t>
    </rPh>
    <rPh sb="6" eb="8">
      <t>シュウトウ</t>
    </rPh>
    <phoneticPr fontId="1"/>
  </si>
  <si>
    <r>
      <rPr>
        <sz val="12"/>
        <rFont val="BIZ UDゴシック"/>
        <family val="3"/>
        <charset val="128"/>
      </rPr>
      <t>記入欄</t>
    </r>
    <r>
      <rPr>
        <sz val="10"/>
        <rFont val="BIZ UDゴシック"/>
        <family val="3"/>
        <charset val="128"/>
      </rPr>
      <t>（上書きしてください）</t>
    </r>
    <rPh sb="0" eb="2">
      <t>キニュウ</t>
    </rPh>
    <rPh sb="2" eb="3">
      <t>ラン</t>
    </rPh>
    <rPh sb="4" eb="6">
      <t>ウワガ</t>
    </rPh>
    <phoneticPr fontId="1"/>
  </si>
  <si>
    <t>様</t>
    <rPh sb="0" eb="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</si>
</sst>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80" formatCode="[$-411]ggge&quot;年&quot;m&quot;月&quot;d&quot;日&quot;;@"/>
  </numFmts>
  <fonts count="32"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
      <name val="BIZ UDゴシック"/>
      <family val="3"/>
      <charset val="128"/>
    </font>
    <font>
      <sz val="9"/>
      <name val="BIZ UDゴシック"/>
      <family val="3"/>
      <charset val="128"/>
    </font>
    <font>
      <sz val="12"/>
      <name val="BIZ UDゴシック"/>
      <family val="3"/>
      <charset val="128"/>
    </font>
    <font>
      <sz val="12"/>
      <name val="BIZ UD明朝 Medium"/>
      <family val="1"/>
      <charset val="128"/>
    </font>
    <font>
      <sz val="8"/>
      <name val="BIZ UD明朝 Medium"/>
      <family val="1"/>
      <charset val="128"/>
    </font>
    <font>
      <sz val="16"/>
      <name val="BIZ UDゴシック"/>
      <family val="3"/>
      <charset val="128"/>
    </font>
    <font>
      <sz val="11"/>
      <name val="ＭＳ Ｐゴシック"/>
      <family val="3"/>
      <charset val="128"/>
    </font>
  </fonts>
  <fills count="3">
    <fill>
      <patternFill patternType="none"/>
    </fill>
    <fill>
      <patternFill patternType="gray125"/>
    </fill>
    <fill>
      <patternFill patternType="solid">
        <fgColor rgb="FFFFFFCC"/>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4">
    <xf numFmtId="0" fontId="0" fillId="0" borderId="0"/>
    <xf numFmtId="0" fontId="13" fillId="0" borderId="0">
      <alignment vertical="center"/>
    </xf>
    <xf numFmtId="0" fontId="13" fillId="0" borderId="0">
      <alignment vertical="center"/>
    </xf>
    <xf numFmtId="0" fontId="31" fillId="0" borderId="0">
      <alignment vertical="center"/>
    </xf>
  </cellStyleXfs>
  <cellXfs count="18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6" fillId="0" borderId="4" xfId="0" applyFont="1" applyBorder="1" applyAlignment="1">
      <alignment horizontal="center" vertical="center"/>
    </xf>
    <xf numFmtId="0" fontId="28" fillId="0" borderId="0" xfId="0" applyFont="1" applyAlignment="1">
      <alignment vertical="center"/>
    </xf>
    <xf numFmtId="0" fontId="28" fillId="0" borderId="0" xfId="0" applyFont="1" applyAlignment="1">
      <alignment horizontal="right" vertical="center"/>
    </xf>
    <xf numFmtId="0" fontId="28" fillId="0" borderId="0" xfId="0" applyFont="1" applyAlignment="1">
      <alignment horizontal="center" vertical="center"/>
    </xf>
    <xf numFmtId="0" fontId="28" fillId="0" borderId="6" xfId="0" applyFont="1" applyBorder="1" applyAlignment="1">
      <alignment vertical="center"/>
    </xf>
    <xf numFmtId="0" fontId="28" fillId="0" borderId="8" xfId="0" applyFont="1" applyBorder="1" applyAlignment="1">
      <alignment vertical="center"/>
    </xf>
    <xf numFmtId="0" fontId="28" fillId="0" borderId="12" xfId="0" applyFont="1" applyBorder="1" applyAlignment="1">
      <alignment vertical="center"/>
    </xf>
    <xf numFmtId="0" fontId="28" fillId="0" borderId="13" xfId="0" applyFont="1" applyBorder="1" applyAlignment="1">
      <alignment vertical="center"/>
    </xf>
    <xf numFmtId="0" fontId="28" fillId="0" borderId="15" xfId="0" applyFont="1" applyBorder="1" applyAlignment="1">
      <alignment horizontal="center" vertical="center"/>
    </xf>
    <xf numFmtId="0" fontId="28" fillId="0" borderId="0" xfId="0" applyFont="1" applyAlignment="1">
      <alignment horizontal="left" vertical="center"/>
    </xf>
    <xf numFmtId="0" fontId="27" fillId="0" borderId="4" xfId="0" applyFont="1" applyBorder="1" applyAlignment="1">
      <alignment horizontal="center" vertical="center"/>
    </xf>
    <xf numFmtId="0" fontId="27" fillId="0" borderId="4" xfId="0" applyFont="1" applyBorder="1" applyAlignment="1">
      <alignment vertical="center"/>
    </xf>
    <xf numFmtId="0" fontId="27" fillId="0" borderId="0" xfId="0" applyFont="1" applyAlignment="1">
      <alignment horizontal="left" vertical="center"/>
    </xf>
    <xf numFmtId="0" fontId="27" fillId="0" borderId="6" xfId="0" applyFont="1" applyBorder="1" applyAlignment="1">
      <alignment horizontal="center" vertical="center"/>
    </xf>
    <xf numFmtId="0" fontId="27" fillId="0" borderId="6" xfId="0" applyFont="1" applyBorder="1" applyAlignment="1">
      <alignment vertical="center"/>
    </xf>
    <xf numFmtId="0" fontId="27" fillId="2" borderId="6" xfId="0" applyFont="1" applyFill="1" applyBorder="1" applyAlignment="1">
      <alignment horizontal="left" vertical="center"/>
    </xf>
    <xf numFmtId="0" fontId="27" fillId="0" borderId="15" xfId="0" applyFont="1" applyBorder="1" applyAlignment="1">
      <alignment horizontal="center" vertical="center"/>
    </xf>
    <xf numFmtId="0" fontId="27" fillId="0" borderId="15" xfId="0" applyFont="1" applyBorder="1" applyAlignment="1">
      <alignment vertical="center"/>
    </xf>
    <xf numFmtId="0" fontId="27" fillId="2" borderId="15" xfId="0" applyFont="1" applyFill="1" applyBorder="1" applyAlignment="1">
      <alignment horizontal="left" vertical="center"/>
    </xf>
    <xf numFmtId="0" fontId="27" fillId="0" borderId="8" xfId="0" applyFont="1" applyBorder="1" applyAlignment="1">
      <alignment horizontal="center" vertical="center"/>
    </xf>
    <xf numFmtId="0" fontId="27" fillId="0" borderId="8" xfId="0" applyFont="1" applyBorder="1" applyAlignment="1">
      <alignment vertical="center"/>
    </xf>
    <xf numFmtId="0" fontId="27" fillId="2" borderId="8" xfId="0" applyFont="1" applyFill="1" applyBorder="1" applyAlignment="1">
      <alignment horizontal="left" vertical="center"/>
    </xf>
    <xf numFmtId="0" fontId="27" fillId="0" borderId="15" xfId="0" applyFont="1" applyBorder="1" applyAlignment="1">
      <alignment vertical="center" wrapText="1"/>
    </xf>
    <xf numFmtId="0" fontId="27" fillId="0" borderId="0" xfId="0" applyFont="1" applyAlignment="1">
      <alignment vertical="center"/>
    </xf>
    <xf numFmtId="0" fontId="27" fillId="0" borderId="8" xfId="0" applyFont="1" applyBorder="1" applyAlignment="1">
      <alignment vertical="center" wrapText="1"/>
    </xf>
    <xf numFmtId="0" fontId="27" fillId="0" borderId="0" xfId="0" applyFont="1" applyAlignment="1">
      <alignment horizontal="center" vertical="center"/>
    </xf>
    <xf numFmtId="0" fontId="28" fillId="0" borderId="0" xfId="0" applyFont="1" applyAlignment="1">
      <alignment horizontal="right" vertical="top"/>
    </xf>
    <xf numFmtId="0" fontId="28" fillId="0" borderId="5" xfId="0" applyFont="1" applyBorder="1" applyAlignment="1">
      <alignment vertical="center"/>
    </xf>
    <xf numFmtId="0" fontId="25" fillId="0" borderId="4" xfId="0" applyFont="1" applyBorder="1" applyAlignment="1">
      <alignment vertical="center"/>
    </xf>
    <xf numFmtId="0" fontId="27" fillId="0" borderId="6" xfId="0" applyFont="1" applyBorder="1" applyAlignment="1">
      <alignment horizontal="center" vertical="center"/>
    </xf>
    <xf numFmtId="0" fontId="27" fillId="0" borderId="15" xfId="0" applyFont="1" applyBorder="1" applyAlignment="1">
      <alignment horizontal="center" vertical="center"/>
    </xf>
    <xf numFmtId="0" fontId="27" fillId="0" borderId="8" xfId="0" applyFont="1" applyBorder="1" applyAlignment="1">
      <alignment horizontal="center" vertical="center"/>
    </xf>
    <xf numFmtId="0" fontId="28" fillId="0" borderId="0" xfId="0" applyFont="1" applyAlignment="1">
      <alignment horizontal="left" vertical="center" indent="1" shrinkToFit="1"/>
    </xf>
    <xf numFmtId="0" fontId="27" fillId="0" borderId="6" xfId="0" applyFont="1" applyBorder="1" applyAlignment="1">
      <alignment horizontal="center" vertical="center" wrapText="1"/>
    </xf>
    <xf numFmtId="0" fontId="29" fillId="0" borderId="0" xfId="0" applyFont="1" applyAlignment="1">
      <alignment horizontal="left" vertical="center" wrapText="1"/>
    </xf>
    <xf numFmtId="180" fontId="28" fillId="0" borderId="0" xfId="0" applyNumberFormat="1" applyFont="1" applyAlignment="1">
      <alignment horizontal="right" vertical="center"/>
    </xf>
    <xf numFmtId="0" fontId="28" fillId="0" borderId="0" xfId="0" applyFont="1" applyAlignment="1">
      <alignment horizontal="left" vertical="top" wrapText="1" indent="1"/>
    </xf>
    <xf numFmtId="0" fontId="30" fillId="0" borderId="0" xfId="0" applyFont="1" applyAlignment="1">
      <alignment horizontal="center" vertical="center"/>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0" xfId="0" applyFont="1" applyAlignment="1">
      <alignment horizontal="left" vertical="center" wrapText="1"/>
    </xf>
    <xf numFmtId="0" fontId="0" fillId="0" borderId="8" xfId="0" applyBorder="1" applyAlignment="1">
      <alignment horizontal="center"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0" fillId="0" borderId="3" xfId="0"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0" fillId="0" borderId="8" xfId="0"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cellXfs>
  <cellStyles count="4">
    <cellStyle name="標準" xfId="0" builtinId="0"/>
    <cellStyle name="標準 3" xfId="3" xr:uid="{00000000-0005-0000-0000-000001000000}"/>
    <cellStyle name="標準_190401要綱別記様式１生産記録様式（県単用）" xfId="1" xr:uid="{00000000-0005-0000-0000-000002000000}"/>
    <cellStyle name="標準_H24取組農家・ほ場一覧表(参考様式2)" xfId="2" xr:uid="{00000000-0005-0000-0000-000004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1247776</xdr:colOff>
      <xdr:row>14</xdr:row>
      <xdr:rowOff>19050</xdr:rowOff>
    </xdr:from>
    <xdr:to>
      <xdr:col>12</xdr:col>
      <xdr:colOff>923926</xdr:colOff>
      <xdr:row>15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076701" y="3733800"/>
          <a:ext cx="2381250"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19050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962275" y="161925"/>
          <a:ext cx="2638425" cy="714375"/>
        </a:xfrm>
        <a:prstGeom prst="wedgeRoundRectCallout">
          <a:avLst>
            <a:gd name="adj1" fmla="val -21916"/>
            <a:gd name="adj2" fmla="val 12855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8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8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8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8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8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8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8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9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9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9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9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9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33"/>
  <sheetViews>
    <sheetView showGridLines="0" tabSelected="1" zoomScaleNormal="100" zoomScaleSheetLayoutView="115" workbookViewId="0">
      <selection activeCell="F21" sqref="F21"/>
    </sheetView>
  </sheetViews>
  <sheetFormatPr defaultColWidth="22.42578125" defaultRowHeight="23.1" customHeight="1" x14ac:dyDescent="0.15"/>
  <cols>
    <col min="1" max="2" width="7.7109375" style="99" customWidth="1"/>
    <col min="3" max="3" width="10.28515625" style="99" bestFit="1" customWidth="1"/>
    <col min="4" max="4" width="16.85546875" style="97" customWidth="1"/>
    <col min="5" max="5" width="28" style="97" customWidth="1"/>
    <col min="6" max="6" width="14.28515625" style="97" customWidth="1"/>
    <col min="7" max="7" width="17.5703125" style="97" customWidth="1"/>
    <col min="8" max="8" width="2.7109375" style="97" customWidth="1"/>
    <col min="9" max="9" width="15.7109375" style="97" customWidth="1"/>
    <col min="10" max="10" width="24" style="97" customWidth="1"/>
    <col min="11" max="12" width="20.28515625" style="97" customWidth="1"/>
    <col min="13" max="13" width="15.7109375" style="97" customWidth="1"/>
    <col min="14" max="14" width="2.7109375" style="97" customWidth="1"/>
    <col min="15" max="16384" width="22.42578125" style="97"/>
  </cols>
  <sheetData>
    <row r="1" spans="1:15" ht="23.1" customHeight="1" x14ac:dyDescent="0.15">
      <c r="G1" s="103"/>
      <c r="I1" s="97" t="s">
        <v>118</v>
      </c>
      <c r="O1" s="102"/>
    </row>
    <row r="2" spans="1:15" ht="23.1" customHeight="1" x14ac:dyDescent="0.15">
      <c r="G2" s="103"/>
      <c r="I2" s="97" t="s">
        <v>119</v>
      </c>
      <c r="O2" s="102"/>
    </row>
    <row r="3" spans="1:15" ht="23.1" customHeight="1" x14ac:dyDescent="0.15">
      <c r="F3" s="105"/>
      <c r="G3" s="103"/>
      <c r="O3" s="102"/>
    </row>
    <row r="4" spans="1:15" ht="23.1" customHeight="1" x14ac:dyDescent="0.15">
      <c r="F4" s="105"/>
      <c r="G4" s="103"/>
      <c r="I4" s="133" t="s">
        <v>120</v>
      </c>
      <c r="J4" s="133"/>
      <c r="K4" s="133"/>
      <c r="L4" s="133"/>
      <c r="M4" s="133"/>
      <c r="O4" s="102"/>
    </row>
    <row r="5" spans="1:15" ht="23.1" customHeight="1" x14ac:dyDescent="0.15">
      <c r="F5" s="105"/>
      <c r="G5" s="103"/>
      <c r="O5" s="102"/>
    </row>
    <row r="6" spans="1:15" ht="23.1" customHeight="1" x14ac:dyDescent="0.15">
      <c r="A6" s="106"/>
      <c r="B6" s="106" t="s">
        <v>140</v>
      </c>
      <c r="C6" s="96" t="s">
        <v>141</v>
      </c>
      <c r="D6" s="107" t="s">
        <v>147</v>
      </c>
      <c r="E6" s="124" t="s">
        <v>151</v>
      </c>
      <c r="F6" s="108"/>
      <c r="G6" s="103"/>
      <c r="L6" s="131">
        <f>IF(OR(E7="",E8="",E9=""),"年　　月　　日",DATE(E7,E8,E9))</f>
        <v>45870</v>
      </c>
      <c r="M6" s="131"/>
      <c r="O6" s="102"/>
    </row>
    <row r="7" spans="1:15" ht="23.25" customHeight="1" x14ac:dyDescent="0.15">
      <c r="A7" s="125" t="s">
        <v>135</v>
      </c>
      <c r="B7" s="109" t="s">
        <v>142</v>
      </c>
      <c r="C7" s="109" t="s">
        <v>142</v>
      </c>
      <c r="D7" s="110" t="s">
        <v>137</v>
      </c>
      <c r="E7" s="111">
        <v>2025</v>
      </c>
      <c r="F7" s="108"/>
      <c r="G7" s="103"/>
      <c r="O7" s="102"/>
    </row>
    <row r="8" spans="1:15" ht="34.5" customHeight="1" x14ac:dyDescent="0.15">
      <c r="A8" s="126"/>
      <c r="B8" s="112" t="s">
        <v>142</v>
      </c>
      <c r="C8" s="112" t="s">
        <v>142</v>
      </c>
      <c r="D8" s="113" t="s">
        <v>138</v>
      </c>
      <c r="E8" s="114">
        <v>8</v>
      </c>
      <c r="F8" s="108"/>
      <c r="G8" s="103"/>
      <c r="I8" s="97" t="s">
        <v>121</v>
      </c>
      <c r="O8" s="102"/>
    </row>
    <row r="9" spans="1:15" ht="23.1" customHeight="1" x14ac:dyDescent="0.15">
      <c r="A9" s="127"/>
      <c r="B9" s="115" t="s">
        <v>142</v>
      </c>
      <c r="C9" s="115" t="s">
        <v>143</v>
      </c>
      <c r="D9" s="116" t="s">
        <v>139</v>
      </c>
      <c r="E9" s="117">
        <v>1</v>
      </c>
      <c r="F9" s="108"/>
      <c r="G9" s="103"/>
      <c r="I9" s="97" t="s">
        <v>122</v>
      </c>
      <c r="J9" s="97" t="s">
        <v>152</v>
      </c>
      <c r="O9" s="102"/>
    </row>
    <row r="10" spans="1:15" ht="24" customHeight="1" x14ac:dyDescent="0.15">
      <c r="A10" s="125" t="s">
        <v>117</v>
      </c>
      <c r="B10" s="109" t="s">
        <v>142</v>
      </c>
      <c r="C10" s="109" t="s">
        <v>143</v>
      </c>
      <c r="D10" s="110" t="s">
        <v>18</v>
      </c>
      <c r="E10" s="111"/>
      <c r="F10" s="108"/>
      <c r="G10" s="103"/>
      <c r="O10" s="102"/>
    </row>
    <row r="11" spans="1:15" ht="23.1" customHeight="1" x14ac:dyDescent="0.15">
      <c r="A11" s="126"/>
      <c r="B11" s="112" t="s">
        <v>145</v>
      </c>
      <c r="C11" s="112" t="s">
        <v>143</v>
      </c>
      <c r="D11" s="118" t="s">
        <v>144</v>
      </c>
      <c r="E11" s="114"/>
      <c r="F11" s="108"/>
      <c r="G11" s="103"/>
      <c r="K11" s="98" t="s">
        <v>133</v>
      </c>
      <c r="O11" s="102"/>
    </row>
    <row r="12" spans="1:15" ht="34.5" customHeight="1" x14ac:dyDescent="0.15">
      <c r="A12" s="126"/>
      <c r="B12" s="112" t="s">
        <v>142</v>
      </c>
      <c r="C12" s="112" t="s">
        <v>143</v>
      </c>
      <c r="D12" s="118" t="s">
        <v>146</v>
      </c>
      <c r="E12" s="114"/>
      <c r="F12" s="108"/>
      <c r="G12" s="103"/>
      <c r="K12" s="122" t="s">
        <v>129</v>
      </c>
      <c r="L12" s="132">
        <f>E10</f>
        <v>0</v>
      </c>
      <c r="M12" s="132"/>
      <c r="O12" s="102"/>
    </row>
    <row r="13" spans="1:15" ht="23.1" customHeight="1" x14ac:dyDescent="0.15">
      <c r="A13" s="126"/>
      <c r="B13" s="112" t="s">
        <v>142</v>
      </c>
      <c r="C13" s="112" t="s">
        <v>143</v>
      </c>
      <c r="D13" s="113" t="s">
        <v>19</v>
      </c>
      <c r="E13" s="114"/>
      <c r="F13" s="119"/>
      <c r="G13" s="103"/>
      <c r="K13" s="98"/>
      <c r="L13" s="128" t="str">
        <f>IF(E11="","",E11)</f>
        <v/>
      </c>
      <c r="M13" s="128"/>
      <c r="O13" s="102"/>
    </row>
    <row r="14" spans="1:15" ht="23.1" customHeight="1" x14ac:dyDescent="0.15">
      <c r="A14" s="127"/>
      <c r="B14" s="115" t="s">
        <v>145</v>
      </c>
      <c r="C14" s="115" t="s">
        <v>143</v>
      </c>
      <c r="D14" s="120" t="s">
        <v>132</v>
      </c>
      <c r="E14" s="117"/>
      <c r="F14" s="119"/>
      <c r="G14" s="103"/>
      <c r="K14" s="98" t="s">
        <v>130</v>
      </c>
      <c r="L14" s="128">
        <f>E12</f>
        <v>0</v>
      </c>
      <c r="M14" s="128"/>
      <c r="O14" s="102"/>
    </row>
    <row r="15" spans="1:15" ht="34.5" customHeight="1" x14ac:dyDescent="0.15">
      <c r="A15" s="129" t="s">
        <v>148</v>
      </c>
      <c r="B15" s="112" t="s">
        <v>142</v>
      </c>
      <c r="C15" s="112" t="s">
        <v>143</v>
      </c>
      <c r="D15" s="113" t="s">
        <v>134</v>
      </c>
      <c r="E15" s="114" t="s">
        <v>72</v>
      </c>
      <c r="F15" s="119"/>
      <c r="G15" s="103"/>
      <c r="L15" s="130" t="s">
        <v>131</v>
      </c>
      <c r="M15" s="130"/>
      <c r="O15" s="102"/>
    </row>
    <row r="16" spans="1:15" ht="23.1" customHeight="1" x14ac:dyDescent="0.15">
      <c r="A16" s="127"/>
      <c r="B16" s="115" t="s">
        <v>142</v>
      </c>
      <c r="C16" s="115" t="s">
        <v>143</v>
      </c>
      <c r="D16" s="116" t="s">
        <v>136</v>
      </c>
      <c r="E16" s="117"/>
      <c r="F16" s="119" t="s">
        <v>150</v>
      </c>
      <c r="G16" s="103"/>
      <c r="K16" s="98" t="s">
        <v>19</v>
      </c>
      <c r="L16" s="128" t="str">
        <f>IF(E13="","",E13)</f>
        <v/>
      </c>
      <c r="M16" s="128"/>
      <c r="O16" s="102"/>
    </row>
    <row r="17" spans="1:15" ht="23.1" customHeight="1" x14ac:dyDescent="0.15">
      <c r="A17" s="121"/>
      <c r="B17" s="108" t="s">
        <v>149</v>
      </c>
      <c r="C17" s="121"/>
      <c r="D17" s="119"/>
      <c r="E17" s="119"/>
      <c r="F17" s="119"/>
      <c r="G17" s="103"/>
      <c r="K17" s="98" t="s">
        <v>132</v>
      </c>
      <c r="L17" s="128" t="str">
        <f>IF(E14="","",E14)</f>
        <v/>
      </c>
      <c r="M17" s="128"/>
      <c r="O17" s="102"/>
    </row>
    <row r="18" spans="1:15" ht="23.1" customHeight="1" x14ac:dyDescent="0.15">
      <c r="G18" s="103"/>
      <c r="O18" s="102"/>
    </row>
    <row r="19" spans="1:15" ht="36" customHeight="1" x14ac:dyDescent="0.15">
      <c r="G19" s="103"/>
      <c r="H19" s="140" t="s">
        <v>123</v>
      </c>
      <c r="I19" s="140"/>
      <c r="J19" s="140"/>
      <c r="K19" s="140"/>
      <c r="L19" s="140"/>
      <c r="M19" s="140"/>
      <c r="N19" s="140"/>
      <c r="O19" s="102"/>
    </row>
    <row r="20" spans="1:15" ht="23.1" customHeight="1" x14ac:dyDescent="0.15">
      <c r="G20" s="103"/>
      <c r="O20" s="102"/>
    </row>
    <row r="21" spans="1:15" ht="23.1" customHeight="1" x14ac:dyDescent="0.15">
      <c r="G21" s="103"/>
      <c r="J21" s="100"/>
      <c r="K21" s="134" t="str">
        <f>E15</f>
        <v>水稲</v>
      </c>
      <c r="L21" s="137" t="str">
        <f>IF(E16="","","("&amp;E16&amp;")")</f>
        <v/>
      </c>
      <c r="M21" s="102"/>
      <c r="O21" s="102"/>
    </row>
    <row r="22" spans="1:15" ht="23.1" customHeight="1" x14ac:dyDescent="0.15">
      <c r="G22" s="103"/>
      <c r="J22" s="104" t="s">
        <v>116</v>
      </c>
      <c r="K22" s="135"/>
      <c r="L22" s="138"/>
      <c r="M22" s="102"/>
      <c r="O22" s="102"/>
    </row>
    <row r="23" spans="1:15" ht="23.1" customHeight="1" x14ac:dyDescent="0.15">
      <c r="G23" s="103"/>
      <c r="J23" s="101"/>
      <c r="K23" s="136"/>
      <c r="L23" s="139"/>
      <c r="M23" s="102"/>
      <c r="O23" s="102"/>
    </row>
    <row r="24" spans="1:15" ht="23.1" customHeight="1" x14ac:dyDescent="0.15">
      <c r="G24" s="103"/>
      <c r="O24" s="102"/>
    </row>
    <row r="25" spans="1:15" ht="23.1" customHeight="1" x14ac:dyDescent="0.15">
      <c r="G25" s="103"/>
      <c r="I25" s="97" t="s">
        <v>124</v>
      </c>
      <c r="O25" s="102"/>
    </row>
    <row r="26" spans="1:15" ht="23.1" customHeight="1" x14ac:dyDescent="0.15">
      <c r="G26" s="103"/>
      <c r="I26" s="97" t="s">
        <v>125</v>
      </c>
      <c r="O26" s="102"/>
    </row>
    <row r="27" spans="1:15" ht="23.1" customHeight="1" x14ac:dyDescent="0.15">
      <c r="G27" s="103"/>
      <c r="I27" s="97" t="s">
        <v>126</v>
      </c>
      <c r="O27" s="102"/>
    </row>
    <row r="28" spans="1:15" ht="23.1" customHeight="1" x14ac:dyDescent="0.15">
      <c r="G28" s="103"/>
      <c r="I28" s="97" t="s">
        <v>127</v>
      </c>
      <c r="O28" s="102"/>
    </row>
    <row r="29" spans="1:15" ht="23.1" customHeight="1" x14ac:dyDescent="0.15">
      <c r="G29" s="103"/>
      <c r="O29" s="102"/>
    </row>
    <row r="30" spans="1:15" ht="23.1" customHeight="1" x14ac:dyDescent="0.15">
      <c r="G30" s="103"/>
      <c r="I30" s="97" t="s">
        <v>128</v>
      </c>
      <c r="O30" s="102"/>
    </row>
    <row r="31" spans="1:15" ht="23.1" customHeight="1" x14ac:dyDescent="0.15">
      <c r="G31" s="103"/>
      <c r="O31" s="102"/>
    </row>
    <row r="32" spans="1:15" ht="23.1" customHeight="1" x14ac:dyDescent="0.15">
      <c r="G32" s="103"/>
      <c r="O32" s="102"/>
    </row>
    <row r="33" spans="8:14" ht="23.1" customHeight="1" x14ac:dyDescent="0.15">
      <c r="H33" s="123"/>
      <c r="I33" s="123"/>
      <c r="J33" s="123"/>
      <c r="K33" s="123"/>
      <c r="L33" s="123"/>
      <c r="M33" s="123"/>
      <c r="N33" s="123"/>
    </row>
  </sheetData>
  <mergeCells count="14">
    <mergeCell ref="L6:M6"/>
    <mergeCell ref="L12:M12"/>
    <mergeCell ref="L14:M14"/>
    <mergeCell ref="I4:M4"/>
    <mergeCell ref="K21:K23"/>
    <mergeCell ref="L21:L23"/>
    <mergeCell ref="L16:M16"/>
    <mergeCell ref="H19:N19"/>
    <mergeCell ref="A7:A9"/>
    <mergeCell ref="L13:M13"/>
    <mergeCell ref="L17:M17"/>
    <mergeCell ref="A10:A14"/>
    <mergeCell ref="A15:A16"/>
    <mergeCell ref="L15:M15"/>
  </mergeCells>
  <phoneticPr fontId="1"/>
  <printOptions horizontalCentered="1"/>
  <pageMargins left="0.78740157480314965" right="0.78740157480314965" top="0.98425196850393704" bottom="0.98425196850393704"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163" t="s">
        <v>75</v>
      </c>
      <c r="C4" s="48"/>
      <c r="E4" s="5"/>
      <c r="F4" s="5"/>
      <c r="G4" s="5"/>
      <c r="H4" s="5"/>
    </row>
    <row r="5" spans="2:8" ht="21" customHeight="1" x14ac:dyDescent="0.15">
      <c r="B5" s="164"/>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165"/>
      <c r="E8" s="166"/>
      <c r="F8" s="165"/>
      <c r="G8" s="168"/>
      <c r="H8" s="166"/>
    </row>
    <row r="9" spans="2:8" ht="22.5" customHeight="1" x14ac:dyDescent="0.15">
      <c r="B9" s="52"/>
      <c r="C9" s="50"/>
      <c r="D9" s="167"/>
      <c r="E9" s="154"/>
      <c r="F9" s="167"/>
      <c r="G9" s="153"/>
      <c r="H9" s="154"/>
    </row>
    <row r="10" spans="2:8" x14ac:dyDescent="0.15">
      <c r="B10" s="8"/>
      <c r="C10" s="8"/>
      <c r="D10" s="8"/>
    </row>
    <row r="11" spans="2:8" x14ac:dyDescent="0.15">
      <c r="B11" s="27" t="s">
        <v>36</v>
      </c>
    </row>
    <row r="12" spans="2:8" ht="19.5" customHeight="1" x14ac:dyDescent="0.15">
      <c r="B12" s="7" t="s">
        <v>1</v>
      </c>
      <c r="C12" s="7" t="s">
        <v>2</v>
      </c>
      <c r="D12" s="4" t="s">
        <v>0</v>
      </c>
      <c r="E12" s="6"/>
      <c r="F12" s="161"/>
      <c r="G12" s="162"/>
      <c r="H12" s="169"/>
    </row>
    <row r="13" spans="2:8" ht="19.5" customHeight="1" x14ac:dyDescent="0.15">
      <c r="B13" s="55" t="s">
        <v>3</v>
      </c>
      <c r="C13" s="55"/>
      <c r="D13" s="4" t="s">
        <v>29</v>
      </c>
      <c r="E13" s="6"/>
      <c r="F13" s="161"/>
      <c r="G13" s="162"/>
      <c r="H13" s="56" t="s">
        <v>106</v>
      </c>
    </row>
    <row r="14" spans="2:8" ht="19.5" customHeight="1" x14ac:dyDescent="0.15">
      <c r="B14" s="55" t="s">
        <v>4</v>
      </c>
      <c r="C14" s="55"/>
      <c r="D14" s="4" t="s">
        <v>30</v>
      </c>
      <c r="E14" s="6"/>
      <c r="F14" s="161"/>
      <c r="G14" s="162"/>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147"/>
      <c r="D21" s="148"/>
      <c r="E21" s="148"/>
      <c r="F21" s="148"/>
      <c r="G21" s="148"/>
      <c r="H21" s="19"/>
    </row>
    <row r="22" spans="2:8" ht="15" customHeight="1" x14ac:dyDescent="0.15">
      <c r="B22" s="33"/>
      <c r="C22" s="148"/>
      <c r="D22" s="148"/>
      <c r="E22" s="148"/>
      <c r="F22" s="148"/>
      <c r="G22" s="148"/>
      <c r="H22" s="19"/>
    </row>
    <row r="23" spans="2:8" ht="15" customHeight="1" x14ac:dyDescent="0.15">
      <c r="B23" s="34"/>
      <c r="C23" s="149"/>
      <c r="D23" s="149"/>
      <c r="E23" s="149"/>
      <c r="F23" s="149"/>
      <c r="G23" s="149"/>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150" t="s">
        <v>87</v>
      </c>
      <c r="C46" s="151"/>
      <c r="D46" s="151"/>
      <c r="E46" s="151"/>
      <c r="F46" s="2" t="s">
        <v>74</v>
      </c>
      <c r="G46" s="39"/>
      <c r="H46" s="40"/>
    </row>
    <row r="47" spans="2:9" ht="15" customHeight="1" x14ac:dyDescent="0.15">
      <c r="B47" s="18" t="s">
        <v>85</v>
      </c>
      <c r="F47" s="147"/>
      <c r="G47" s="147"/>
      <c r="H47" s="152"/>
    </row>
    <row r="48" spans="2:9" ht="15" customHeight="1" x14ac:dyDescent="0.15">
      <c r="B48" s="155" t="s">
        <v>86</v>
      </c>
      <c r="C48" s="156"/>
      <c r="D48" s="16" t="s">
        <v>74</v>
      </c>
      <c r="E48" s="38"/>
      <c r="F48" s="153"/>
      <c r="G48" s="153"/>
      <c r="H48" s="154"/>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142" t="s">
        <v>81</v>
      </c>
      <c r="D71" s="157"/>
      <c r="E71" s="157"/>
      <c r="F71" s="157"/>
      <c r="G71" s="158"/>
      <c r="H71" s="55"/>
    </row>
    <row r="72" spans="2:8" ht="22.5" customHeight="1" x14ac:dyDescent="0.15">
      <c r="B72" s="25"/>
      <c r="C72" s="142" t="s">
        <v>77</v>
      </c>
      <c r="D72" s="159"/>
      <c r="E72" s="159"/>
      <c r="F72" s="159"/>
      <c r="G72" s="160"/>
      <c r="H72" s="55"/>
    </row>
    <row r="73" spans="2:8" ht="22.5" customHeight="1" x14ac:dyDescent="0.15">
      <c r="B73" s="14"/>
      <c r="C73" s="142" t="s">
        <v>61</v>
      </c>
      <c r="D73" s="143"/>
      <c r="E73" s="143"/>
      <c r="F73" s="143"/>
      <c r="G73" s="144"/>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145" t="s">
        <v>57</v>
      </c>
      <c r="C76" s="53"/>
      <c r="D76" s="54"/>
      <c r="E76" s="54"/>
      <c r="F76" s="54"/>
      <c r="G76" s="54"/>
      <c r="H76" s="50"/>
    </row>
    <row r="77" spans="2:8" ht="18.75" customHeight="1" x14ac:dyDescent="0.15">
      <c r="B77" s="146"/>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173" t="s">
        <v>90</v>
      </c>
      <c r="C3" s="173" t="s">
        <v>102</v>
      </c>
      <c r="D3" s="173" t="s">
        <v>50</v>
      </c>
      <c r="E3" s="170" t="s">
        <v>35</v>
      </c>
      <c r="F3" s="171"/>
      <c r="G3" s="171"/>
      <c r="H3" s="172"/>
      <c r="I3" s="173" t="s">
        <v>19</v>
      </c>
      <c r="J3" s="183" t="s">
        <v>91</v>
      </c>
      <c r="K3" s="173" t="s">
        <v>88</v>
      </c>
      <c r="L3" s="173" t="s">
        <v>34</v>
      </c>
      <c r="M3" s="170" t="s">
        <v>92</v>
      </c>
      <c r="N3" s="171"/>
      <c r="O3" s="172"/>
      <c r="P3" s="173" t="s">
        <v>93</v>
      </c>
      <c r="Q3" s="173" t="s">
        <v>94</v>
      </c>
      <c r="R3" s="175" t="s">
        <v>114</v>
      </c>
      <c r="S3" s="181" t="s">
        <v>112</v>
      </c>
      <c r="T3" s="173" t="s">
        <v>113</v>
      </c>
    </row>
    <row r="4" spans="2:25" ht="23.25" customHeight="1" x14ac:dyDescent="0.15">
      <c r="B4" s="174"/>
      <c r="C4" s="182"/>
      <c r="D4" s="182"/>
      <c r="E4" s="61" t="s">
        <v>83</v>
      </c>
      <c r="F4" s="62" t="s">
        <v>51</v>
      </c>
      <c r="G4" s="63" t="s">
        <v>52</v>
      </c>
      <c r="H4" s="64" t="s">
        <v>53</v>
      </c>
      <c r="I4" s="141"/>
      <c r="J4" s="184"/>
      <c r="K4" s="177"/>
      <c r="L4" s="174"/>
      <c r="M4" s="65" t="s">
        <v>54</v>
      </c>
      <c r="N4" s="66" t="s">
        <v>52</v>
      </c>
      <c r="O4" s="67" t="s">
        <v>95</v>
      </c>
      <c r="P4" s="174"/>
      <c r="Q4" s="177"/>
      <c r="R4" s="176"/>
      <c r="S4" s="182"/>
      <c r="T4" s="177"/>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178" t="s">
        <v>39</v>
      </c>
      <c r="N21" s="179"/>
      <c r="O21" s="180"/>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認証申請書(かがみ)</vt:lpstr>
      <vt:lpstr>【根拠】生産計画（水稲）</vt:lpstr>
      <vt:lpstr>【根拠】生産者ほ場一覧表</vt:lpstr>
      <vt:lpstr>【根拠】生産者ほ場一覧表!Print_Area</vt:lpstr>
      <vt:lpstr>'認証申請書(かがみ)'!Print_Area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池原　紫乃</cp:lastModifiedBy>
  <cp:lastPrinted>2025-03-24T09:11:20Z</cp:lastPrinted>
  <dcterms:created xsi:type="dcterms:W3CDTF">2003-10-06T11:28:40Z</dcterms:created>
  <dcterms:modified xsi:type="dcterms:W3CDTF">2025-04-10T06:20:16Z</dcterms:modified>
</cp:coreProperties>
</file>