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610" windowHeight="11640"/>
  </bookViews>
  <sheets>
    <sheet name="【別紙様式６】" sheetId="1" r:id="rId1"/>
    <sheet name="研修種別番号" sheetId="2" state="hidden" r:id="rId2"/>
  </sheets>
  <definedNames>
    <definedName name="_xlnm.Print_Titles" localSheetId="0">【別紙様式６】!$10:$13</definedName>
  </definedNames>
  <calcPr calcId="145621"/>
</workbook>
</file>

<file path=xl/calcChain.xml><?xml version="1.0" encoding="utf-8"?>
<calcChain xmlns="http://schemas.openxmlformats.org/spreadsheetml/2006/main">
  <c r="M15" i="1" l="1"/>
  <c r="M16" i="1"/>
  <c r="M30" i="1"/>
  <c r="M25" i="1"/>
  <c r="M26" i="1"/>
  <c r="M27" i="1"/>
  <c r="M28" i="1"/>
  <c r="M29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7" i="1"/>
  <c r="M18" i="1"/>
  <c r="M19" i="1"/>
  <c r="M20" i="1"/>
  <c r="M21" i="1"/>
  <c r="M22" i="1"/>
  <c r="M23" i="1"/>
  <c r="M24" i="1"/>
  <c r="M14" i="1"/>
</calcChain>
</file>

<file path=xl/sharedStrings.xml><?xml version="1.0" encoding="utf-8"?>
<sst xmlns="http://schemas.openxmlformats.org/spreadsheetml/2006/main" count="59" uniqueCount="58">
  <si>
    <t>【別紙様式６】</t>
    <rPh sb="1" eb="3">
      <t>ベッシ</t>
    </rPh>
    <rPh sb="3" eb="5">
      <t>ヨウシキ</t>
    </rPh>
    <phoneticPr fontId="1"/>
  </si>
  <si>
    <t>№</t>
    <phoneticPr fontId="1"/>
  </si>
  <si>
    <t>保育士登録番号</t>
    <rPh sb="0" eb="2">
      <t>ホイク</t>
    </rPh>
    <rPh sb="2" eb="3">
      <t>シ</t>
    </rPh>
    <rPh sb="3" eb="5">
      <t>トウロク</t>
    </rPh>
    <rPh sb="5" eb="7">
      <t>バンゴウ</t>
    </rPh>
    <phoneticPr fontId="1"/>
  </si>
  <si>
    <t>都道府県名</t>
    <rPh sb="0" eb="4">
      <t>トドウフケン</t>
    </rPh>
    <rPh sb="4" eb="5">
      <t>メイ</t>
    </rPh>
    <phoneticPr fontId="1"/>
  </si>
  <si>
    <t>番号（6桁）</t>
    <rPh sb="0" eb="2">
      <t>バンゴウ</t>
    </rPh>
    <rPh sb="4" eb="5">
      <t>ケタ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</si>
  <si>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</si>
  <si>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</si>
  <si>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郵便番号</t>
    <rPh sb="0" eb="4">
      <t>ユウビンバンゴウ</t>
    </rPh>
    <phoneticPr fontId="1"/>
  </si>
  <si>
    <t>名称</t>
    <rPh sb="0" eb="2">
      <t>メイショウ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</si>
  <si>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</si>
  <si>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</si>
  <si>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所在地</t>
    <rPh sb="0" eb="3">
      <t>ショザイチ</t>
    </rPh>
    <phoneticPr fontId="1"/>
  </si>
  <si>
    <t>修了した研修分野</t>
    <rPh sb="0" eb="2">
      <t>シュウリョウ</t>
    </rPh>
    <rPh sb="4" eb="6">
      <t>ケンシュウ</t>
    </rPh>
    <rPh sb="6" eb="8">
      <t>ブンヤ</t>
    </rPh>
    <phoneticPr fontId="1"/>
  </si>
  <si>
    <t>分野名</t>
    <rPh sb="0" eb="2">
      <t>ブンヤ</t>
    </rPh>
    <rPh sb="2" eb="3">
      <t>メイ</t>
    </rPh>
    <phoneticPr fontId="1"/>
  </si>
  <si>
    <t>修了証番号</t>
    <rPh sb="0" eb="3">
      <t>シュウリョウショウ</t>
    </rPh>
    <rPh sb="3" eb="5">
      <t>バンゴウ</t>
    </rPh>
    <phoneticPr fontId="1"/>
  </si>
  <si>
    <t>修了年月日</t>
    <rPh sb="0" eb="2">
      <t>シュウリョウ</t>
    </rPh>
    <rPh sb="2" eb="5">
      <t>ネンガッピ</t>
    </rPh>
    <phoneticPr fontId="1"/>
  </si>
  <si>
    <t>氏　　名</t>
    <rPh sb="0" eb="1">
      <t>シ</t>
    </rPh>
    <rPh sb="3" eb="4">
      <t>メイ</t>
    </rPh>
    <phoneticPr fontId="1"/>
  </si>
  <si>
    <t>施設名</t>
    <rPh sb="0" eb="2">
      <t>シセツ</t>
    </rPh>
    <rPh sb="2" eb="3">
      <t>メイ</t>
    </rPh>
    <phoneticPr fontId="1"/>
  </si>
  <si>
    <t>所在地名</t>
    <rPh sb="0" eb="3">
      <t>ショザイチ</t>
    </rPh>
    <rPh sb="3" eb="4">
      <t>メイ</t>
    </rPh>
    <phoneticPr fontId="1"/>
  </si>
  <si>
    <t>※現に保育所等に勤務している者のみ記載</t>
    <rPh sb="1" eb="2">
      <t>ゲン</t>
    </rPh>
    <rPh sb="3" eb="5">
      <t>ホイク</t>
    </rPh>
    <rPh sb="5" eb="6">
      <t>ショ</t>
    </rPh>
    <rPh sb="6" eb="7">
      <t>トウ</t>
    </rPh>
    <rPh sb="8" eb="10">
      <t>キンム</t>
    </rPh>
    <rPh sb="14" eb="15">
      <t>モノ</t>
    </rPh>
    <rPh sb="17" eb="19">
      <t>キサイ</t>
    </rPh>
    <phoneticPr fontId="1"/>
  </si>
  <si>
    <t>※保育士の場合のみ記載</t>
    <rPh sb="1" eb="4">
      <t>ホイクシ</t>
    </rPh>
    <rPh sb="5" eb="7">
      <t>バアイ</t>
    </rPh>
    <rPh sb="9" eb="11">
      <t>キサイ</t>
    </rPh>
    <phoneticPr fontId="1"/>
  </si>
  <si>
    <t>※（全角）姓と名の間は１マスあける</t>
    <rPh sb="2" eb="4">
      <t>ゼンカク</t>
    </rPh>
    <rPh sb="5" eb="6">
      <t>セイ</t>
    </rPh>
    <rPh sb="7" eb="8">
      <t>メイ</t>
    </rPh>
    <rPh sb="9" eb="10">
      <t>アイダ</t>
    </rPh>
    <phoneticPr fontId="1"/>
  </si>
  <si>
    <t>※（半角）姓と名の間は１マスあける</t>
    <rPh sb="2" eb="4">
      <t>ハンカク</t>
    </rPh>
    <rPh sb="5" eb="6">
      <t>セイ</t>
    </rPh>
    <rPh sb="7" eb="8">
      <t>メイ</t>
    </rPh>
    <rPh sb="9" eb="10">
      <t>アイダ</t>
    </rPh>
    <phoneticPr fontId="1"/>
  </si>
  <si>
    <t>※和暦</t>
    <rPh sb="1" eb="3">
      <t>ワレキ</t>
    </rPh>
    <phoneticPr fontId="1"/>
  </si>
  <si>
    <t>※県外の場合は都道府県名から記載</t>
    <rPh sb="1" eb="3">
      <t>ケンガイ</t>
    </rPh>
    <rPh sb="4" eb="6">
      <t>バアイ</t>
    </rPh>
    <rPh sb="7" eb="11">
      <t>トドウフケン</t>
    </rPh>
    <rPh sb="11" eb="12">
      <t>メイ</t>
    </rPh>
    <rPh sb="14" eb="16">
      <t>キサイ</t>
    </rPh>
    <phoneticPr fontId="1"/>
  </si>
  <si>
    <t>※12桁</t>
    <rPh sb="3" eb="4">
      <t>ケタ</t>
    </rPh>
    <phoneticPr fontId="1"/>
  </si>
  <si>
    <t>種別
番号</t>
    <rPh sb="0" eb="2">
      <t>シュベツ</t>
    </rPh>
    <rPh sb="3" eb="5">
      <t>バンゴウ</t>
    </rPh>
    <phoneticPr fontId="1"/>
  </si>
  <si>
    <t>滋賀県</t>
    <rPh sb="0" eb="3">
      <t>シガケン</t>
    </rPh>
    <phoneticPr fontId="1"/>
  </si>
  <si>
    <t>滋賀　太郎</t>
    <rPh sb="0" eb="2">
      <t>シガ</t>
    </rPh>
    <rPh sb="3" eb="5">
      <t>タロウ</t>
    </rPh>
    <phoneticPr fontId="1"/>
  </si>
  <si>
    <t>ｼｶﾞ ﾀﾛｳ</t>
    <phoneticPr fontId="1"/>
  </si>
  <si>
    <t>大津市京町四丁目1-1</t>
    <rPh sb="0" eb="3">
      <t>オオツシ</t>
    </rPh>
    <rPh sb="3" eb="5">
      <t>キョウマチ</t>
    </rPh>
    <rPh sb="5" eb="8">
      <t>ヨンチョウメ</t>
    </rPh>
    <phoneticPr fontId="1"/>
  </si>
  <si>
    <t>滋賀保育所</t>
    <rPh sb="0" eb="2">
      <t>シガ</t>
    </rPh>
    <rPh sb="2" eb="4">
      <t>ホイク</t>
    </rPh>
    <rPh sb="4" eb="5">
      <t>ショ</t>
    </rPh>
    <phoneticPr fontId="1"/>
  </si>
  <si>
    <t>大津市</t>
    <rPh sb="0" eb="3">
      <t>オオツシ</t>
    </rPh>
    <phoneticPr fontId="1"/>
  </si>
  <si>
    <t>ﾌﾘｶﾞﾅ（ｶﾀｶﾅ）</t>
    <phoneticPr fontId="1"/>
  </si>
  <si>
    <t>（例）</t>
    <rPh sb="1" eb="2">
      <t>レイ</t>
    </rPh>
    <phoneticPr fontId="1"/>
  </si>
  <si>
    <t>※適宜行を追加し作成すること。</t>
    <rPh sb="1" eb="3">
      <t>テキギ</t>
    </rPh>
    <rPh sb="3" eb="4">
      <t>ギョウ</t>
    </rPh>
    <rPh sb="5" eb="7">
      <t>ツイカ</t>
    </rPh>
    <rPh sb="8" eb="10">
      <t>サクセイ</t>
    </rPh>
    <phoneticPr fontId="1"/>
  </si>
  <si>
    <t>520-8577</t>
    <phoneticPr fontId="1"/>
  </si>
  <si>
    <t>勤務先施設の情報</t>
    <rPh sb="0" eb="3">
      <t>キンムサキ</t>
    </rPh>
    <rPh sb="3" eb="5">
      <t>シセツ</t>
    </rPh>
    <rPh sb="6" eb="8">
      <t>ジョウホウ</t>
    </rPh>
    <phoneticPr fontId="1"/>
  </si>
  <si>
    <t>研修修了者個人の情報</t>
    <rPh sb="0" eb="2">
      <t>ケンシュウ</t>
    </rPh>
    <rPh sb="2" eb="4">
      <t>シュウリョウ</t>
    </rPh>
    <rPh sb="4" eb="5">
      <t>シャ</t>
    </rPh>
    <rPh sb="5" eb="7">
      <t>コジン</t>
    </rPh>
    <rPh sb="8" eb="10">
      <t>ジョウホウ</t>
    </rPh>
    <phoneticPr fontId="1"/>
  </si>
  <si>
    <t>保育士等キャリアアップ研修修了者名簿</t>
    <rPh sb="0" eb="2">
      <t>ホイク</t>
    </rPh>
    <rPh sb="2" eb="3">
      <t>シ</t>
    </rPh>
    <rPh sb="3" eb="4">
      <t>トウ</t>
    </rPh>
    <rPh sb="11" eb="13">
      <t>ケンシュウ</t>
    </rPh>
    <rPh sb="13" eb="15">
      <t>シュウリョウ</t>
    </rPh>
    <rPh sb="15" eb="16">
      <t>シャ</t>
    </rPh>
    <rPh sb="16" eb="18">
      <t>メイボ</t>
    </rPh>
    <phoneticPr fontId="1"/>
  </si>
  <si>
    <t>研修実施機関の情報</t>
    <rPh sb="0" eb="2">
      <t>ケンシュウ</t>
    </rPh>
    <rPh sb="2" eb="4">
      <t>ジッシ</t>
    </rPh>
    <rPh sb="4" eb="6">
      <t>キカン</t>
    </rPh>
    <rPh sb="7" eb="9">
      <t>ジョウホウ</t>
    </rPh>
    <phoneticPr fontId="1"/>
  </si>
  <si>
    <t>研修実施機関番号</t>
    <rPh sb="0" eb="2">
      <t>ケンシュウ</t>
    </rPh>
    <rPh sb="2" eb="4">
      <t>ジッシ</t>
    </rPh>
    <rPh sb="4" eb="6">
      <t>キカン</t>
    </rPh>
    <rPh sb="6" eb="8">
      <t>バンゴウ</t>
    </rPh>
    <phoneticPr fontId="1"/>
  </si>
  <si>
    <t>研修修了者名簿提出日</t>
    <rPh sb="0" eb="2">
      <t>ケンシュウ</t>
    </rPh>
    <rPh sb="2" eb="4">
      <t>シュウリョウ</t>
    </rPh>
    <rPh sb="4" eb="5">
      <t>シャ</t>
    </rPh>
    <rPh sb="5" eb="7">
      <t>メイボ</t>
    </rPh>
    <rPh sb="7" eb="9">
      <t>テイシュツ</t>
    </rPh>
    <rPh sb="9" eb="10">
      <t>ビ</t>
    </rPh>
    <phoneticPr fontId="1"/>
  </si>
  <si>
    <t>連絡先</t>
    <rPh sb="0" eb="3">
      <t>レンラクサキ</t>
    </rPh>
    <phoneticPr fontId="1"/>
  </si>
  <si>
    <t>※同意を得ている場合は「○」記載</t>
    <rPh sb="1" eb="3">
      <t>ドウイ</t>
    </rPh>
    <rPh sb="4" eb="5">
      <t>エ</t>
    </rPh>
    <rPh sb="8" eb="10">
      <t>バアイ</t>
    </rPh>
    <rPh sb="14" eb="16">
      <t>キサイ</t>
    </rPh>
    <phoneticPr fontId="1"/>
  </si>
  <si>
    <t>○</t>
    <phoneticPr fontId="1"/>
  </si>
  <si>
    <t>情報
提供
の同意</t>
    <rPh sb="0" eb="2">
      <t>ジョウホウ</t>
    </rPh>
    <rPh sb="3" eb="5">
      <t>テイキョウ</t>
    </rPh>
    <rPh sb="7" eb="9">
      <t>ドウイ</t>
    </rPh>
    <phoneticPr fontId="1"/>
  </si>
  <si>
    <t>※和暦、修了証の発行日</t>
    <rPh sb="1" eb="3">
      <t>ワレキ</t>
    </rPh>
    <rPh sb="4" eb="7">
      <t>シュウリョウショウ</t>
    </rPh>
    <rPh sb="8" eb="10">
      <t>ハッコウ</t>
    </rPh>
    <rPh sb="10" eb="11">
      <t>ビ</t>
    </rPh>
    <phoneticPr fontId="1"/>
  </si>
  <si>
    <t>研修種別番号</t>
    <rPh sb="0" eb="2">
      <t>ケンシュウ</t>
    </rPh>
    <rPh sb="2" eb="4">
      <t>シュベツ</t>
    </rPh>
    <rPh sb="4" eb="6">
      <t>バンゴウ</t>
    </rPh>
    <phoneticPr fontId="1"/>
  </si>
  <si>
    <t>乳児保育</t>
    <rPh sb="0" eb="2">
      <t>ニュウジ</t>
    </rPh>
    <rPh sb="2" eb="4">
      <t>ホイク</t>
    </rPh>
    <phoneticPr fontId="1"/>
  </si>
  <si>
    <t>障害児保育</t>
    <rPh sb="0" eb="3">
      <t>ショウガイジ</t>
    </rPh>
    <rPh sb="3" eb="5">
      <t>ホイク</t>
    </rPh>
    <phoneticPr fontId="1"/>
  </si>
  <si>
    <t>食育・アレルギー対応</t>
    <rPh sb="0" eb="2">
      <t>ショクイク</t>
    </rPh>
    <rPh sb="8" eb="10">
      <t>タイオウ</t>
    </rPh>
    <phoneticPr fontId="1"/>
  </si>
  <si>
    <t>保健衛生・安全対策</t>
    <rPh sb="0" eb="2">
      <t>ホケン</t>
    </rPh>
    <rPh sb="2" eb="4">
      <t>エイセイ</t>
    </rPh>
    <rPh sb="5" eb="7">
      <t>アンゼン</t>
    </rPh>
    <rPh sb="7" eb="9">
      <t>タイサク</t>
    </rPh>
    <phoneticPr fontId="1"/>
  </si>
  <si>
    <t>保護者支援・子育て支援</t>
    <rPh sb="0" eb="3">
      <t>ホゴシャ</t>
    </rPh>
    <rPh sb="3" eb="5">
      <t>シエン</t>
    </rPh>
    <rPh sb="6" eb="8">
      <t>コソダ</t>
    </rPh>
    <rPh sb="9" eb="11">
      <t>シエン</t>
    </rPh>
    <phoneticPr fontId="1"/>
  </si>
  <si>
    <t>マネジメント</t>
    <phoneticPr fontId="1"/>
  </si>
  <si>
    <t>保育実践</t>
    <rPh sb="0" eb="2">
      <t>ホイク</t>
    </rPh>
    <rPh sb="2" eb="4">
      <t>ジッセン</t>
    </rPh>
    <phoneticPr fontId="1"/>
  </si>
  <si>
    <t>幼児教育</t>
    <rPh sb="0" eb="2">
      <t>ヨウジ</t>
    </rPh>
    <rPh sb="2" eb="4">
      <t>キョウイク</t>
    </rPh>
    <phoneticPr fontId="1"/>
  </si>
  <si>
    <t>※研修種別番号1～8から選択
　（分野名自動表示）</t>
    <rPh sb="1" eb="3">
      <t>ケンシュウ</t>
    </rPh>
    <rPh sb="3" eb="5">
      <t>シュベツ</t>
    </rPh>
    <rPh sb="5" eb="7">
      <t>バンゴウ</t>
    </rPh>
    <rPh sb="12" eb="14">
      <t>センタク</t>
    </rPh>
    <rPh sb="17" eb="19">
      <t>ブンヤ</t>
    </rPh>
    <rPh sb="19" eb="20">
      <t>メイ</t>
    </rPh>
    <rPh sb="20" eb="22">
      <t>ジドウ</t>
    </rPh>
    <rPh sb="22" eb="24">
      <t>ヒョウジ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</si>
</sst>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6"/>
      <color rgb="FFFF0000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176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58" fontId="2" fillId="0" borderId="1" xfId="0" applyNumberFormat="1" applyFont="1" applyBorder="1" applyAlignment="1">
      <alignment vertical="center" shrinkToFit="1"/>
    </xf>
    <xf numFmtId="176" fontId="2" fillId="0" borderId="1" xfId="0" applyNumberFormat="1" applyFont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58" fontId="6" fillId="0" borderId="1" xfId="0" applyNumberFormat="1" applyFont="1" applyBorder="1" applyAlignment="1">
      <alignment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7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58" fontId="7" fillId="0" borderId="0" xfId="0" applyNumberFormat="1" applyFont="1" applyBorder="1" applyAlignment="1">
      <alignment vertical="center" shrinkToFit="1"/>
    </xf>
    <xf numFmtId="0" fontId="7" fillId="0" borderId="0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58" fontId="6" fillId="0" borderId="1" xfId="0" applyNumberFormat="1" applyFont="1" applyBorder="1" applyAlignment="1">
      <alignment horizontal="center" vertical="center" shrinkToFit="1"/>
    </xf>
    <xf numFmtId="58" fontId="2" fillId="0" borderId="1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vertical="center" wrapText="1" shrinkToFit="1"/>
    </xf>
    <xf numFmtId="0" fontId="8" fillId="2" borderId="2" xfId="0" applyFont="1" applyFill="1" applyBorder="1" applyAlignment="1">
      <alignment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6" fillId="3" borderId="1" xfId="0" applyFont="1" applyFill="1" applyBorder="1" applyAlignment="1" applyProtection="1">
      <alignment vertical="center" shrinkToFit="1"/>
      <protection hidden="1"/>
    </xf>
    <xf numFmtId="0" fontId="11" fillId="3" borderId="1" xfId="0" applyFont="1" applyFill="1" applyBorder="1" applyAlignment="1" applyProtection="1">
      <alignment vertical="center" shrinkToFit="1"/>
      <protection hidden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distributed" vertical="center" indent="1"/>
    </xf>
    <xf numFmtId="0" fontId="0" fillId="2" borderId="1" xfId="0" applyFill="1" applyBorder="1" applyAlignment="1">
      <alignment horizontal="distributed" vertical="center" indent="1"/>
    </xf>
    <xf numFmtId="0" fontId="2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58" fontId="7" fillId="0" borderId="5" xfId="0" applyNumberFormat="1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 shrinkToFit="1"/>
    </xf>
    <xf numFmtId="0" fontId="4" fillId="2" borderId="2" xfId="0" applyFont="1" applyFill="1" applyBorder="1" applyAlignment="1">
      <alignment vertical="center" wrapText="1" shrinkToFit="1"/>
    </xf>
    <xf numFmtId="0" fontId="2" fillId="2" borderId="1" xfId="0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3" xfId="0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tabSelected="1" view="pageBreakPreview" zoomScaleNormal="100" zoomScaleSheetLayoutView="100" workbookViewId="0">
      <selection activeCell="A3" sqref="A3:P3"/>
    </sheetView>
  </sheetViews>
  <sheetFormatPr defaultColWidth="8.875" defaultRowHeight="13.5"/>
  <cols>
    <col min="1" max="1" width="4.75" style="1" customWidth="1"/>
    <col min="2" max="3" width="12.75" style="1" customWidth="1"/>
    <col min="4" max="6" width="18.75" style="1" customWidth="1"/>
    <col min="7" max="7" width="12.75" style="1" customWidth="1"/>
    <col min="8" max="8" width="34.75" style="1" customWidth="1"/>
    <col min="9" max="9" width="24.75" style="1" customWidth="1"/>
    <col min="10" max="11" width="12.75" style="1" customWidth="1"/>
    <col min="12" max="12" width="6.75" style="1" customWidth="1"/>
    <col min="13" max="13" width="24.75" style="1" customWidth="1"/>
    <col min="14" max="15" width="18.75" style="1" customWidth="1"/>
    <col min="16" max="16" width="7.75" style="1" customWidth="1"/>
    <col min="17" max="16384" width="8.875" style="1"/>
  </cols>
  <sheetData>
    <row r="1" spans="1:16" ht="16.149999999999999" customHeight="1">
      <c r="A1" s="1" t="s">
        <v>0</v>
      </c>
    </row>
    <row r="3" spans="1:16" ht="21" customHeight="1">
      <c r="A3" s="34" t="s">
        <v>39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ht="18" customHeight="1">
      <c r="A4" s="20" t="s">
        <v>40</v>
      </c>
    </row>
    <row r="5" spans="1:16" ht="18" customHeight="1">
      <c r="A5" s="36" t="s">
        <v>41</v>
      </c>
      <c r="B5" s="37"/>
      <c r="C5" s="40"/>
      <c r="D5" s="41"/>
      <c r="E5" s="41"/>
      <c r="G5" s="42"/>
      <c r="H5" s="43"/>
    </row>
    <row r="6" spans="1:16" ht="18" customHeight="1">
      <c r="A6" s="38" t="s">
        <v>8</v>
      </c>
      <c r="B6" s="39"/>
      <c r="C6" s="40"/>
      <c r="D6" s="41"/>
      <c r="E6" s="41"/>
      <c r="G6" s="23"/>
      <c r="H6" s="24"/>
    </row>
    <row r="7" spans="1:16" ht="18" customHeight="1">
      <c r="A7" s="38" t="s">
        <v>11</v>
      </c>
      <c r="B7" s="39"/>
      <c r="C7" s="40"/>
      <c r="D7" s="41"/>
      <c r="E7" s="41"/>
      <c r="G7" s="23"/>
      <c r="H7" s="24"/>
      <c r="O7" s="22"/>
      <c r="P7" s="21"/>
    </row>
    <row r="8" spans="1:16" ht="18" customHeight="1">
      <c r="A8" s="38" t="s">
        <v>43</v>
      </c>
      <c r="B8" s="39"/>
      <c r="C8" s="40"/>
      <c r="D8" s="41"/>
      <c r="E8" s="41"/>
      <c r="N8" s="19" t="s">
        <v>42</v>
      </c>
      <c r="O8" s="44"/>
      <c r="P8" s="45"/>
    </row>
    <row r="9" spans="1:16" ht="16.149999999999999" customHeight="1"/>
    <row r="10" spans="1:16" ht="16.149999999999999" customHeight="1">
      <c r="A10" s="36" t="s">
        <v>1</v>
      </c>
      <c r="B10" s="36" t="s">
        <v>2</v>
      </c>
      <c r="C10" s="37"/>
      <c r="D10" s="36" t="s">
        <v>38</v>
      </c>
      <c r="E10" s="37"/>
      <c r="F10" s="37"/>
      <c r="G10" s="37"/>
      <c r="H10" s="37"/>
      <c r="I10" s="36" t="s">
        <v>37</v>
      </c>
      <c r="J10" s="37"/>
      <c r="K10" s="37"/>
      <c r="L10" s="36" t="s">
        <v>12</v>
      </c>
      <c r="M10" s="37"/>
      <c r="N10" s="36" t="s">
        <v>14</v>
      </c>
      <c r="O10" s="36" t="s">
        <v>15</v>
      </c>
      <c r="P10" s="47" t="s">
        <v>46</v>
      </c>
    </row>
    <row r="11" spans="1:16" ht="16.149999999999999" customHeight="1">
      <c r="A11" s="37"/>
      <c r="B11" s="37"/>
      <c r="C11" s="37"/>
      <c r="D11" s="53"/>
      <c r="E11" s="37"/>
      <c r="F11" s="36" t="s">
        <v>5</v>
      </c>
      <c r="G11" s="50" t="s">
        <v>7</v>
      </c>
      <c r="H11" s="36" t="s">
        <v>6</v>
      </c>
      <c r="I11" s="36" t="s">
        <v>17</v>
      </c>
      <c r="J11" s="36" t="s">
        <v>18</v>
      </c>
      <c r="K11" s="37"/>
      <c r="L11" s="37"/>
      <c r="M11" s="37"/>
      <c r="N11" s="37"/>
      <c r="O11" s="37"/>
      <c r="P11" s="37"/>
    </row>
    <row r="12" spans="1:16" ht="30" customHeight="1">
      <c r="A12" s="37"/>
      <c r="B12" s="9" t="s">
        <v>3</v>
      </c>
      <c r="C12" s="10" t="s">
        <v>4</v>
      </c>
      <c r="D12" s="12" t="s">
        <v>16</v>
      </c>
      <c r="E12" s="9" t="s">
        <v>33</v>
      </c>
      <c r="F12" s="46"/>
      <c r="G12" s="51"/>
      <c r="H12" s="52"/>
      <c r="I12" s="46"/>
      <c r="J12" s="10" t="s">
        <v>9</v>
      </c>
      <c r="K12" s="10" t="s">
        <v>10</v>
      </c>
      <c r="L12" s="11" t="s">
        <v>26</v>
      </c>
      <c r="M12" s="10" t="s">
        <v>13</v>
      </c>
      <c r="N12" s="46"/>
      <c r="O12" s="46"/>
      <c r="P12" s="46"/>
    </row>
    <row r="13" spans="1:16" s="3" customFormat="1" ht="27" customHeight="1">
      <c r="A13" s="37"/>
      <c r="B13" s="48" t="s">
        <v>20</v>
      </c>
      <c r="C13" s="49"/>
      <c r="D13" s="28" t="s">
        <v>21</v>
      </c>
      <c r="E13" s="28" t="s">
        <v>22</v>
      </c>
      <c r="F13" s="28" t="s">
        <v>23</v>
      </c>
      <c r="G13" s="48" t="s">
        <v>24</v>
      </c>
      <c r="H13" s="49"/>
      <c r="I13" s="48" t="s">
        <v>19</v>
      </c>
      <c r="J13" s="49"/>
      <c r="K13" s="49"/>
      <c r="L13" s="48" t="s">
        <v>57</v>
      </c>
      <c r="M13" s="49"/>
      <c r="N13" s="28" t="s">
        <v>25</v>
      </c>
      <c r="O13" s="28" t="s">
        <v>47</v>
      </c>
      <c r="P13" s="29" t="s">
        <v>44</v>
      </c>
    </row>
    <row r="14" spans="1:16" s="18" customFormat="1" ht="18" customHeight="1">
      <c r="A14" s="14" t="s">
        <v>34</v>
      </c>
      <c r="B14" s="14" t="s">
        <v>27</v>
      </c>
      <c r="C14" s="14">
        <v>123456</v>
      </c>
      <c r="D14" s="15" t="s">
        <v>28</v>
      </c>
      <c r="E14" s="15" t="s">
        <v>29</v>
      </c>
      <c r="F14" s="16">
        <v>31412</v>
      </c>
      <c r="G14" s="15" t="s">
        <v>36</v>
      </c>
      <c r="H14" s="15" t="s">
        <v>30</v>
      </c>
      <c r="I14" s="15" t="s">
        <v>31</v>
      </c>
      <c r="J14" s="15" t="s">
        <v>27</v>
      </c>
      <c r="K14" s="15" t="s">
        <v>32</v>
      </c>
      <c r="L14" s="14">
        <v>6</v>
      </c>
      <c r="M14" s="32" t="str">
        <f>IF(L14="","",VLOOKUP(L14,研修種別番号!$A$3:$B$10,2,FALSE))</f>
        <v>保護者支援・子育て支援</v>
      </c>
      <c r="N14" s="17">
        <v>251901600001</v>
      </c>
      <c r="O14" s="16">
        <v>43458</v>
      </c>
      <c r="P14" s="25" t="s">
        <v>45</v>
      </c>
    </row>
    <row r="15" spans="1:16" s="2" customFormat="1" ht="18" customHeight="1">
      <c r="A15" s="6">
        <v>1</v>
      </c>
      <c r="B15" s="5"/>
      <c r="C15" s="5"/>
      <c r="D15" s="6"/>
      <c r="E15" s="6"/>
      <c r="F15" s="7"/>
      <c r="G15" s="6"/>
      <c r="H15" s="6"/>
      <c r="I15" s="6"/>
      <c r="J15" s="6"/>
      <c r="K15" s="6"/>
      <c r="L15" s="5"/>
      <c r="M15" s="33" t="str">
        <f>IF(L15="","",VLOOKUP(L15,研修種別番号!$A$3:$B$10,2,FALSE))</f>
        <v/>
      </c>
      <c r="N15" s="8"/>
      <c r="O15" s="7"/>
      <c r="P15" s="26"/>
    </row>
    <row r="16" spans="1:16" s="2" customFormat="1" ht="18" customHeight="1">
      <c r="A16" s="6">
        <v>2</v>
      </c>
      <c r="B16" s="5"/>
      <c r="C16" s="5"/>
      <c r="D16" s="6"/>
      <c r="E16" s="6"/>
      <c r="F16" s="7"/>
      <c r="G16" s="6"/>
      <c r="H16" s="6"/>
      <c r="I16" s="6"/>
      <c r="J16" s="6"/>
      <c r="K16" s="6"/>
      <c r="L16" s="5"/>
      <c r="M16" s="33" t="str">
        <f>IF(L16="","",VLOOKUP(L16,研修種別番号!$A$3:$B$10,2,FALSE))</f>
        <v/>
      </c>
      <c r="N16" s="8"/>
      <c r="O16" s="7"/>
      <c r="P16" s="26"/>
    </row>
    <row r="17" spans="1:16" s="2" customFormat="1" ht="18" customHeight="1">
      <c r="A17" s="6">
        <v>3</v>
      </c>
      <c r="B17" s="5"/>
      <c r="C17" s="5"/>
      <c r="D17" s="6"/>
      <c r="E17" s="6"/>
      <c r="F17" s="7"/>
      <c r="G17" s="6"/>
      <c r="H17" s="6"/>
      <c r="I17" s="6"/>
      <c r="J17" s="6"/>
      <c r="K17" s="6"/>
      <c r="L17" s="5"/>
      <c r="M17" s="33" t="str">
        <f>IF(L17="","",VLOOKUP(L17,研修種別番号!$A$3:$B$10,2,FALSE))</f>
        <v/>
      </c>
      <c r="N17" s="8"/>
      <c r="O17" s="7"/>
      <c r="P17" s="26"/>
    </row>
    <row r="18" spans="1:16" s="2" customFormat="1" ht="18" customHeight="1">
      <c r="A18" s="6">
        <v>4</v>
      </c>
      <c r="B18" s="5"/>
      <c r="C18" s="5"/>
      <c r="D18" s="6"/>
      <c r="E18" s="6"/>
      <c r="F18" s="7"/>
      <c r="G18" s="6"/>
      <c r="H18" s="6"/>
      <c r="I18" s="6"/>
      <c r="J18" s="6"/>
      <c r="K18" s="6"/>
      <c r="L18" s="5"/>
      <c r="M18" s="33" t="str">
        <f>IF(L18="","",VLOOKUP(L18,研修種別番号!$A$3:$B$10,2,FALSE))</f>
        <v/>
      </c>
      <c r="N18" s="8"/>
      <c r="O18" s="7"/>
      <c r="P18" s="26"/>
    </row>
    <row r="19" spans="1:16" s="2" customFormat="1" ht="18" customHeight="1">
      <c r="A19" s="6">
        <v>5</v>
      </c>
      <c r="B19" s="5"/>
      <c r="C19" s="5"/>
      <c r="D19" s="6"/>
      <c r="E19" s="6"/>
      <c r="F19" s="7"/>
      <c r="G19" s="6"/>
      <c r="H19" s="6"/>
      <c r="I19" s="6"/>
      <c r="J19" s="6"/>
      <c r="K19" s="6"/>
      <c r="L19" s="5"/>
      <c r="M19" s="33" t="str">
        <f>IF(L19="","",VLOOKUP(L19,研修種別番号!$A$3:$B$10,2,FALSE))</f>
        <v/>
      </c>
      <c r="N19" s="8"/>
      <c r="O19" s="7"/>
      <c r="P19" s="26"/>
    </row>
    <row r="20" spans="1:16" s="2" customFormat="1" ht="18" customHeight="1">
      <c r="A20" s="6">
        <v>6</v>
      </c>
      <c r="B20" s="5"/>
      <c r="C20" s="5"/>
      <c r="D20" s="6"/>
      <c r="E20" s="6"/>
      <c r="F20" s="7"/>
      <c r="G20" s="6"/>
      <c r="H20" s="6"/>
      <c r="I20" s="6"/>
      <c r="J20" s="6"/>
      <c r="K20" s="6"/>
      <c r="L20" s="5"/>
      <c r="M20" s="33" t="str">
        <f>IF(L20="","",VLOOKUP(L20,研修種別番号!$A$3:$B$10,2,FALSE))</f>
        <v/>
      </c>
      <c r="N20" s="8"/>
      <c r="O20" s="7"/>
      <c r="P20" s="26"/>
    </row>
    <row r="21" spans="1:16" s="2" customFormat="1" ht="18" customHeight="1">
      <c r="A21" s="6">
        <v>7</v>
      </c>
      <c r="B21" s="5"/>
      <c r="C21" s="5"/>
      <c r="D21" s="6"/>
      <c r="E21" s="6"/>
      <c r="F21" s="7"/>
      <c r="G21" s="6"/>
      <c r="H21" s="6"/>
      <c r="I21" s="6"/>
      <c r="J21" s="6"/>
      <c r="K21" s="6"/>
      <c r="L21" s="5"/>
      <c r="M21" s="33" t="str">
        <f>IF(L21="","",VLOOKUP(L21,研修種別番号!$A$3:$B$10,2,FALSE))</f>
        <v/>
      </c>
      <c r="N21" s="8"/>
      <c r="O21" s="7"/>
      <c r="P21" s="26"/>
    </row>
    <row r="22" spans="1:16" s="2" customFormat="1" ht="18" customHeight="1">
      <c r="A22" s="6">
        <v>8</v>
      </c>
      <c r="B22" s="5"/>
      <c r="C22" s="5"/>
      <c r="D22" s="6"/>
      <c r="E22" s="6"/>
      <c r="F22" s="7"/>
      <c r="G22" s="6"/>
      <c r="H22" s="6"/>
      <c r="I22" s="6"/>
      <c r="J22" s="6"/>
      <c r="K22" s="6"/>
      <c r="L22" s="5"/>
      <c r="M22" s="33" t="str">
        <f>IF(L22="","",VLOOKUP(L22,研修種別番号!$A$3:$B$10,2,FALSE))</f>
        <v/>
      </c>
      <c r="N22" s="8"/>
      <c r="O22" s="7"/>
      <c r="P22" s="26"/>
    </row>
    <row r="23" spans="1:16" s="2" customFormat="1" ht="18" customHeight="1">
      <c r="A23" s="6">
        <v>9</v>
      </c>
      <c r="B23" s="5"/>
      <c r="C23" s="5"/>
      <c r="D23" s="6"/>
      <c r="E23" s="6"/>
      <c r="F23" s="7"/>
      <c r="G23" s="6"/>
      <c r="H23" s="6"/>
      <c r="I23" s="6"/>
      <c r="J23" s="6"/>
      <c r="K23" s="6"/>
      <c r="L23" s="5"/>
      <c r="M23" s="33" t="str">
        <f>IF(L23="","",VLOOKUP(L23,研修種別番号!$A$3:$B$10,2,FALSE))</f>
        <v/>
      </c>
      <c r="N23" s="8"/>
      <c r="O23" s="7"/>
      <c r="P23" s="26"/>
    </row>
    <row r="24" spans="1:16" s="2" customFormat="1" ht="18" customHeight="1">
      <c r="A24" s="6">
        <v>10</v>
      </c>
      <c r="B24" s="5"/>
      <c r="C24" s="5"/>
      <c r="D24" s="6"/>
      <c r="E24" s="6"/>
      <c r="F24" s="7"/>
      <c r="G24" s="6"/>
      <c r="H24" s="6"/>
      <c r="I24" s="6"/>
      <c r="J24" s="6"/>
      <c r="K24" s="6"/>
      <c r="L24" s="5"/>
      <c r="M24" s="33" t="str">
        <f>IF(L24="","",VLOOKUP(L24,研修種別番号!$A$3:$B$10,2,FALSE))</f>
        <v/>
      </c>
      <c r="N24" s="8"/>
      <c r="O24" s="7"/>
      <c r="P24" s="26"/>
    </row>
    <row r="25" spans="1:16" s="2" customFormat="1" ht="18" customHeight="1">
      <c r="A25" s="6">
        <v>11</v>
      </c>
      <c r="B25" s="5"/>
      <c r="C25" s="5"/>
      <c r="D25" s="6"/>
      <c r="E25" s="6"/>
      <c r="F25" s="7"/>
      <c r="G25" s="6"/>
      <c r="H25" s="6"/>
      <c r="I25" s="6"/>
      <c r="J25" s="6"/>
      <c r="K25" s="6"/>
      <c r="L25" s="5"/>
      <c r="M25" s="33" t="str">
        <f>IF(L25="","",VLOOKUP(L25,研修種別番号!$A$3:$B$10,2,FALSE))</f>
        <v/>
      </c>
      <c r="N25" s="8"/>
      <c r="O25" s="7"/>
      <c r="P25" s="26"/>
    </row>
    <row r="26" spans="1:16" s="2" customFormat="1" ht="18" customHeight="1">
      <c r="A26" s="6">
        <v>12</v>
      </c>
      <c r="B26" s="5"/>
      <c r="C26" s="5"/>
      <c r="D26" s="6"/>
      <c r="E26" s="6"/>
      <c r="F26" s="7"/>
      <c r="G26" s="6"/>
      <c r="H26" s="6"/>
      <c r="I26" s="6"/>
      <c r="J26" s="6"/>
      <c r="K26" s="6"/>
      <c r="L26" s="5"/>
      <c r="M26" s="33" t="str">
        <f>IF(L26="","",VLOOKUP(L26,研修種別番号!$A$3:$B$10,2,FALSE))</f>
        <v/>
      </c>
      <c r="N26" s="8"/>
      <c r="O26" s="7"/>
      <c r="P26" s="26"/>
    </row>
    <row r="27" spans="1:16" s="2" customFormat="1" ht="18" customHeight="1">
      <c r="A27" s="6">
        <v>13</v>
      </c>
      <c r="B27" s="5"/>
      <c r="C27" s="5"/>
      <c r="D27" s="6"/>
      <c r="E27" s="6"/>
      <c r="F27" s="7"/>
      <c r="G27" s="6"/>
      <c r="H27" s="6"/>
      <c r="I27" s="6"/>
      <c r="J27" s="6"/>
      <c r="K27" s="6"/>
      <c r="L27" s="5"/>
      <c r="M27" s="33" t="str">
        <f>IF(L27="","",VLOOKUP(L27,研修種別番号!$A$3:$B$10,2,FALSE))</f>
        <v/>
      </c>
      <c r="N27" s="8"/>
      <c r="O27" s="7"/>
      <c r="P27" s="26"/>
    </row>
    <row r="28" spans="1:16" s="2" customFormat="1" ht="18" customHeight="1">
      <c r="A28" s="6">
        <v>14</v>
      </c>
      <c r="B28" s="5"/>
      <c r="C28" s="5"/>
      <c r="D28" s="6"/>
      <c r="E28" s="6"/>
      <c r="F28" s="7"/>
      <c r="G28" s="6"/>
      <c r="H28" s="6"/>
      <c r="I28" s="6"/>
      <c r="J28" s="6"/>
      <c r="K28" s="6"/>
      <c r="L28" s="5"/>
      <c r="M28" s="33" t="str">
        <f>IF(L28="","",VLOOKUP(L28,研修種別番号!$A$3:$B$10,2,FALSE))</f>
        <v/>
      </c>
      <c r="N28" s="8"/>
      <c r="O28" s="7"/>
      <c r="P28" s="26"/>
    </row>
    <row r="29" spans="1:16" s="2" customFormat="1" ht="18" customHeight="1">
      <c r="A29" s="6">
        <v>15</v>
      </c>
      <c r="B29" s="5"/>
      <c r="C29" s="5"/>
      <c r="D29" s="6"/>
      <c r="E29" s="6"/>
      <c r="F29" s="7"/>
      <c r="G29" s="6"/>
      <c r="H29" s="6"/>
      <c r="I29" s="6"/>
      <c r="J29" s="6"/>
      <c r="K29" s="6"/>
      <c r="L29" s="5"/>
      <c r="M29" s="33" t="str">
        <f>IF(L29="","",VLOOKUP(L29,研修種別番号!$A$3:$B$10,2,FALSE))</f>
        <v/>
      </c>
      <c r="N29" s="8"/>
      <c r="O29" s="7"/>
      <c r="P29" s="26"/>
    </row>
    <row r="30" spans="1:16" s="2" customFormat="1" ht="18" customHeight="1">
      <c r="A30" s="6">
        <v>16</v>
      </c>
      <c r="B30" s="5"/>
      <c r="C30" s="5"/>
      <c r="D30" s="6"/>
      <c r="E30" s="6"/>
      <c r="F30" s="7"/>
      <c r="G30" s="6"/>
      <c r="H30" s="6"/>
      <c r="I30" s="6"/>
      <c r="J30" s="6"/>
      <c r="K30" s="6"/>
      <c r="L30" s="5"/>
      <c r="M30" s="33" t="str">
        <f>IF(L30="","",VLOOKUP(L30,研修種別番号!$A$3:$B$10,2,FALSE))</f>
        <v/>
      </c>
      <c r="N30" s="8"/>
      <c r="O30" s="7"/>
      <c r="P30" s="26"/>
    </row>
    <row r="31" spans="1:16" s="2" customFormat="1" ht="18" customHeight="1">
      <c r="A31" s="6">
        <v>17</v>
      </c>
      <c r="B31" s="5"/>
      <c r="C31" s="5"/>
      <c r="D31" s="6"/>
      <c r="E31" s="6"/>
      <c r="F31" s="7"/>
      <c r="G31" s="6"/>
      <c r="H31" s="6"/>
      <c r="I31" s="6"/>
      <c r="J31" s="6"/>
      <c r="K31" s="6"/>
      <c r="L31" s="5"/>
      <c r="M31" s="33" t="str">
        <f>IF(L31="","",VLOOKUP(L31,研修種別番号!$A$3:$B$10,2,FALSE))</f>
        <v/>
      </c>
      <c r="N31" s="8"/>
      <c r="O31" s="7"/>
      <c r="P31" s="26"/>
    </row>
    <row r="32" spans="1:16" s="2" customFormat="1" ht="18" customHeight="1">
      <c r="A32" s="6">
        <v>18</v>
      </c>
      <c r="B32" s="5"/>
      <c r="C32" s="5"/>
      <c r="D32" s="6"/>
      <c r="E32" s="6"/>
      <c r="F32" s="7"/>
      <c r="G32" s="6"/>
      <c r="H32" s="6"/>
      <c r="I32" s="6"/>
      <c r="J32" s="6"/>
      <c r="K32" s="6"/>
      <c r="L32" s="5"/>
      <c r="M32" s="33" t="str">
        <f>IF(L32="","",VLOOKUP(L32,研修種別番号!$A$3:$B$10,2,FALSE))</f>
        <v/>
      </c>
      <c r="N32" s="8"/>
      <c r="O32" s="7"/>
      <c r="P32" s="26"/>
    </row>
    <row r="33" spans="1:16" s="2" customFormat="1" ht="18" customHeight="1">
      <c r="A33" s="6">
        <v>19</v>
      </c>
      <c r="B33" s="5"/>
      <c r="C33" s="5"/>
      <c r="D33" s="6"/>
      <c r="E33" s="6"/>
      <c r="F33" s="7"/>
      <c r="G33" s="6"/>
      <c r="H33" s="6"/>
      <c r="I33" s="6"/>
      <c r="J33" s="6"/>
      <c r="K33" s="6"/>
      <c r="L33" s="5"/>
      <c r="M33" s="33" t="str">
        <f>IF(L33="","",VLOOKUP(L33,研修種別番号!$A$3:$B$10,2,FALSE))</f>
        <v/>
      </c>
      <c r="N33" s="8"/>
      <c r="O33" s="7"/>
      <c r="P33" s="26"/>
    </row>
    <row r="34" spans="1:16" s="2" customFormat="1" ht="18" customHeight="1">
      <c r="A34" s="6">
        <v>20</v>
      </c>
      <c r="B34" s="5"/>
      <c r="C34" s="5"/>
      <c r="D34" s="6"/>
      <c r="E34" s="6"/>
      <c r="F34" s="7"/>
      <c r="G34" s="6"/>
      <c r="H34" s="6"/>
      <c r="I34" s="6"/>
      <c r="J34" s="6"/>
      <c r="K34" s="6"/>
      <c r="L34" s="5"/>
      <c r="M34" s="33" t="str">
        <f>IF(L34="","",VLOOKUP(L34,研修種別番号!$A$3:$B$10,2,FALSE))</f>
        <v/>
      </c>
      <c r="N34" s="8"/>
      <c r="O34" s="7"/>
      <c r="P34" s="26"/>
    </row>
    <row r="35" spans="1:16" s="2" customFormat="1" ht="18" customHeight="1">
      <c r="A35" s="6">
        <v>21</v>
      </c>
      <c r="B35" s="5"/>
      <c r="C35" s="5"/>
      <c r="D35" s="6"/>
      <c r="E35" s="6"/>
      <c r="F35" s="7"/>
      <c r="G35" s="6"/>
      <c r="H35" s="6"/>
      <c r="I35" s="6"/>
      <c r="J35" s="6"/>
      <c r="K35" s="6"/>
      <c r="L35" s="5"/>
      <c r="M35" s="33" t="str">
        <f>IF(L35="","",VLOOKUP(L35,研修種別番号!$A$3:$B$10,2,FALSE))</f>
        <v/>
      </c>
      <c r="N35" s="8"/>
      <c r="O35" s="7"/>
      <c r="P35" s="26"/>
    </row>
    <row r="36" spans="1:16" s="2" customFormat="1" ht="18" customHeight="1">
      <c r="A36" s="6">
        <v>22</v>
      </c>
      <c r="B36" s="5"/>
      <c r="C36" s="5"/>
      <c r="D36" s="6"/>
      <c r="E36" s="6"/>
      <c r="F36" s="7"/>
      <c r="G36" s="6"/>
      <c r="H36" s="6"/>
      <c r="I36" s="6"/>
      <c r="J36" s="6"/>
      <c r="K36" s="6"/>
      <c r="L36" s="5"/>
      <c r="M36" s="33" t="str">
        <f>IF(L36="","",VLOOKUP(L36,研修種別番号!$A$3:$B$10,2,FALSE))</f>
        <v/>
      </c>
      <c r="N36" s="8"/>
      <c r="O36" s="7"/>
      <c r="P36" s="26"/>
    </row>
    <row r="37" spans="1:16" s="2" customFormat="1" ht="18" customHeight="1">
      <c r="A37" s="6">
        <v>23</v>
      </c>
      <c r="B37" s="5"/>
      <c r="C37" s="5"/>
      <c r="D37" s="6"/>
      <c r="E37" s="6"/>
      <c r="F37" s="7"/>
      <c r="G37" s="6"/>
      <c r="H37" s="6"/>
      <c r="I37" s="6"/>
      <c r="J37" s="6"/>
      <c r="K37" s="6"/>
      <c r="L37" s="5"/>
      <c r="M37" s="33" t="str">
        <f>IF(L37="","",VLOOKUP(L37,研修種別番号!$A$3:$B$10,2,FALSE))</f>
        <v/>
      </c>
      <c r="N37" s="8"/>
      <c r="O37" s="7"/>
      <c r="P37" s="26"/>
    </row>
    <row r="38" spans="1:16" s="2" customFormat="1" ht="18" customHeight="1">
      <c r="A38" s="6">
        <v>24</v>
      </c>
      <c r="B38" s="5"/>
      <c r="C38" s="5"/>
      <c r="D38" s="6"/>
      <c r="E38" s="6"/>
      <c r="F38" s="7"/>
      <c r="G38" s="6"/>
      <c r="H38" s="6"/>
      <c r="I38" s="6"/>
      <c r="J38" s="6"/>
      <c r="K38" s="6"/>
      <c r="L38" s="5"/>
      <c r="M38" s="33" t="str">
        <f>IF(L38="","",VLOOKUP(L38,研修種別番号!$A$3:$B$10,2,FALSE))</f>
        <v/>
      </c>
      <c r="N38" s="8"/>
      <c r="O38" s="7"/>
      <c r="P38" s="26"/>
    </row>
    <row r="39" spans="1:16" s="2" customFormat="1" ht="18" customHeight="1">
      <c r="A39" s="6">
        <v>25</v>
      </c>
      <c r="B39" s="5"/>
      <c r="C39" s="5"/>
      <c r="D39" s="6"/>
      <c r="E39" s="6"/>
      <c r="F39" s="7"/>
      <c r="G39" s="6"/>
      <c r="H39" s="6"/>
      <c r="I39" s="6"/>
      <c r="J39" s="6"/>
      <c r="K39" s="6"/>
      <c r="L39" s="5"/>
      <c r="M39" s="33" t="str">
        <f>IF(L39="","",VLOOKUP(L39,研修種別番号!$A$3:$B$10,2,FALSE))</f>
        <v/>
      </c>
      <c r="N39" s="8"/>
      <c r="O39" s="7"/>
      <c r="P39" s="26"/>
    </row>
    <row r="40" spans="1:16" s="2" customFormat="1" ht="18" customHeight="1">
      <c r="A40" s="6">
        <v>26</v>
      </c>
      <c r="B40" s="5"/>
      <c r="C40" s="5"/>
      <c r="D40" s="6"/>
      <c r="E40" s="6"/>
      <c r="F40" s="7"/>
      <c r="G40" s="6"/>
      <c r="H40" s="6"/>
      <c r="I40" s="6"/>
      <c r="J40" s="6"/>
      <c r="K40" s="6"/>
      <c r="L40" s="5"/>
      <c r="M40" s="33" t="str">
        <f>IF(L40="","",VLOOKUP(L40,研修種別番号!$A$3:$B$10,2,FALSE))</f>
        <v/>
      </c>
      <c r="N40" s="8"/>
      <c r="O40" s="7"/>
      <c r="P40" s="26"/>
    </row>
    <row r="41" spans="1:16" s="2" customFormat="1" ht="18" customHeight="1">
      <c r="A41" s="6">
        <v>27</v>
      </c>
      <c r="B41" s="5"/>
      <c r="C41" s="5"/>
      <c r="D41" s="6"/>
      <c r="E41" s="6"/>
      <c r="F41" s="7"/>
      <c r="G41" s="6"/>
      <c r="H41" s="6"/>
      <c r="I41" s="6"/>
      <c r="J41" s="6"/>
      <c r="K41" s="6"/>
      <c r="L41" s="5"/>
      <c r="M41" s="33" t="str">
        <f>IF(L41="","",VLOOKUP(L41,研修種別番号!$A$3:$B$10,2,FALSE))</f>
        <v/>
      </c>
      <c r="N41" s="8"/>
      <c r="O41" s="7"/>
      <c r="P41" s="26"/>
    </row>
    <row r="42" spans="1:16" s="2" customFormat="1" ht="18" customHeight="1">
      <c r="A42" s="6">
        <v>28</v>
      </c>
      <c r="B42" s="5"/>
      <c r="C42" s="5"/>
      <c r="D42" s="6"/>
      <c r="E42" s="6"/>
      <c r="F42" s="7"/>
      <c r="G42" s="6"/>
      <c r="H42" s="6"/>
      <c r="I42" s="6"/>
      <c r="J42" s="6"/>
      <c r="K42" s="6"/>
      <c r="L42" s="5"/>
      <c r="M42" s="33" t="str">
        <f>IF(L42="","",VLOOKUP(L42,研修種別番号!$A$3:$B$10,2,FALSE))</f>
        <v/>
      </c>
      <c r="N42" s="8"/>
      <c r="O42" s="7"/>
      <c r="P42" s="26"/>
    </row>
    <row r="43" spans="1:16" s="2" customFormat="1" ht="18" customHeight="1">
      <c r="A43" s="6">
        <v>29</v>
      </c>
      <c r="B43" s="5"/>
      <c r="C43" s="5"/>
      <c r="D43" s="6"/>
      <c r="E43" s="6"/>
      <c r="F43" s="7"/>
      <c r="G43" s="6"/>
      <c r="H43" s="6"/>
      <c r="I43" s="6"/>
      <c r="J43" s="6"/>
      <c r="K43" s="6"/>
      <c r="L43" s="5"/>
      <c r="M43" s="33" t="str">
        <f>IF(L43="","",VLOOKUP(L43,研修種別番号!$A$3:$B$10,2,FALSE))</f>
        <v/>
      </c>
      <c r="N43" s="8"/>
      <c r="O43" s="7"/>
      <c r="P43" s="26"/>
    </row>
    <row r="44" spans="1:16" s="2" customFormat="1" ht="18" customHeight="1">
      <c r="A44" s="6">
        <v>30</v>
      </c>
      <c r="B44" s="5"/>
      <c r="C44" s="5"/>
      <c r="D44" s="6"/>
      <c r="E44" s="6"/>
      <c r="F44" s="7"/>
      <c r="G44" s="6"/>
      <c r="H44" s="6"/>
      <c r="I44" s="6"/>
      <c r="J44" s="6"/>
      <c r="K44" s="6"/>
      <c r="L44" s="5"/>
      <c r="M44" s="33" t="str">
        <f>IF(L44="","",VLOOKUP(L44,研修種別番号!$A$3:$B$10,2,FALSE))</f>
        <v/>
      </c>
      <c r="N44" s="8"/>
      <c r="O44" s="7"/>
      <c r="P44" s="26"/>
    </row>
    <row r="45" spans="1:16" s="2" customFormat="1" ht="18" customHeight="1">
      <c r="A45" s="6">
        <v>31</v>
      </c>
      <c r="B45" s="5"/>
      <c r="C45" s="5"/>
      <c r="D45" s="6"/>
      <c r="E45" s="6"/>
      <c r="F45" s="7"/>
      <c r="G45" s="6"/>
      <c r="H45" s="6"/>
      <c r="I45" s="6"/>
      <c r="J45" s="6"/>
      <c r="K45" s="6"/>
      <c r="L45" s="5"/>
      <c r="M45" s="33" t="str">
        <f>IF(L45="","",VLOOKUP(L45,研修種別番号!$A$3:$B$10,2,FALSE))</f>
        <v/>
      </c>
      <c r="N45" s="8"/>
      <c r="O45" s="7"/>
      <c r="P45" s="26"/>
    </row>
    <row r="46" spans="1:16" s="2" customFormat="1" ht="18" customHeight="1">
      <c r="A46" s="6">
        <v>32</v>
      </c>
      <c r="B46" s="5"/>
      <c r="C46" s="5"/>
      <c r="D46" s="6"/>
      <c r="E46" s="6"/>
      <c r="F46" s="7"/>
      <c r="G46" s="6"/>
      <c r="H46" s="6"/>
      <c r="I46" s="6"/>
      <c r="J46" s="6"/>
      <c r="K46" s="6"/>
      <c r="L46" s="5"/>
      <c r="M46" s="33" t="str">
        <f>IF(L46="","",VLOOKUP(L46,研修種別番号!$A$3:$B$10,2,FALSE))</f>
        <v/>
      </c>
      <c r="N46" s="8"/>
      <c r="O46" s="7"/>
      <c r="P46" s="26"/>
    </row>
    <row r="47" spans="1:16" s="2" customFormat="1" ht="18" customHeight="1">
      <c r="A47" s="6">
        <v>33</v>
      </c>
      <c r="B47" s="5"/>
      <c r="C47" s="5"/>
      <c r="D47" s="6"/>
      <c r="E47" s="6"/>
      <c r="F47" s="7"/>
      <c r="G47" s="6"/>
      <c r="H47" s="6"/>
      <c r="I47" s="6"/>
      <c r="J47" s="6"/>
      <c r="K47" s="6"/>
      <c r="L47" s="5"/>
      <c r="M47" s="33" t="str">
        <f>IF(L47="","",VLOOKUP(L47,研修種別番号!$A$3:$B$10,2,FALSE))</f>
        <v/>
      </c>
      <c r="N47" s="8"/>
      <c r="O47" s="7"/>
      <c r="P47" s="26"/>
    </row>
    <row r="48" spans="1:16" s="2" customFormat="1" ht="18" customHeight="1">
      <c r="A48" s="6">
        <v>34</v>
      </c>
      <c r="B48" s="5"/>
      <c r="C48" s="5"/>
      <c r="D48" s="6"/>
      <c r="E48" s="6"/>
      <c r="F48" s="7"/>
      <c r="G48" s="6"/>
      <c r="H48" s="6"/>
      <c r="I48" s="6"/>
      <c r="J48" s="6"/>
      <c r="K48" s="6"/>
      <c r="L48" s="5"/>
      <c r="M48" s="33" t="str">
        <f>IF(L48="","",VLOOKUP(L48,研修種別番号!$A$3:$B$10,2,FALSE))</f>
        <v/>
      </c>
      <c r="N48" s="8"/>
      <c r="O48" s="7"/>
      <c r="P48" s="26"/>
    </row>
    <row r="49" spans="1:16" s="2" customFormat="1" ht="18" customHeight="1">
      <c r="A49" s="6">
        <v>35</v>
      </c>
      <c r="B49" s="5"/>
      <c r="C49" s="5"/>
      <c r="D49" s="6"/>
      <c r="E49" s="6"/>
      <c r="F49" s="7"/>
      <c r="G49" s="6"/>
      <c r="H49" s="6"/>
      <c r="I49" s="6"/>
      <c r="J49" s="6"/>
      <c r="K49" s="6"/>
      <c r="L49" s="5"/>
      <c r="M49" s="33" t="str">
        <f>IF(L49="","",VLOOKUP(L49,研修種別番号!$A$3:$B$10,2,FALSE))</f>
        <v/>
      </c>
      <c r="N49" s="8"/>
      <c r="O49" s="7"/>
      <c r="P49" s="26"/>
    </row>
    <row r="50" spans="1:16" s="2" customFormat="1" ht="18" customHeight="1">
      <c r="A50" s="6">
        <v>36</v>
      </c>
      <c r="B50" s="5"/>
      <c r="C50" s="5"/>
      <c r="D50" s="6"/>
      <c r="E50" s="6"/>
      <c r="F50" s="7"/>
      <c r="G50" s="6"/>
      <c r="H50" s="6"/>
      <c r="I50" s="6"/>
      <c r="J50" s="6"/>
      <c r="K50" s="6"/>
      <c r="L50" s="5"/>
      <c r="M50" s="33" t="str">
        <f>IF(L50="","",VLOOKUP(L50,研修種別番号!$A$3:$B$10,2,FALSE))</f>
        <v/>
      </c>
      <c r="N50" s="8"/>
      <c r="O50" s="7"/>
      <c r="P50" s="26"/>
    </row>
    <row r="51" spans="1:16" s="2" customFormat="1" ht="18" customHeight="1">
      <c r="A51" s="6">
        <v>37</v>
      </c>
      <c r="B51" s="5"/>
      <c r="C51" s="5"/>
      <c r="D51" s="6"/>
      <c r="E51" s="6"/>
      <c r="F51" s="7"/>
      <c r="G51" s="6"/>
      <c r="H51" s="6"/>
      <c r="I51" s="6"/>
      <c r="J51" s="6"/>
      <c r="K51" s="6"/>
      <c r="L51" s="5"/>
      <c r="M51" s="33" t="str">
        <f>IF(L51="","",VLOOKUP(L51,研修種別番号!$A$3:$B$10,2,FALSE))</f>
        <v/>
      </c>
      <c r="N51" s="8"/>
      <c r="O51" s="7"/>
      <c r="P51" s="26"/>
    </row>
    <row r="52" spans="1:16" s="2" customFormat="1" ht="18" customHeight="1">
      <c r="A52" s="6">
        <v>38</v>
      </c>
      <c r="B52" s="5"/>
      <c r="C52" s="5"/>
      <c r="D52" s="6"/>
      <c r="E52" s="6"/>
      <c r="F52" s="7"/>
      <c r="G52" s="6"/>
      <c r="H52" s="6"/>
      <c r="I52" s="6"/>
      <c r="J52" s="6"/>
      <c r="K52" s="6"/>
      <c r="L52" s="5"/>
      <c r="M52" s="33" t="str">
        <f>IF(L52="","",VLOOKUP(L52,研修種別番号!$A$3:$B$10,2,FALSE))</f>
        <v/>
      </c>
      <c r="N52" s="8"/>
      <c r="O52" s="7"/>
      <c r="P52" s="26"/>
    </row>
    <row r="53" spans="1:16" s="2" customFormat="1" ht="18" customHeight="1">
      <c r="A53" s="6">
        <v>39</v>
      </c>
      <c r="B53" s="5"/>
      <c r="C53" s="5"/>
      <c r="D53" s="6"/>
      <c r="E53" s="6"/>
      <c r="F53" s="7"/>
      <c r="G53" s="6"/>
      <c r="H53" s="6"/>
      <c r="I53" s="6"/>
      <c r="J53" s="6"/>
      <c r="K53" s="6"/>
      <c r="L53" s="5"/>
      <c r="M53" s="33" t="str">
        <f>IF(L53="","",VLOOKUP(L53,研修種別番号!$A$3:$B$10,2,FALSE))</f>
        <v/>
      </c>
      <c r="N53" s="8"/>
      <c r="O53" s="7"/>
      <c r="P53" s="26"/>
    </row>
    <row r="54" spans="1:16" s="2" customFormat="1" ht="18" customHeight="1">
      <c r="A54" s="6">
        <v>40</v>
      </c>
      <c r="B54" s="5"/>
      <c r="C54" s="5"/>
      <c r="D54" s="6"/>
      <c r="E54" s="6"/>
      <c r="F54" s="7"/>
      <c r="G54" s="6"/>
      <c r="H54" s="6"/>
      <c r="I54" s="6"/>
      <c r="J54" s="6"/>
      <c r="K54" s="6"/>
      <c r="L54" s="5"/>
      <c r="M54" s="33" t="str">
        <f>IF(L54="","",VLOOKUP(L54,研修種別番号!$A$3:$B$10,2,FALSE))</f>
        <v/>
      </c>
      <c r="N54" s="8"/>
      <c r="O54" s="7"/>
      <c r="P54" s="26"/>
    </row>
    <row r="55" spans="1:16" s="2" customFormat="1" ht="18" customHeight="1">
      <c r="A55" s="6">
        <v>41</v>
      </c>
      <c r="B55" s="5"/>
      <c r="C55" s="5"/>
      <c r="D55" s="6"/>
      <c r="E55" s="6"/>
      <c r="F55" s="7"/>
      <c r="G55" s="6"/>
      <c r="H55" s="6"/>
      <c r="I55" s="6"/>
      <c r="J55" s="6"/>
      <c r="K55" s="6"/>
      <c r="L55" s="5"/>
      <c r="M55" s="33" t="str">
        <f>IF(L55="","",VLOOKUP(L55,研修種別番号!$A$3:$B$10,2,FALSE))</f>
        <v/>
      </c>
      <c r="N55" s="8"/>
      <c r="O55" s="7"/>
      <c r="P55" s="26"/>
    </row>
    <row r="56" spans="1:16" s="2" customFormat="1" ht="18" customHeight="1">
      <c r="A56" s="6">
        <v>42</v>
      </c>
      <c r="B56" s="5"/>
      <c r="C56" s="5"/>
      <c r="D56" s="6"/>
      <c r="E56" s="6"/>
      <c r="F56" s="7"/>
      <c r="G56" s="6"/>
      <c r="H56" s="6"/>
      <c r="I56" s="6"/>
      <c r="J56" s="6"/>
      <c r="K56" s="6"/>
      <c r="L56" s="5"/>
      <c r="M56" s="33" t="str">
        <f>IF(L56="","",VLOOKUP(L56,研修種別番号!$A$3:$B$10,2,FALSE))</f>
        <v/>
      </c>
      <c r="N56" s="8"/>
      <c r="O56" s="7"/>
      <c r="P56" s="26"/>
    </row>
    <row r="57" spans="1:16" s="2" customFormat="1" ht="18" customHeight="1">
      <c r="A57" s="6">
        <v>43</v>
      </c>
      <c r="B57" s="5"/>
      <c r="C57" s="5"/>
      <c r="D57" s="6"/>
      <c r="E57" s="6"/>
      <c r="F57" s="7"/>
      <c r="G57" s="6"/>
      <c r="H57" s="6"/>
      <c r="I57" s="6"/>
      <c r="J57" s="6"/>
      <c r="K57" s="6"/>
      <c r="L57" s="5"/>
      <c r="M57" s="33" t="str">
        <f>IF(L57="","",VLOOKUP(L57,研修種別番号!$A$3:$B$10,2,FALSE))</f>
        <v/>
      </c>
      <c r="N57" s="8"/>
      <c r="O57" s="7"/>
      <c r="P57" s="26"/>
    </row>
    <row r="58" spans="1:16" s="2" customFormat="1" ht="18" customHeight="1">
      <c r="A58" s="6">
        <v>44</v>
      </c>
      <c r="B58" s="5"/>
      <c r="C58" s="5"/>
      <c r="D58" s="6"/>
      <c r="E58" s="6"/>
      <c r="F58" s="7"/>
      <c r="G58" s="6"/>
      <c r="H58" s="6"/>
      <c r="I58" s="6"/>
      <c r="J58" s="6"/>
      <c r="K58" s="6"/>
      <c r="L58" s="5"/>
      <c r="M58" s="33" t="str">
        <f>IF(L58="","",VLOOKUP(L58,研修種別番号!$A$3:$B$10,2,FALSE))</f>
        <v/>
      </c>
      <c r="N58" s="8"/>
      <c r="O58" s="7"/>
      <c r="P58" s="26"/>
    </row>
    <row r="59" spans="1:16" s="2" customFormat="1" ht="18" customHeight="1">
      <c r="A59" s="6">
        <v>45</v>
      </c>
      <c r="B59" s="5"/>
      <c r="C59" s="5"/>
      <c r="D59" s="6"/>
      <c r="E59" s="6"/>
      <c r="F59" s="7"/>
      <c r="G59" s="6"/>
      <c r="H59" s="6"/>
      <c r="I59" s="6"/>
      <c r="J59" s="6"/>
      <c r="K59" s="6"/>
      <c r="L59" s="5"/>
      <c r="M59" s="33" t="str">
        <f>IF(L59="","",VLOOKUP(L59,研修種別番号!$A$3:$B$10,2,FALSE))</f>
        <v/>
      </c>
      <c r="N59" s="8"/>
      <c r="O59" s="7"/>
      <c r="P59" s="26"/>
    </row>
    <row r="60" spans="1:16" s="2" customFormat="1" ht="18" customHeight="1">
      <c r="A60" s="6">
        <v>46</v>
      </c>
      <c r="B60" s="5"/>
      <c r="C60" s="5"/>
      <c r="D60" s="6"/>
      <c r="E60" s="6"/>
      <c r="F60" s="7"/>
      <c r="G60" s="6"/>
      <c r="H60" s="6"/>
      <c r="I60" s="6"/>
      <c r="J60" s="6"/>
      <c r="K60" s="6"/>
      <c r="L60" s="5"/>
      <c r="M60" s="33" t="str">
        <f>IF(L60="","",VLOOKUP(L60,研修種別番号!$A$3:$B$10,2,FALSE))</f>
        <v/>
      </c>
      <c r="N60" s="8"/>
      <c r="O60" s="7"/>
      <c r="P60" s="26"/>
    </row>
    <row r="61" spans="1:16" s="2" customFormat="1" ht="18" customHeight="1">
      <c r="A61" s="6">
        <v>47</v>
      </c>
      <c r="B61" s="5"/>
      <c r="C61" s="5"/>
      <c r="D61" s="6"/>
      <c r="E61" s="6"/>
      <c r="F61" s="7"/>
      <c r="G61" s="6"/>
      <c r="H61" s="6"/>
      <c r="I61" s="6"/>
      <c r="J61" s="6"/>
      <c r="K61" s="6"/>
      <c r="L61" s="5"/>
      <c r="M61" s="33" t="str">
        <f>IF(L61="","",VLOOKUP(L61,研修種別番号!$A$3:$B$10,2,FALSE))</f>
        <v/>
      </c>
      <c r="N61" s="8"/>
      <c r="O61" s="7"/>
      <c r="P61" s="26"/>
    </row>
    <row r="62" spans="1:16" s="2" customFormat="1" ht="18" customHeight="1">
      <c r="A62" s="6">
        <v>48</v>
      </c>
      <c r="B62" s="5"/>
      <c r="C62" s="5"/>
      <c r="D62" s="6"/>
      <c r="E62" s="6"/>
      <c r="F62" s="7"/>
      <c r="G62" s="6"/>
      <c r="H62" s="6"/>
      <c r="I62" s="6"/>
      <c r="J62" s="6"/>
      <c r="K62" s="6"/>
      <c r="L62" s="5"/>
      <c r="M62" s="33" t="str">
        <f>IF(L62="","",VLOOKUP(L62,研修種別番号!$A$3:$B$10,2,FALSE))</f>
        <v/>
      </c>
      <c r="N62" s="8"/>
      <c r="O62" s="7"/>
      <c r="P62" s="26"/>
    </row>
    <row r="63" spans="1:16" s="2" customFormat="1" ht="18" customHeight="1">
      <c r="A63" s="6">
        <v>49</v>
      </c>
      <c r="B63" s="5"/>
      <c r="C63" s="5"/>
      <c r="D63" s="6"/>
      <c r="E63" s="6"/>
      <c r="F63" s="7"/>
      <c r="G63" s="6"/>
      <c r="H63" s="6"/>
      <c r="I63" s="6"/>
      <c r="J63" s="6"/>
      <c r="K63" s="6"/>
      <c r="L63" s="5"/>
      <c r="M63" s="33" t="str">
        <f>IF(L63="","",VLOOKUP(L63,研修種別番号!$A$3:$B$10,2,FALSE))</f>
        <v/>
      </c>
      <c r="N63" s="8"/>
      <c r="O63" s="7"/>
      <c r="P63" s="26"/>
    </row>
    <row r="64" spans="1:16" s="2" customFormat="1" ht="18" customHeight="1">
      <c r="A64" s="6">
        <v>50</v>
      </c>
      <c r="B64" s="5"/>
      <c r="C64" s="5"/>
      <c r="D64" s="6"/>
      <c r="E64" s="6"/>
      <c r="F64" s="7"/>
      <c r="G64" s="6"/>
      <c r="H64" s="6"/>
      <c r="I64" s="6"/>
      <c r="J64" s="6"/>
      <c r="K64" s="6"/>
      <c r="L64" s="5"/>
      <c r="M64" s="33" t="str">
        <f>IF(L64="","",VLOOKUP(L64,研修種別番号!$A$3:$B$10,2,FALSE))</f>
        <v/>
      </c>
      <c r="N64" s="8"/>
      <c r="O64" s="7"/>
      <c r="P64" s="26"/>
    </row>
    <row r="65" spans="1:16" s="2" customFormat="1" ht="18" customHeight="1">
      <c r="A65" s="6">
        <v>51</v>
      </c>
      <c r="B65" s="5"/>
      <c r="C65" s="5"/>
      <c r="D65" s="6"/>
      <c r="E65" s="6"/>
      <c r="F65" s="7"/>
      <c r="G65" s="6"/>
      <c r="H65" s="6"/>
      <c r="I65" s="6"/>
      <c r="J65" s="6"/>
      <c r="K65" s="6"/>
      <c r="L65" s="5"/>
      <c r="M65" s="33" t="str">
        <f>IF(L65="","",VLOOKUP(L65,研修種別番号!$A$3:$B$10,2,FALSE))</f>
        <v/>
      </c>
      <c r="N65" s="8"/>
      <c r="O65" s="7"/>
      <c r="P65" s="26"/>
    </row>
    <row r="66" spans="1:16" s="2" customFormat="1" ht="18" customHeight="1">
      <c r="A66" s="6">
        <v>52</v>
      </c>
      <c r="B66" s="5"/>
      <c r="C66" s="5"/>
      <c r="D66" s="6"/>
      <c r="E66" s="6"/>
      <c r="F66" s="7"/>
      <c r="G66" s="6"/>
      <c r="H66" s="6"/>
      <c r="I66" s="6"/>
      <c r="J66" s="6"/>
      <c r="K66" s="6"/>
      <c r="L66" s="5"/>
      <c r="M66" s="33" t="str">
        <f>IF(L66="","",VLOOKUP(L66,研修種別番号!$A$3:$B$10,2,FALSE))</f>
        <v/>
      </c>
      <c r="N66" s="8"/>
      <c r="O66" s="7"/>
      <c r="P66" s="26"/>
    </row>
    <row r="67" spans="1:16" s="2" customFormat="1" ht="18" customHeight="1">
      <c r="A67" s="6">
        <v>53</v>
      </c>
      <c r="B67" s="5"/>
      <c r="C67" s="5"/>
      <c r="D67" s="6"/>
      <c r="E67" s="6"/>
      <c r="F67" s="7"/>
      <c r="G67" s="6"/>
      <c r="H67" s="6"/>
      <c r="I67" s="6"/>
      <c r="J67" s="6"/>
      <c r="K67" s="6"/>
      <c r="L67" s="5"/>
      <c r="M67" s="33" t="str">
        <f>IF(L67="","",VLOOKUP(L67,研修種別番号!$A$3:$B$10,2,FALSE))</f>
        <v/>
      </c>
      <c r="N67" s="8"/>
      <c r="O67" s="7"/>
      <c r="P67" s="26"/>
    </row>
    <row r="68" spans="1:16" s="2" customFormat="1" ht="18" customHeight="1">
      <c r="A68" s="6">
        <v>54</v>
      </c>
      <c r="B68" s="5"/>
      <c r="C68" s="5"/>
      <c r="D68" s="6"/>
      <c r="E68" s="6"/>
      <c r="F68" s="7"/>
      <c r="G68" s="6"/>
      <c r="H68" s="6"/>
      <c r="I68" s="6"/>
      <c r="J68" s="6"/>
      <c r="K68" s="6"/>
      <c r="L68" s="5"/>
      <c r="M68" s="33" t="str">
        <f>IF(L68="","",VLOOKUP(L68,研修種別番号!$A$3:$B$10,2,FALSE))</f>
        <v/>
      </c>
      <c r="N68" s="8"/>
      <c r="O68" s="7"/>
      <c r="P68" s="26"/>
    </row>
    <row r="69" spans="1:16" s="2" customFormat="1" ht="18" customHeight="1">
      <c r="A69" s="6">
        <v>55</v>
      </c>
      <c r="B69" s="5"/>
      <c r="C69" s="5"/>
      <c r="D69" s="6"/>
      <c r="E69" s="6"/>
      <c r="F69" s="7"/>
      <c r="G69" s="6"/>
      <c r="H69" s="6"/>
      <c r="I69" s="6"/>
      <c r="J69" s="6"/>
      <c r="K69" s="6"/>
      <c r="L69" s="5"/>
      <c r="M69" s="33" t="str">
        <f>IF(L69="","",VLOOKUP(L69,研修種別番号!$A$3:$B$10,2,FALSE))</f>
        <v/>
      </c>
      <c r="N69" s="8"/>
      <c r="O69" s="7"/>
      <c r="P69" s="26"/>
    </row>
    <row r="70" spans="1:16" s="2" customFormat="1" ht="18" customHeight="1">
      <c r="A70" s="6">
        <v>56</v>
      </c>
      <c r="B70" s="5"/>
      <c r="C70" s="5"/>
      <c r="D70" s="6"/>
      <c r="E70" s="6"/>
      <c r="F70" s="7"/>
      <c r="G70" s="6"/>
      <c r="H70" s="6"/>
      <c r="I70" s="6"/>
      <c r="J70" s="6"/>
      <c r="K70" s="6"/>
      <c r="L70" s="5"/>
      <c r="M70" s="33" t="str">
        <f>IF(L70="","",VLOOKUP(L70,研修種別番号!$A$3:$B$10,2,FALSE))</f>
        <v/>
      </c>
      <c r="N70" s="8"/>
      <c r="O70" s="7"/>
      <c r="P70" s="26"/>
    </row>
    <row r="71" spans="1:16" s="2" customFormat="1" ht="18" customHeight="1">
      <c r="A71" s="6">
        <v>57</v>
      </c>
      <c r="B71" s="5"/>
      <c r="C71" s="5"/>
      <c r="D71" s="6"/>
      <c r="E71" s="6"/>
      <c r="F71" s="7"/>
      <c r="G71" s="6"/>
      <c r="H71" s="6"/>
      <c r="I71" s="6"/>
      <c r="J71" s="6"/>
      <c r="K71" s="6"/>
      <c r="L71" s="5"/>
      <c r="M71" s="33" t="str">
        <f>IF(L71="","",VLOOKUP(L71,研修種別番号!$A$3:$B$10,2,FALSE))</f>
        <v/>
      </c>
      <c r="N71" s="8"/>
      <c r="O71" s="7"/>
      <c r="P71" s="26"/>
    </row>
    <row r="72" spans="1:16" s="2" customFormat="1" ht="18" customHeight="1">
      <c r="A72" s="6">
        <v>58</v>
      </c>
      <c r="B72" s="5"/>
      <c r="C72" s="5"/>
      <c r="D72" s="6"/>
      <c r="E72" s="6"/>
      <c r="F72" s="7"/>
      <c r="G72" s="6"/>
      <c r="H72" s="6"/>
      <c r="I72" s="6"/>
      <c r="J72" s="6"/>
      <c r="K72" s="6"/>
      <c r="L72" s="5"/>
      <c r="M72" s="33" t="str">
        <f>IF(L72="","",VLOOKUP(L72,研修種別番号!$A$3:$B$10,2,FALSE))</f>
        <v/>
      </c>
      <c r="N72" s="8"/>
      <c r="O72" s="7"/>
      <c r="P72" s="26"/>
    </row>
    <row r="73" spans="1:16" s="2" customFormat="1" ht="18" customHeight="1">
      <c r="A73" s="6">
        <v>59</v>
      </c>
      <c r="B73" s="5"/>
      <c r="C73" s="5"/>
      <c r="D73" s="6"/>
      <c r="E73" s="6"/>
      <c r="F73" s="7"/>
      <c r="G73" s="6"/>
      <c r="H73" s="6"/>
      <c r="I73" s="6"/>
      <c r="J73" s="6"/>
      <c r="K73" s="6"/>
      <c r="L73" s="5"/>
      <c r="M73" s="33" t="str">
        <f>IF(L73="","",VLOOKUP(L73,研修種別番号!$A$3:$B$10,2,FALSE))</f>
        <v/>
      </c>
      <c r="N73" s="8"/>
      <c r="O73" s="7"/>
      <c r="P73" s="26"/>
    </row>
    <row r="74" spans="1:16" s="2" customFormat="1" ht="18" customHeight="1">
      <c r="A74" s="6">
        <v>60</v>
      </c>
      <c r="B74" s="5"/>
      <c r="C74" s="5"/>
      <c r="D74" s="6"/>
      <c r="E74" s="6"/>
      <c r="F74" s="7"/>
      <c r="G74" s="6"/>
      <c r="H74" s="6"/>
      <c r="I74" s="6"/>
      <c r="J74" s="6"/>
      <c r="K74" s="6"/>
      <c r="L74" s="5"/>
      <c r="M74" s="33" t="str">
        <f>IF(L74="","",VLOOKUP(L74,研修種別番号!$A$3:$B$10,2,FALSE))</f>
        <v/>
      </c>
      <c r="N74" s="8"/>
      <c r="O74" s="7"/>
      <c r="P74" s="26"/>
    </row>
    <row r="75" spans="1:16" s="2" customFormat="1" ht="18" customHeight="1">
      <c r="A75" s="6">
        <v>61</v>
      </c>
      <c r="B75" s="5"/>
      <c r="C75" s="5"/>
      <c r="D75" s="6"/>
      <c r="E75" s="6"/>
      <c r="F75" s="7"/>
      <c r="G75" s="6"/>
      <c r="H75" s="6"/>
      <c r="I75" s="6"/>
      <c r="J75" s="6"/>
      <c r="K75" s="6"/>
      <c r="L75" s="5"/>
      <c r="M75" s="33" t="str">
        <f>IF(L75="","",VLOOKUP(L75,研修種別番号!$A$3:$B$10,2,FALSE))</f>
        <v/>
      </c>
      <c r="N75" s="8"/>
      <c r="O75" s="7"/>
      <c r="P75" s="26"/>
    </row>
    <row r="76" spans="1:16" s="2" customFormat="1" ht="18" customHeight="1">
      <c r="A76" s="6">
        <v>62</v>
      </c>
      <c r="B76" s="5"/>
      <c r="C76" s="5"/>
      <c r="D76" s="6"/>
      <c r="E76" s="6"/>
      <c r="F76" s="7"/>
      <c r="G76" s="6"/>
      <c r="H76" s="6"/>
      <c r="I76" s="6"/>
      <c r="J76" s="6"/>
      <c r="K76" s="6"/>
      <c r="L76" s="5"/>
      <c r="M76" s="33" t="str">
        <f>IF(L76="","",VLOOKUP(L76,研修種別番号!$A$3:$B$10,2,FALSE))</f>
        <v/>
      </c>
      <c r="N76" s="8"/>
      <c r="O76" s="7"/>
      <c r="P76" s="26"/>
    </row>
    <row r="77" spans="1:16" s="2" customFormat="1" ht="18" customHeight="1">
      <c r="A77" s="6">
        <v>63</v>
      </c>
      <c r="B77" s="5"/>
      <c r="C77" s="5"/>
      <c r="D77" s="6"/>
      <c r="E77" s="6"/>
      <c r="F77" s="7"/>
      <c r="G77" s="6"/>
      <c r="H77" s="6"/>
      <c r="I77" s="6"/>
      <c r="J77" s="6"/>
      <c r="K77" s="6"/>
      <c r="L77" s="5"/>
      <c r="M77" s="33" t="str">
        <f>IF(L77="","",VLOOKUP(L77,研修種別番号!$A$3:$B$10,2,FALSE))</f>
        <v/>
      </c>
      <c r="N77" s="8"/>
      <c r="O77" s="7"/>
      <c r="P77" s="26"/>
    </row>
    <row r="78" spans="1:16" s="2" customFormat="1" ht="18" customHeight="1">
      <c r="A78" s="6">
        <v>64</v>
      </c>
      <c r="B78" s="5"/>
      <c r="C78" s="5"/>
      <c r="D78" s="6"/>
      <c r="E78" s="6"/>
      <c r="F78" s="7"/>
      <c r="G78" s="6"/>
      <c r="H78" s="6"/>
      <c r="I78" s="6"/>
      <c r="J78" s="6"/>
      <c r="K78" s="6"/>
      <c r="L78" s="5"/>
      <c r="M78" s="33" t="str">
        <f>IF(L78="","",VLOOKUP(L78,研修種別番号!$A$3:$B$10,2,FALSE))</f>
        <v/>
      </c>
      <c r="N78" s="8"/>
      <c r="O78" s="7"/>
      <c r="P78" s="26"/>
    </row>
    <row r="79" spans="1:16" s="2" customFormat="1" ht="18" customHeight="1">
      <c r="A79" s="6">
        <v>65</v>
      </c>
      <c r="B79" s="5"/>
      <c r="C79" s="5"/>
      <c r="D79" s="6"/>
      <c r="E79" s="6"/>
      <c r="F79" s="7"/>
      <c r="G79" s="6"/>
      <c r="H79" s="6"/>
      <c r="I79" s="6"/>
      <c r="J79" s="6"/>
      <c r="K79" s="6"/>
      <c r="L79" s="5"/>
      <c r="M79" s="33" t="str">
        <f>IF(L79="","",VLOOKUP(L79,研修種別番号!$A$3:$B$10,2,FALSE))</f>
        <v/>
      </c>
      <c r="N79" s="8"/>
      <c r="O79" s="7"/>
      <c r="P79" s="26"/>
    </row>
    <row r="80" spans="1:16" s="2" customFormat="1" ht="18" customHeight="1">
      <c r="A80" s="6">
        <v>66</v>
      </c>
      <c r="B80" s="5"/>
      <c r="C80" s="5"/>
      <c r="D80" s="6"/>
      <c r="E80" s="6"/>
      <c r="F80" s="7"/>
      <c r="G80" s="6"/>
      <c r="H80" s="6"/>
      <c r="I80" s="6"/>
      <c r="J80" s="6"/>
      <c r="K80" s="6"/>
      <c r="L80" s="5"/>
      <c r="M80" s="33" t="str">
        <f>IF(L80="","",VLOOKUP(L80,研修種別番号!$A$3:$B$10,2,FALSE))</f>
        <v/>
      </c>
      <c r="N80" s="8"/>
      <c r="O80" s="7"/>
      <c r="P80" s="26"/>
    </row>
    <row r="81" spans="1:16" s="2" customFormat="1" ht="18" customHeight="1">
      <c r="A81" s="6">
        <v>67</v>
      </c>
      <c r="B81" s="5"/>
      <c r="C81" s="5"/>
      <c r="D81" s="6"/>
      <c r="E81" s="6"/>
      <c r="F81" s="7"/>
      <c r="G81" s="6"/>
      <c r="H81" s="6"/>
      <c r="I81" s="6"/>
      <c r="J81" s="6"/>
      <c r="K81" s="6"/>
      <c r="L81" s="5"/>
      <c r="M81" s="33" t="str">
        <f>IF(L81="","",VLOOKUP(L81,研修種別番号!$A$3:$B$10,2,FALSE))</f>
        <v/>
      </c>
      <c r="N81" s="8"/>
      <c r="O81" s="7"/>
      <c r="P81" s="26"/>
    </row>
    <row r="82" spans="1:16" s="2" customFormat="1" ht="18" customHeight="1">
      <c r="A82" s="6">
        <v>68</v>
      </c>
      <c r="B82" s="5"/>
      <c r="C82" s="5"/>
      <c r="D82" s="6"/>
      <c r="E82" s="6"/>
      <c r="F82" s="7"/>
      <c r="G82" s="6"/>
      <c r="H82" s="6"/>
      <c r="I82" s="6"/>
      <c r="J82" s="6"/>
      <c r="K82" s="6"/>
      <c r="L82" s="5"/>
      <c r="M82" s="33" t="str">
        <f>IF(L82="","",VLOOKUP(L82,研修種別番号!$A$3:$B$10,2,FALSE))</f>
        <v/>
      </c>
      <c r="N82" s="8"/>
      <c r="O82" s="7"/>
      <c r="P82" s="26"/>
    </row>
    <row r="83" spans="1:16" s="2" customFormat="1" ht="18" customHeight="1">
      <c r="A83" s="6">
        <v>69</v>
      </c>
      <c r="B83" s="5"/>
      <c r="C83" s="5"/>
      <c r="D83" s="6"/>
      <c r="E83" s="6"/>
      <c r="F83" s="7"/>
      <c r="G83" s="6"/>
      <c r="H83" s="6"/>
      <c r="I83" s="6"/>
      <c r="J83" s="6"/>
      <c r="K83" s="6"/>
      <c r="L83" s="5"/>
      <c r="M83" s="33" t="str">
        <f>IF(L83="","",VLOOKUP(L83,研修種別番号!$A$3:$B$10,2,FALSE))</f>
        <v/>
      </c>
      <c r="N83" s="8"/>
      <c r="O83" s="7"/>
      <c r="P83" s="26"/>
    </row>
    <row r="84" spans="1:16" s="2" customFormat="1" ht="18" customHeight="1">
      <c r="A84" s="6">
        <v>70</v>
      </c>
      <c r="B84" s="5"/>
      <c r="C84" s="5"/>
      <c r="D84" s="6"/>
      <c r="E84" s="6"/>
      <c r="F84" s="7"/>
      <c r="G84" s="6"/>
      <c r="H84" s="6"/>
      <c r="I84" s="6"/>
      <c r="J84" s="6"/>
      <c r="K84" s="6"/>
      <c r="L84" s="5"/>
      <c r="M84" s="33" t="str">
        <f>IF(L84="","",VLOOKUP(L84,研修種別番号!$A$3:$B$10,2,FALSE))</f>
        <v/>
      </c>
      <c r="N84" s="8"/>
      <c r="O84" s="7"/>
      <c r="P84" s="26"/>
    </row>
    <row r="85" spans="1:16" s="2" customFormat="1" ht="18" customHeight="1">
      <c r="A85" s="6">
        <v>71</v>
      </c>
      <c r="B85" s="5"/>
      <c r="C85" s="5"/>
      <c r="D85" s="6"/>
      <c r="E85" s="6"/>
      <c r="F85" s="7"/>
      <c r="G85" s="6"/>
      <c r="H85" s="6"/>
      <c r="I85" s="6"/>
      <c r="J85" s="6"/>
      <c r="K85" s="6"/>
      <c r="L85" s="5"/>
      <c r="M85" s="33" t="str">
        <f>IF(L85="","",VLOOKUP(L85,研修種別番号!$A$3:$B$10,2,FALSE))</f>
        <v/>
      </c>
      <c r="N85" s="8"/>
      <c r="O85" s="7"/>
      <c r="P85" s="26"/>
    </row>
    <row r="86" spans="1:16" s="2" customFormat="1" ht="18" customHeight="1">
      <c r="A86" s="6">
        <v>72</v>
      </c>
      <c r="B86" s="5"/>
      <c r="C86" s="5"/>
      <c r="D86" s="6"/>
      <c r="E86" s="6"/>
      <c r="F86" s="7"/>
      <c r="G86" s="6"/>
      <c r="H86" s="6"/>
      <c r="I86" s="6"/>
      <c r="J86" s="6"/>
      <c r="K86" s="6"/>
      <c r="L86" s="5"/>
      <c r="M86" s="33" t="str">
        <f>IF(L86="","",VLOOKUP(L86,研修種別番号!$A$3:$B$10,2,FALSE))</f>
        <v/>
      </c>
      <c r="N86" s="8"/>
      <c r="O86" s="7"/>
      <c r="P86" s="26"/>
    </row>
    <row r="87" spans="1:16" s="2" customFormat="1" ht="18" customHeight="1">
      <c r="A87" s="6">
        <v>73</v>
      </c>
      <c r="B87" s="5"/>
      <c r="C87" s="5"/>
      <c r="D87" s="6"/>
      <c r="E87" s="6"/>
      <c r="F87" s="7"/>
      <c r="G87" s="6"/>
      <c r="H87" s="6"/>
      <c r="I87" s="6"/>
      <c r="J87" s="6"/>
      <c r="K87" s="6"/>
      <c r="L87" s="5"/>
      <c r="M87" s="33" t="str">
        <f>IF(L87="","",VLOOKUP(L87,研修種別番号!$A$3:$B$10,2,FALSE))</f>
        <v/>
      </c>
      <c r="N87" s="8"/>
      <c r="O87" s="7"/>
      <c r="P87" s="26"/>
    </row>
    <row r="88" spans="1:16" s="2" customFormat="1" ht="18" customHeight="1">
      <c r="A88" s="6">
        <v>74</v>
      </c>
      <c r="B88" s="5"/>
      <c r="C88" s="5"/>
      <c r="D88" s="6"/>
      <c r="E88" s="6"/>
      <c r="F88" s="7"/>
      <c r="G88" s="6"/>
      <c r="H88" s="6"/>
      <c r="I88" s="6"/>
      <c r="J88" s="6"/>
      <c r="K88" s="6"/>
      <c r="L88" s="5"/>
      <c r="M88" s="33" t="str">
        <f>IF(L88="","",VLOOKUP(L88,研修種別番号!$A$3:$B$10,2,FALSE))</f>
        <v/>
      </c>
      <c r="N88" s="8"/>
      <c r="O88" s="7"/>
      <c r="P88" s="26"/>
    </row>
    <row r="89" spans="1:16" s="2" customFormat="1" ht="18" customHeight="1">
      <c r="A89" s="6">
        <v>75</v>
      </c>
      <c r="B89" s="5"/>
      <c r="C89" s="5"/>
      <c r="D89" s="6"/>
      <c r="E89" s="6"/>
      <c r="F89" s="7"/>
      <c r="G89" s="6"/>
      <c r="H89" s="6"/>
      <c r="I89" s="6"/>
      <c r="J89" s="6"/>
      <c r="K89" s="6"/>
      <c r="L89" s="5"/>
      <c r="M89" s="33" t="str">
        <f>IF(L89="","",VLOOKUP(L89,研修種別番号!$A$3:$B$10,2,FALSE))</f>
        <v/>
      </c>
      <c r="N89" s="8"/>
      <c r="O89" s="7"/>
      <c r="P89" s="26"/>
    </row>
    <row r="90" spans="1:16" s="2" customFormat="1" ht="18" customHeight="1">
      <c r="A90" s="6">
        <v>76</v>
      </c>
      <c r="B90" s="5"/>
      <c r="C90" s="5"/>
      <c r="D90" s="6"/>
      <c r="E90" s="6"/>
      <c r="F90" s="7"/>
      <c r="G90" s="6"/>
      <c r="H90" s="6"/>
      <c r="I90" s="6"/>
      <c r="J90" s="6"/>
      <c r="K90" s="6"/>
      <c r="L90" s="5"/>
      <c r="M90" s="33" t="str">
        <f>IF(L90="","",VLOOKUP(L90,研修種別番号!$A$3:$B$10,2,FALSE))</f>
        <v/>
      </c>
      <c r="N90" s="8"/>
      <c r="O90" s="7"/>
      <c r="P90" s="26"/>
    </row>
    <row r="91" spans="1:16" s="2" customFormat="1" ht="18" customHeight="1">
      <c r="A91" s="6">
        <v>77</v>
      </c>
      <c r="B91" s="5"/>
      <c r="C91" s="5"/>
      <c r="D91" s="6"/>
      <c r="E91" s="6"/>
      <c r="F91" s="7"/>
      <c r="G91" s="6"/>
      <c r="H91" s="6"/>
      <c r="I91" s="6"/>
      <c r="J91" s="6"/>
      <c r="K91" s="6"/>
      <c r="L91" s="5"/>
      <c r="M91" s="33" t="str">
        <f>IF(L91="","",VLOOKUP(L91,研修種別番号!$A$3:$B$10,2,FALSE))</f>
        <v/>
      </c>
      <c r="N91" s="8"/>
      <c r="O91" s="7"/>
      <c r="P91" s="26"/>
    </row>
    <row r="92" spans="1:16" s="2" customFormat="1" ht="18" customHeight="1">
      <c r="A92" s="6">
        <v>78</v>
      </c>
      <c r="B92" s="5"/>
      <c r="C92" s="5"/>
      <c r="D92" s="6"/>
      <c r="E92" s="6"/>
      <c r="F92" s="7"/>
      <c r="G92" s="6"/>
      <c r="H92" s="6"/>
      <c r="I92" s="6"/>
      <c r="J92" s="6"/>
      <c r="K92" s="6"/>
      <c r="L92" s="5"/>
      <c r="M92" s="33" t="str">
        <f>IF(L92="","",VLOOKUP(L92,研修種別番号!$A$3:$B$10,2,FALSE))</f>
        <v/>
      </c>
      <c r="N92" s="8"/>
      <c r="O92" s="7"/>
      <c r="P92" s="26"/>
    </row>
    <row r="93" spans="1:16" s="2" customFormat="1" ht="18" customHeight="1">
      <c r="A93" s="6">
        <v>79</v>
      </c>
      <c r="B93" s="5"/>
      <c r="C93" s="5"/>
      <c r="D93" s="6"/>
      <c r="E93" s="6"/>
      <c r="F93" s="7"/>
      <c r="G93" s="6"/>
      <c r="H93" s="6"/>
      <c r="I93" s="6"/>
      <c r="J93" s="6"/>
      <c r="K93" s="6"/>
      <c r="L93" s="5"/>
      <c r="M93" s="33" t="str">
        <f>IF(L93="","",VLOOKUP(L93,研修種別番号!$A$3:$B$10,2,FALSE))</f>
        <v/>
      </c>
      <c r="N93" s="8"/>
      <c r="O93" s="7"/>
      <c r="P93" s="26"/>
    </row>
    <row r="94" spans="1:16" s="2" customFormat="1" ht="18" customHeight="1">
      <c r="A94" s="6">
        <v>80</v>
      </c>
      <c r="B94" s="5"/>
      <c r="C94" s="5"/>
      <c r="D94" s="6"/>
      <c r="E94" s="6"/>
      <c r="F94" s="7"/>
      <c r="G94" s="6"/>
      <c r="H94" s="6"/>
      <c r="I94" s="6"/>
      <c r="J94" s="6"/>
      <c r="K94" s="6"/>
      <c r="L94" s="5"/>
      <c r="M94" s="33" t="str">
        <f>IF(L94="","",VLOOKUP(L94,研修種別番号!$A$3:$B$10,2,FALSE))</f>
        <v/>
      </c>
      <c r="N94" s="8"/>
      <c r="O94" s="7"/>
      <c r="P94" s="26"/>
    </row>
    <row r="95" spans="1:16" s="2" customFormat="1" ht="18" customHeight="1">
      <c r="A95" s="6">
        <v>81</v>
      </c>
      <c r="B95" s="5"/>
      <c r="C95" s="5"/>
      <c r="D95" s="6"/>
      <c r="E95" s="6"/>
      <c r="F95" s="7"/>
      <c r="G95" s="6"/>
      <c r="H95" s="6"/>
      <c r="I95" s="6"/>
      <c r="J95" s="6"/>
      <c r="K95" s="6"/>
      <c r="L95" s="5"/>
      <c r="M95" s="33" t="str">
        <f>IF(L95="","",VLOOKUP(L95,研修種別番号!$A$3:$B$10,2,FALSE))</f>
        <v/>
      </c>
      <c r="N95" s="8"/>
      <c r="O95" s="7"/>
      <c r="P95" s="26"/>
    </row>
    <row r="96" spans="1:16" s="2" customFormat="1" ht="18" customHeight="1">
      <c r="A96" s="6">
        <v>82</v>
      </c>
      <c r="B96" s="5"/>
      <c r="C96" s="5"/>
      <c r="D96" s="6"/>
      <c r="E96" s="6"/>
      <c r="F96" s="7"/>
      <c r="G96" s="6"/>
      <c r="H96" s="6"/>
      <c r="I96" s="6"/>
      <c r="J96" s="6"/>
      <c r="K96" s="6"/>
      <c r="L96" s="5"/>
      <c r="M96" s="33" t="str">
        <f>IF(L96="","",VLOOKUP(L96,研修種別番号!$A$3:$B$10,2,FALSE))</f>
        <v/>
      </c>
      <c r="N96" s="8"/>
      <c r="O96" s="7"/>
      <c r="P96" s="26"/>
    </row>
    <row r="97" spans="1:16" s="2" customFormat="1" ht="18" customHeight="1">
      <c r="A97" s="6">
        <v>83</v>
      </c>
      <c r="B97" s="5"/>
      <c r="C97" s="5"/>
      <c r="D97" s="6"/>
      <c r="E97" s="6"/>
      <c r="F97" s="7"/>
      <c r="G97" s="6"/>
      <c r="H97" s="6"/>
      <c r="I97" s="6"/>
      <c r="J97" s="6"/>
      <c r="K97" s="6"/>
      <c r="L97" s="5"/>
      <c r="M97" s="33" t="str">
        <f>IF(L97="","",VLOOKUP(L97,研修種別番号!$A$3:$B$10,2,FALSE))</f>
        <v/>
      </c>
      <c r="N97" s="8"/>
      <c r="O97" s="7"/>
      <c r="P97" s="26"/>
    </row>
    <row r="98" spans="1:16" s="2" customFormat="1" ht="18" customHeight="1">
      <c r="A98" s="6">
        <v>84</v>
      </c>
      <c r="B98" s="5"/>
      <c r="C98" s="5"/>
      <c r="D98" s="6"/>
      <c r="E98" s="6"/>
      <c r="F98" s="7"/>
      <c r="G98" s="6"/>
      <c r="H98" s="6"/>
      <c r="I98" s="6"/>
      <c r="J98" s="6"/>
      <c r="K98" s="6"/>
      <c r="L98" s="5"/>
      <c r="M98" s="33" t="str">
        <f>IF(L98="","",VLOOKUP(L98,研修種別番号!$A$3:$B$10,2,FALSE))</f>
        <v/>
      </c>
      <c r="N98" s="8"/>
      <c r="O98" s="7"/>
      <c r="P98" s="26"/>
    </row>
    <row r="99" spans="1:16" s="2" customFormat="1" ht="18" customHeight="1">
      <c r="A99" s="6">
        <v>85</v>
      </c>
      <c r="B99" s="5"/>
      <c r="C99" s="5"/>
      <c r="D99" s="6"/>
      <c r="E99" s="6"/>
      <c r="F99" s="7"/>
      <c r="G99" s="6"/>
      <c r="H99" s="6"/>
      <c r="I99" s="6"/>
      <c r="J99" s="6"/>
      <c r="K99" s="6"/>
      <c r="L99" s="5"/>
      <c r="M99" s="33" t="str">
        <f>IF(L99="","",VLOOKUP(L99,研修種別番号!$A$3:$B$10,2,FALSE))</f>
        <v/>
      </c>
      <c r="N99" s="8"/>
      <c r="O99" s="7"/>
      <c r="P99" s="26"/>
    </row>
    <row r="100" spans="1:16" s="2" customFormat="1" ht="18" customHeight="1">
      <c r="A100" s="6">
        <v>86</v>
      </c>
      <c r="B100" s="5"/>
      <c r="C100" s="5"/>
      <c r="D100" s="6"/>
      <c r="E100" s="6"/>
      <c r="F100" s="7"/>
      <c r="G100" s="6"/>
      <c r="H100" s="6"/>
      <c r="I100" s="6"/>
      <c r="J100" s="6"/>
      <c r="K100" s="6"/>
      <c r="L100" s="5"/>
      <c r="M100" s="33" t="str">
        <f>IF(L100="","",VLOOKUP(L100,研修種別番号!$A$3:$B$10,2,FALSE))</f>
        <v/>
      </c>
      <c r="N100" s="8"/>
      <c r="O100" s="7"/>
      <c r="P100" s="26"/>
    </row>
    <row r="101" spans="1:16" s="2" customFormat="1" ht="18" customHeight="1">
      <c r="A101" s="6">
        <v>87</v>
      </c>
      <c r="B101" s="5"/>
      <c r="C101" s="5"/>
      <c r="D101" s="6"/>
      <c r="E101" s="6"/>
      <c r="F101" s="7"/>
      <c r="G101" s="6"/>
      <c r="H101" s="6"/>
      <c r="I101" s="6"/>
      <c r="J101" s="6"/>
      <c r="K101" s="6"/>
      <c r="L101" s="5"/>
      <c r="M101" s="33" t="str">
        <f>IF(L101="","",VLOOKUP(L101,研修種別番号!$A$3:$B$10,2,FALSE))</f>
        <v/>
      </c>
      <c r="N101" s="8"/>
      <c r="O101" s="7"/>
      <c r="P101" s="26"/>
    </row>
    <row r="102" spans="1:16" s="2" customFormat="1" ht="18" customHeight="1">
      <c r="A102" s="6">
        <v>88</v>
      </c>
      <c r="B102" s="5"/>
      <c r="C102" s="5"/>
      <c r="D102" s="6"/>
      <c r="E102" s="6"/>
      <c r="F102" s="7"/>
      <c r="G102" s="6"/>
      <c r="H102" s="6"/>
      <c r="I102" s="6"/>
      <c r="J102" s="6"/>
      <c r="K102" s="6"/>
      <c r="L102" s="5"/>
      <c r="M102" s="33" t="str">
        <f>IF(L102="","",VLOOKUP(L102,研修種別番号!$A$3:$B$10,2,FALSE))</f>
        <v/>
      </c>
      <c r="N102" s="8"/>
      <c r="O102" s="7"/>
      <c r="P102" s="26"/>
    </row>
    <row r="103" spans="1:16" s="2" customFormat="1" ht="18" customHeight="1">
      <c r="A103" s="6">
        <v>89</v>
      </c>
      <c r="B103" s="5"/>
      <c r="C103" s="5"/>
      <c r="D103" s="6"/>
      <c r="E103" s="6"/>
      <c r="F103" s="7"/>
      <c r="G103" s="6"/>
      <c r="H103" s="6"/>
      <c r="I103" s="6"/>
      <c r="J103" s="6"/>
      <c r="K103" s="6"/>
      <c r="L103" s="5"/>
      <c r="M103" s="33" t="str">
        <f>IF(L103="","",VLOOKUP(L103,研修種別番号!$A$3:$B$10,2,FALSE))</f>
        <v/>
      </c>
      <c r="N103" s="8"/>
      <c r="O103" s="7"/>
      <c r="P103" s="26"/>
    </row>
    <row r="104" spans="1:16" s="2" customFormat="1" ht="18" customHeight="1">
      <c r="A104" s="6">
        <v>90</v>
      </c>
      <c r="B104" s="5"/>
      <c r="C104" s="5"/>
      <c r="D104" s="6"/>
      <c r="E104" s="6"/>
      <c r="F104" s="7"/>
      <c r="G104" s="6"/>
      <c r="H104" s="6"/>
      <c r="I104" s="6"/>
      <c r="J104" s="6"/>
      <c r="K104" s="6"/>
      <c r="L104" s="5"/>
      <c r="M104" s="33" t="str">
        <f>IF(L104="","",VLOOKUP(L104,研修種別番号!$A$3:$B$10,2,FALSE))</f>
        <v/>
      </c>
      <c r="N104" s="8"/>
      <c r="O104" s="7"/>
      <c r="P104" s="26"/>
    </row>
    <row r="105" spans="1:16" s="2" customFormat="1" ht="18" customHeight="1">
      <c r="A105" s="6">
        <v>91</v>
      </c>
      <c r="B105" s="5"/>
      <c r="C105" s="5"/>
      <c r="D105" s="6"/>
      <c r="E105" s="6"/>
      <c r="F105" s="7"/>
      <c r="G105" s="6"/>
      <c r="H105" s="6"/>
      <c r="I105" s="6"/>
      <c r="J105" s="6"/>
      <c r="K105" s="6"/>
      <c r="L105" s="5"/>
      <c r="M105" s="33" t="str">
        <f>IF(L105="","",VLOOKUP(L105,研修種別番号!$A$3:$B$10,2,FALSE))</f>
        <v/>
      </c>
      <c r="N105" s="8"/>
      <c r="O105" s="7"/>
      <c r="P105" s="26"/>
    </row>
    <row r="106" spans="1:16" s="2" customFormat="1" ht="18" customHeight="1">
      <c r="A106" s="6">
        <v>92</v>
      </c>
      <c r="B106" s="5"/>
      <c r="C106" s="5"/>
      <c r="D106" s="6"/>
      <c r="E106" s="6"/>
      <c r="F106" s="7"/>
      <c r="G106" s="6"/>
      <c r="H106" s="6"/>
      <c r="I106" s="6"/>
      <c r="J106" s="6"/>
      <c r="K106" s="6"/>
      <c r="L106" s="5"/>
      <c r="M106" s="33" t="str">
        <f>IF(L106="","",VLOOKUP(L106,研修種別番号!$A$3:$B$10,2,FALSE))</f>
        <v/>
      </c>
      <c r="N106" s="8"/>
      <c r="O106" s="7"/>
      <c r="P106" s="26"/>
    </row>
    <row r="107" spans="1:16" s="2" customFormat="1" ht="18" customHeight="1">
      <c r="A107" s="6">
        <v>93</v>
      </c>
      <c r="B107" s="5"/>
      <c r="C107" s="5"/>
      <c r="D107" s="6"/>
      <c r="E107" s="6"/>
      <c r="F107" s="7"/>
      <c r="G107" s="6"/>
      <c r="H107" s="6"/>
      <c r="I107" s="6"/>
      <c r="J107" s="6"/>
      <c r="K107" s="6"/>
      <c r="L107" s="5"/>
      <c r="M107" s="33" t="str">
        <f>IF(L107="","",VLOOKUP(L107,研修種別番号!$A$3:$B$10,2,FALSE))</f>
        <v/>
      </c>
      <c r="N107" s="8"/>
      <c r="O107" s="7"/>
      <c r="P107" s="26"/>
    </row>
    <row r="108" spans="1:16" s="2" customFormat="1" ht="18" customHeight="1">
      <c r="A108" s="6">
        <v>94</v>
      </c>
      <c r="B108" s="5"/>
      <c r="C108" s="5"/>
      <c r="D108" s="6"/>
      <c r="E108" s="6"/>
      <c r="F108" s="7"/>
      <c r="G108" s="6"/>
      <c r="H108" s="6"/>
      <c r="I108" s="6"/>
      <c r="J108" s="6"/>
      <c r="K108" s="6"/>
      <c r="L108" s="5"/>
      <c r="M108" s="33" t="str">
        <f>IF(L108="","",VLOOKUP(L108,研修種別番号!$A$3:$B$10,2,FALSE))</f>
        <v/>
      </c>
      <c r="N108" s="8"/>
      <c r="O108" s="7"/>
      <c r="P108" s="26"/>
    </row>
    <row r="109" spans="1:16" s="2" customFormat="1" ht="18" customHeight="1">
      <c r="A109" s="6">
        <v>95</v>
      </c>
      <c r="B109" s="5"/>
      <c r="C109" s="5"/>
      <c r="D109" s="6"/>
      <c r="E109" s="6"/>
      <c r="F109" s="7"/>
      <c r="G109" s="6"/>
      <c r="H109" s="6"/>
      <c r="I109" s="6"/>
      <c r="J109" s="6"/>
      <c r="K109" s="6"/>
      <c r="L109" s="5"/>
      <c r="M109" s="33" t="str">
        <f>IF(L109="","",VLOOKUP(L109,研修種別番号!$A$3:$B$10,2,FALSE))</f>
        <v/>
      </c>
      <c r="N109" s="8"/>
      <c r="O109" s="7"/>
      <c r="P109" s="26"/>
    </row>
    <row r="110" spans="1:16" s="2" customFormat="1" ht="18" customHeight="1">
      <c r="A110" s="6">
        <v>96</v>
      </c>
      <c r="B110" s="5"/>
      <c r="C110" s="5"/>
      <c r="D110" s="6"/>
      <c r="E110" s="6"/>
      <c r="F110" s="7"/>
      <c r="G110" s="6"/>
      <c r="H110" s="6"/>
      <c r="I110" s="6"/>
      <c r="J110" s="6"/>
      <c r="K110" s="6"/>
      <c r="L110" s="5"/>
      <c r="M110" s="33" t="str">
        <f>IF(L110="","",VLOOKUP(L110,研修種別番号!$A$3:$B$10,2,FALSE))</f>
        <v/>
      </c>
      <c r="N110" s="8"/>
      <c r="O110" s="7"/>
      <c r="P110" s="26"/>
    </row>
    <row r="111" spans="1:16" s="2" customFormat="1" ht="18" customHeight="1">
      <c r="A111" s="6">
        <v>97</v>
      </c>
      <c r="B111" s="5"/>
      <c r="C111" s="5"/>
      <c r="D111" s="6"/>
      <c r="E111" s="6"/>
      <c r="F111" s="7"/>
      <c r="G111" s="6"/>
      <c r="H111" s="6"/>
      <c r="I111" s="6"/>
      <c r="J111" s="6"/>
      <c r="K111" s="6"/>
      <c r="L111" s="5"/>
      <c r="M111" s="33" t="str">
        <f>IF(L111="","",VLOOKUP(L111,研修種別番号!$A$3:$B$10,2,FALSE))</f>
        <v/>
      </c>
      <c r="N111" s="8"/>
      <c r="O111" s="7"/>
      <c r="P111" s="26"/>
    </row>
    <row r="112" spans="1:16" s="2" customFormat="1" ht="18" customHeight="1">
      <c r="A112" s="6">
        <v>98</v>
      </c>
      <c r="B112" s="5"/>
      <c r="C112" s="5"/>
      <c r="D112" s="6"/>
      <c r="E112" s="6"/>
      <c r="F112" s="7"/>
      <c r="G112" s="6"/>
      <c r="H112" s="6"/>
      <c r="I112" s="6"/>
      <c r="J112" s="6"/>
      <c r="K112" s="6"/>
      <c r="L112" s="5"/>
      <c r="M112" s="33" t="str">
        <f>IF(L112="","",VLOOKUP(L112,研修種別番号!$A$3:$B$10,2,FALSE))</f>
        <v/>
      </c>
      <c r="N112" s="8"/>
      <c r="O112" s="7"/>
      <c r="P112" s="26"/>
    </row>
    <row r="113" spans="1:16" s="2" customFormat="1" ht="18" customHeight="1">
      <c r="A113" s="6">
        <v>99</v>
      </c>
      <c r="B113" s="5"/>
      <c r="C113" s="5"/>
      <c r="D113" s="6"/>
      <c r="E113" s="6"/>
      <c r="F113" s="7"/>
      <c r="G113" s="6"/>
      <c r="H113" s="6"/>
      <c r="I113" s="6"/>
      <c r="J113" s="6"/>
      <c r="K113" s="6"/>
      <c r="L113" s="5"/>
      <c r="M113" s="33" t="str">
        <f>IF(L113="","",VLOOKUP(L113,研修種別番号!$A$3:$B$10,2,FALSE))</f>
        <v/>
      </c>
      <c r="N113" s="8"/>
      <c r="O113" s="7"/>
      <c r="P113" s="26"/>
    </row>
    <row r="114" spans="1:16" s="2" customFormat="1" ht="18" customHeight="1">
      <c r="A114" s="6">
        <v>100</v>
      </c>
      <c r="B114" s="5"/>
      <c r="C114" s="5"/>
      <c r="D114" s="6"/>
      <c r="E114" s="6"/>
      <c r="F114" s="7"/>
      <c r="G114" s="6"/>
      <c r="H114" s="6"/>
      <c r="I114" s="6"/>
      <c r="J114" s="6"/>
      <c r="K114" s="6"/>
      <c r="L114" s="5"/>
      <c r="M114" s="33" t="str">
        <f>IF(L114="","",VLOOKUP(L114,研修種別番号!$A$3:$B$10,2,FALSE))</f>
        <v/>
      </c>
      <c r="N114" s="8"/>
      <c r="O114" s="7"/>
      <c r="P114" s="26"/>
    </row>
    <row r="115" spans="1:16" ht="6.6" customHeight="1">
      <c r="N115" s="4"/>
      <c r="P115" s="27"/>
    </row>
    <row r="116" spans="1:16">
      <c r="A116" s="13" t="s">
        <v>35</v>
      </c>
      <c r="P116" s="27"/>
    </row>
  </sheetData>
  <mergeCells count="29">
    <mergeCell ref="A10:A13"/>
    <mergeCell ref="A6:B6"/>
    <mergeCell ref="B10:C11"/>
    <mergeCell ref="I11:I12"/>
    <mergeCell ref="J11:K11"/>
    <mergeCell ref="I13:K13"/>
    <mergeCell ref="B13:C13"/>
    <mergeCell ref="F11:F12"/>
    <mergeCell ref="G11:G12"/>
    <mergeCell ref="H11:H12"/>
    <mergeCell ref="I10:K10"/>
    <mergeCell ref="D10:H10"/>
    <mergeCell ref="D11:E11"/>
    <mergeCell ref="N10:N12"/>
    <mergeCell ref="O10:O12"/>
    <mergeCell ref="P10:P12"/>
    <mergeCell ref="L13:M13"/>
    <mergeCell ref="G13:H13"/>
    <mergeCell ref="L10:M11"/>
    <mergeCell ref="A3:P3"/>
    <mergeCell ref="A5:B5"/>
    <mergeCell ref="A7:B7"/>
    <mergeCell ref="A8:B8"/>
    <mergeCell ref="C5:E5"/>
    <mergeCell ref="C6:E6"/>
    <mergeCell ref="C7:E7"/>
    <mergeCell ref="C8:E8"/>
    <mergeCell ref="G5:H5"/>
    <mergeCell ref="O8:P8"/>
  </mergeCells>
  <phoneticPr fontId="1"/>
  <printOptions horizontalCentered="1"/>
  <pageMargins left="0.39370078740157483" right="0.39370078740157483" top="0.47244094488188981" bottom="0.47244094488188981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4" sqref="B4"/>
    </sheetView>
  </sheetViews>
  <sheetFormatPr defaultRowHeight="13.5"/>
  <cols>
    <col min="1" max="1" width="6.875" customWidth="1"/>
    <col min="2" max="2" width="22.375" customWidth="1"/>
  </cols>
  <sheetData>
    <row r="1" spans="1:2">
      <c r="A1" t="s">
        <v>48</v>
      </c>
    </row>
    <row r="3" spans="1:2">
      <c r="A3" s="30">
        <v>1</v>
      </c>
      <c r="B3" s="31" t="s">
        <v>49</v>
      </c>
    </row>
    <row r="4" spans="1:2">
      <c r="A4" s="30">
        <v>2</v>
      </c>
      <c r="B4" s="31" t="s">
        <v>56</v>
      </c>
    </row>
    <row r="5" spans="1:2">
      <c r="A5" s="30">
        <v>3</v>
      </c>
      <c r="B5" s="31" t="s">
        <v>50</v>
      </c>
    </row>
    <row r="6" spans="1:2">
      <c r="A6" s="30">
        <v>4</v>
      </c>
      <c r="B6" s="31" t="s">
        <v>51</v>
      </c>
    </row>
    <row r="7" spans="1:2">
      <c r="A7" s="30">
        <v>5</v>
      </c>
      <c r="B7" s="31" t="s">
        <v>52</v>
      </c>
    </row>
    <row r="8" spans="1:2">
      <c r="A8" s="30">
        <v>6</v>
      </c>
      <c r="B8" s="31" t="s">
        <v>53</v>
      </c>
    </row>
    <row r="9" spans="1:2">
      <c r="A9" s="30">
        <v>7</v>
      </c>
      <c r="B9" s="31" t="s">
        <v>54</v>
      </c>
    </row>
    <row r="10" spans="1:2">
      <c r="A10" s="30">
        <v>8</v>
      </c>
      <c r="B10" s="31" t="s">
        <v>55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【別紙様式６】</vt:lpstr>
      <vt:lpstr>研修種別番号</vt:lpstr>
      <vt:lpstr>【別紙様式６】!Print_Titles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2019-02-12T01:07:57Z</cp:lastPrinted>
  <dcterms:created xsi:type="dcterms:W3CDTF">2018-10-03T07:27:58Z</dcterms:created>
  <dcterms:modified xsi:type="dcterms:W3CDTF">2019-02-12T01:12:35Z</dcterms:modified>
</cp:coreProperties>
</file>