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30E23DB-E58B-479F-BBAD-4D25E95D8600}" xr6:coauthVersionLast="47" xr6:coauthVersionMax="47" xr10:uidLastSave="{00000000-0000-0000-0000-000000000000}"/>
  <bookViews>
    <workbookView xWindow="-120" yWindow="-120" windowWidth="29040" windowHeight="15840" xr2:uid="{00000000-000D-0000-FFFF-FFFF00000000}"/>
  </bookViews>
  <sheets>
    <sheet name="揮発性有機化合物排出施設の設置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 i="1" l="1"/>
  <c r="J14" i="1"/>
  <c r="I14" i="1"/>
  <c r="H14" i="1"/>
  <c r="G14" i="1"/>
  <c r="F14" i="1"/>
  <c r="E14" i="1"/>
  <c r="K14" i="1" s="1"/>
  <c r="K13" i="1"/>
  <c r="K12" i="1"/>
  <c r="K11" i="1"/>
  <c r="K10" i="1"/>
  <c r="K9" i="1"/>
  <c r="K8" i="1"/>
  <c r="K7" i="1"/>
  <c r="K6" i="1"/>
  <c r="K5" i="1"/>
</calcChain>
</file>

<file path=xl/sharedStrings.xml><?xml version="1.0" encoding="utf-8"?>
<sst xmlns="http://schemas.openxmlformats.org/spreadsheetml/2006/main" count="24" uniqueCount="24">
  <si>
    <t>（４）揮発性有機化合物排出施設の設置状況（令和６年３月末現在）</t>
    <rPh sb="3" eb="5">
      <t>キハツ</t>
    </rPh>
    <rPh sb="5" eb="6">
      <t>セイ</t>
    </rPh>
    <rPh sb="6" eb="8">
      <t>ユウキ</t>
    </rPh>
    <rPh sb="8" eb="11">
      <t>カゴウブツ</t>
    </rPh>
    <rPh sb="11" eb="13">
      <t>ハイシュツ</t>
    </rPh>
    <rPh sb="13" eb="15">
      <t>シセツ</t>
    </rPh>
    <rPh sb="16" eb="18">
      <t>セッチ</t>
    </rPh>
    <rPh sb="18" eb="20">
      <t>ジョウキョウ</t>
    </rPh>
    <rPh sb="21" eb="23">
      <t>レイワ</t>
    </rPh>
    <phoneticPr fontId="4"/>
  </si>
  <si>
    <t>項番号</t>
    <rPh sb="0" eb="1">
      <t>コウ</t>
    </rPh>
    <rPh sb="1" eb="3">
      <t>バンゴウ</t>
    </rPh>
    <phoneticPr fontId="4"/>
  </si>
  <si>
    <t>施設名</t>
    <rPh sb="0" eb="2">
      <t>シセツ</t>
    </rPh>
    <rPh sb="2" eb="3">
      <t>メイ</t>
    </rPh>
    <phoneticPr fontId="4"/>
  </si>
  <si>
    <t>施設数</t>
    <rPh sb="0" eb="3">
      <t>シセツスウ</t>
    </rPh>
    <phoneticPr fontId="4"/>
  </si>
  <si>
    <t>大津市</t>
    <rPh sb="0" eb="3">
      <t>オオツシ</t>
    </rPh>
    <phoneticPr fontId="4"/>
  </si>
  <si>
    <t>南部</t>
    <rPh sb="0" eb="2">
      <t>ナンブ</t>
    </rPh>
    <phoneticPr fontId="4"/>
  </si>
  <si>
    <t>甲賀</t>
    <rPh sb="0" eb="2">
      <t>コウガ</t>
    </rPh>
    <phoneticPr fontId="4"/>
  </si>
  <si>
    <t>東近江</t>
    <rPh sb="0" eb="3">
      <t>ヒガシオウミ</t>
    </rPh>
    <phoneticPr fontId="4"/>
  </si>
  <si>
    <t>湖東</t>
    <rPh sb="0" eb="2">
      <t>コトウ</t>
    </rPh>
    <phoneticPr fontId="4"/>
  </si>
  <si>
    <t>湖北</t>
    <rPh sb="0" eb="2">
      <t>コホク</t>
    </rPh>
    <phoneticPr fontId="4"/>
  </si>
  <si>
    <t>高島</t>
    <rPh sb="0" eb="2">
      <t>タカシマ</t>
    </rPh>
    <phoneticPr fontId="4"/>
  </si>
  <si>
    <t>計</t>
    <rPh sb="0" eb="1">
      <t>ケイ</t>
    </rPh>
    <phoneticPr fontId="4"/>
  </si>
  <si>
    <t>揮発性有機化合物を溶剤として使用する化学製品の製造の用に供する乾燥施設</t>
  </si>
  <si>
    <t>塗装施設</t>
  </si>
  <si>
    <t>塗装の用に供する乾燥施設</t>
  </si>
  <si>
    <t>印刷回路用銅張積層板、粘着テープ若しくは粘着シート、はく離紙又は包装材料の製造に係る接着の用に供する乾燥施設</t>
  </si>
  <si>
    <t>接着の用に供する乾燥施設</t>
  </si>
  <si>
    <t>印刷の用に供する乾燥施設（オフセット輪転印刷に係るものに限る。）</t>
  </si>
  <si>
    <t>印刷の用に供する乾燥施設（グラビア印刷に係るものに限る。）</t>
  </si>
  <si>
    <t>工業の用に供する揮発性有機化合物による洗浄施設</t>
  </si>
  <si>
    <t>ガソリン、原油、ナフサその他の温度３７．８度において蒸気圧が２０キロパスカルを超える揮発性有機化合物の貯蔵タンク</t>
    <phoneticPr fontId="5"/>
  </si>
  <si>
    <t>計</t>
  </si>
  <si>
    <t>届出工場・事業場数</t>
    <rPh sb="0" eb="2">
      <t>トドケデ</t>
    </rPh>
    <rPh sb="2" eb="4">
      <t>コウジョウ</t>
    </rPh>
    <rPh sb="5" eb="8">
      <t>ジギョウジョウ</t>
    </rPh>
    <rPh sb="8" eb="9">
      <t>スウ</t>
    </rPh>
    <phoneticPr fontId="5"/>
  </si>
  <si>
    <t>（件）</t>
    <rPh sb="1" eb="2">
      <t>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</si>
</sst>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name val="ＭＳ Ｐゴシック"/>
      <family val="3"/>
      <charset val="128"/>
    </font>
    <font>
      <b/>
      <sz val="11"/>
      <name val="ＭＳ Ｐゴシック"/>
      <family val="3"/>
      <charset val="128"/>
    </font>
    <font>
      <sz val="6"/>
      <name val="Yu Gothic"/>
      <family val="3"/>
      <charset val="128"/>
      <scheme val="minor"/>
    </font>
    <font>
      <b/>
      <sz val="11"/>
      <name val="Arial"/>
      <family val="2"/>
    </font>
    <font>
      <sz val="6"/>
      <name val="ＭＳ Ｐ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40">
    <xf numFmtId="0" fontId="0" fillId="0" borderId="0" xfId="0"/>
    <xf numFmtId="0" fontId="2" fillId="0" borderId="0" xfId="1" applyFont="1" applyAlignment="1">
      <alignment vertical="center"/>
    </xf>
    <xf numFmtId="0" fontId="2" fillId="0" borderId="0" xfId="1" applyFont="1"/>
    <xf numFmtId="0" fontId="2" fillId="0" borderId="0" xfId="1" applyFont="1" applyAlignment="1">
      <alignment horizontal="center" vertical="center"/>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 fillId="0" borderId="11" xfId="1" applyBorder="1" applyAlignment="1">
      <alignment horizontal="center" vertical="center" wrapText="1"/>
    </xf>
    <xf numFmtId="0" fontId="1" fillId="2" borderId="12" xfId="0" applyFont="1" applyFill="1" applyBorder="1" applyAlignment="1">
      <alignment vertical="center" wrapText="1"/>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0" borderId="16" xfId="1" applyBorder="1" applyAlignment="1">
      <alignment horizontal="center" vertical="center" wrapText="1"/>
    </xf>
    <xf numFmtId="0" fontId="1" fillId="0" borderId="17" xfId="1" applyBorder="1" applyAlignment="1">
      <alignment horizontal="center" vertical="center" wrapText="1"/>
    </xf>
    <xf numFmtId="0" fontId="1" fillId="2" borderId="18" xfId="0" applyFont="1" applyFill="1" applyBorder="1" applyAlignment="1">
      <alignment vertical="center" wrapText="1"/>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1" fillId="0" borderId="22" xfId="1" applyBorder="1" applyAlignment="1">
      <alignment horizontal="center" vertical="center" wrapText="1"/>
    </xf>
    <xf numFmtId="0" fontId="1" fillId="2" borderId="23" xfId="0" applyFont="1" applyFill="1" applyBorder="1" applyAlignment="1">
      <alignment vertical="center" wrapText="1"/>
    </xf>
    <xf numFmtId="0" fontId="1" fillId="0" borderId="24" xfId="1" applyBorder="1" applyAlignment="1">
      <alignment horizontal="center" vertical="center"/>
    </xf>
    <xf numFmtId="0" fontId="1" fillId="0" borderId="25" xfId="1" applyBorder="1" applyAlignment="1">
      <alignment horizontal="right"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1" fillId="0" borderId="29" xfId="1" applyBorder="1" applyAlignment="1">
      <alignment horizontal="center" vertical="center" wrapText="1"/>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wrapText="1"/>
    </xf>
    <xf numFmtId="0" fontId="1" fillId="0" borderId="0" xfId="1" applyFont="1" applyAlignment="1">
      <alignment horizontal="center" vertical="center"/>
    </xf>
    <xf numFmtId="0" fontId="1" fillId="0" borderId="1" xfId="1" applyBorder="1" applyAlignment="1">
      <alignment horizontal="center" vertical="center" wrapText="1"/>
    </xf>
    <xf numFmtId="0" fontId="1" fillId="0" borderId="5" xfId="0" applyFont="1" applyBorder="1" applyAlignment="1">
      <alignment horizontal="center" vertical="center" wrapText="1"/>
    </xf>
    <xf numFmtId="0" fontId="1" fillId="0" borderId="2" xfId="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4" xfId="0" applyFont="1" applyBorder="1" applyAlignment="1">
      <alignment vertical="center"/>
    </xf>
    <xf numFmtId="0" fontId="1" fillId="0" borderId="25" xfId="0" applyFont="1" applyBorder="1" applyAlignment="1">
      <alignment vertical="center"/>
    </xf>
  </cellXfs>
  <cellStyles count="2">
    <cellStyle name="標準" xfId="0" builtinId="0"/>
    <cellStyle name="標準_大気施行状況調査" xfId="1" xr:uid="{73DD2D1D-9D00-43C4-B386-8C2563CEE4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5"/>
  <sheetViews>
    <sheetView tabSelected="1" workbookViewId="0"/>
  </sheetViews>
  <sheetFormatPr defaultRowHeight="18.75"/>
  <cols>
    <col min="3" max="3" width="23" customWidth="1"/>
  </cols>
  <sheetData>
    <row r="2" spans="2:11" ht="19.5" thickBot="1">
      <c r="B2" s="1" t="s">
        <v>0</v>
      </c>
      <c r="C2" s="2"/>
      <c r="D2" s="3"/>
      <c r="E2" s="3"/>
      <c r="F2" s="3"/>
      <c r="G2" s="3"/>
      <c r="H2" s="3"/>
      <c r="I2" s="3"/>
      <c r="J2" s="3"/>
      <c r="K2" s="31" t="s">
        <v>23</v>
      </c>
    </row>
    <row r="3" spans="2:11">
      <c r="B3" s="32" t="s">
        <v>1</v>
      </c>
      <c r="C3" s="34" t="s">
        <v>2</v>
      </c>
      <c r="D3" s="36" t="s">
        <v>3</v>
      </c>
      <c r="E3" s="36"/>
      <c r="F3" s="36"/>
      <c r="G3" s="36"/>
      <c r="H3" s="36"/>
      <c r="I3" s="36"/>
      <c r="J3" s="36"/>
      <c r="K3" s="37"/>
    </row>
    <row r="4" spans="2:11" ht="19.5" thickBot="1">
      <c r="B4" s="33"/>
      <c r="C4" s="35"/>
      <c r="D4" s="4" t="s">
        <v>4</v>
      </c>
      <c r="E4" s="4" t="s">
        <v>5</v>
      </c>
      <c r="F4" s="5" t="s">
        <v>6</v>
      </c>
      <c r="G4" s="5" t="s">
        <v>7</v>
      </c>
      <c r="H4" s="5" t="s">
        <v>8</v>
      </c>
      <c r="I4" s="5" t="s">
        <v>9</v>
      </c>
      <c r="J4" s="6" t="s">
        <v>10</v>
      </c>
      <c r="K4" s="7" t="s">
        <v>11</v>
      </c>
    </row>
    <row r="5" spans="2:11" ht="54.75" customHeight="1">
      <c r="B5" s="8">
        <v>1</v>
      </c>
      <c r="C5" s="9" t="s">
        <v>12</v>
      </c>
      <c r="D5" s="10">
        <v>3</v>
      </c>
      <c r="E5" s="11">
        <v>5</v>
      </c>
      <c r="F5" s="10">
        <v>0</v>
      </c>
      <c r="G5" s="10">
        <v>0</v>
      </c>
      <c r="H5" s="10">
        <v>0</v>
      </c>
      <c r="I5" s="10">
        <v>0</v>
      </c>
      <c r="J5" s="12">
        <v>0</v>
      </c>
      <c r="K5" s="13">
        <f t="shared" ref="K5:K15" si="0">SUM(D5:J5)</f>
        <v>8</v>
      </c>
    </row>
    <row r="6" spans="2:11">
      <c r="B6" s="14">
        <v>2</v>
      </c>
      <c r="C6" s="15" t="s">
        <v>13</v>
      </c>
      <c r="D6" s="16">
        <v>0</v>
      </c>
      <c r="E6" s="17">
        <v>0</v>
      </c>
      <c r="F6" s="16">
        <v>2</v>
      </c>
      <c r="G6" s="16">
        <v>8</v>
      </c>
      <c r="H6" s="16">
        <v>0</v>
      </c>
      <c r="I6" s="16">
        <v>0</v>
      </c>
      <c r="J6" s="18">
        <v>0</v>
      </c>
      <c r="K6" s="13">
        <f t="shared" si="0"/>
        <v>10</v>
      </c>
    </row>
    <row r="7" spans="2:11">
      <c r="B7" s="14">
        <v>3</v>
      </c>
      <c r="C7" s="15" t="s">
        <v>14</v>
      </c>
      <c r="D7" s="16">
        <v>1</v>
      </c>
      <c r="E7" s="17">
        <v>5</v>
      </c>
      <c r="F7" s="16">
        <v>8</v>
      </c>
      <c r="G7" s="16">
        <v>8</v>
      </c>
      <c r="H7" s="16">
        <v>7</v>
      </c>
      <c r="I7" s="16">
        <v>7</v>
      </c>
      <c r="J7" s="18">
        <v>0</v>
      </c>
      <c r="K7" s="13">
        <f t="shared" si="0"/>
        <v>36</v>
      </c>
    </row>
    <row r="8" spans="2:11" ht="74.25" customHeight="1">
      <c r="B8" s="14">
        <v>4</v>
      </c>
      <c r="C8" s="15" t="s">
        <v>15</v>
      </c>
      <c r="D8" s="16">
        <v>0</v>
      </c>
      <c r="E8" s="17">
        <v>20</v>
      </c>
      <c r="F8" s="16">
        <v>13</v>
      </c>
      <c r="G8" s="16">
        <v>8</v>
      </c>
      <c r="H8" s="16">
        <v>12</v>
      </c>
      <c r="I8" s="16">
        <v>4</v>
      </c>
      <c r="J8" s="18">
        <v>0</v>
      </c>
      <c r="K8" s="13">
        <f t="shared" si="0"/>
        <v>57</v>
      </c>
    </row>
    <row r="9" spans="2:11" ht="33" customHeight="1">
      <c r="B9" s="14">
        <v>5</v>
      </c>
      <c r="C9" s="15" t="s">
        <v>16</v>
      </c>
      <c r="D9" s="16">
        <v>1</v>
      </c>
      <c r="E9" s="17">
        <v>2</v>
      </c>
      <c r="F9" s="16">
        <v>4</v>
      </c>
      <c r="G9" s="16">
        <v>0</v>
      </c>
      <c r="H9" s="16">
        <v>9</v>
      </c>
      <c r="I9" s="16">
        <v>1</v>
      </c>
      <c r="J9" s="18">
        <v>1</v>
      </c>
      <c r="K9" s="13">
        <f t="shared" si="0"/>
        <v>18</v>
      </c>
    </row>
    <row r="10" spans="2:11" ht="54.75" customHeight="1">
      <c r="B10" s="14">
        <v>6</v>
      </c>
      <c r="C10" s="15" t="s">
        <v>17</v>
      </c>
      <c r="D10" s="16">
        <v>0</v>
      </c>
      <c r="E10" s="17">
        <v>0</v>
      </c>
      <c r="F10" s="16">
        <v>0</v>
      </c>
      <c r="G10" s="16">
        <v>2</v>
      </c>
      <c r="H10" s="16">
        <v>0</v>
      </c>
      <c r="I10" s="16">
        <v>0</v>
      </c>
      <c r="J10" s="18">
        <v>0</v>
      </c>
      <c r="K10" s="13">
        <f t="shared" si="0"/>
        <v>2</v>
      </c>
    </row>
    <row r="11" spans="2:11" ht="52.5" customHeight="1">
      <c r="B11" s="14">
        <v>7</v>
      </c>
      <c r="C11" s="15" t="s">
        <v>18</v>
      </c>
      <c r="D11" s="16">
        <v>0</v>
      </c>
      <c r="E11" s="17">
        <v>1</v>
      </c>
      <c r="F11" s="16">
        <v>7</v>
      </c>
      <c r="G11" s="16">
        <v>4</v>
      </c>
      <c r="H11" s="16">
        <v>2</v>
      </c>
      <c r="I11" s="16">
        <v>0</v>
      </c>
      <c r="J11" s="18">
        <v>0</v>
      </c>
      <c r="K11" s="13">
        <f t="shared" si="0"/>
        <v>14</v>
      </c>
    </row>
    <row r="12" spans="2:11" ht="42.75" customHeight="1">
      <c r="B12" s="14">
        <v>8</v>
      </c>
      <c r="C12" s="15" t="s">
        <v>19</v>
      </c>
      <c r="D12" s="16">
        <v>0</v>
      </c>
      <c r="E12" s="17">
        <v>16</v>
      </c>
      <c r="F12" s="16">
        <v>1</v>
      </c>
      <c r="G12" s="16">
        <v>0</v>
      </c>
      <c r="H12" s="16">
        <v>0</v>
      </c>
      <c r="I12" s="16">
        <v>0</v>
      </c>
      <c r="J12" s="18">
        <v>0</v>
      </c>
      <c r="K12" s="13">
        <f t="shared" si="0"/>
        <v>17</v>
      </c>
    </row>
    <row r="13" spans="2:11" ht="74.25" customHeight="1" thickBot="1">
      <c r="B13" s="19">
        <v>9</v>
      </c>
      <c r="C13" s="20" t="s">
        <v>20</v>
      </c>
      <c r="D13" s="16">
        <v>0</v>
      </c>
      <c r="E13" s="16">
        <v>0</v>
      </c>
      <c r="F13" s="16">
        <v>0</v>
      </c>
      <c r="G13" s="16">
        <v>0</v>
      </c>
      <c r="H13" s="16">
        <v>0</v>
      </c>
      <c r="I13" s="16">
        <v>0</v>
      </c>
      <c r="J13" s="18">
        <v>0</v>
      </c>
      <c r="K13" s="7">
        <f t="shared" si="0"/>
        <v>0</v>
      </c>
    </row>
    <row r="14" spans="2:11" ht="19.5" thickBot="1">
      <c r="B14" s="21"/>
      <c r="C14" s="22" t="s">
        <v>21</v>
      </c>
      <c r="D14" s="23">
        <v>5</v>
      </c>
      <c r="E14" s="24">
        <f t="shared" ref="E14:J14" si="1">SUM(E5:E13)</f>
        <v>49</v>
      </c>
      <c r="F14" s="23">
        <f t="shared" si="1"/>
        <v>35</v>
      </c>
      <c r="G14" s="23">
        <f t="shared" si="1"/>
        <v>30</v>
      </c>
      <c r="H14" s="23">
        <f t="shared" si="1"/>
        <v>30</v>
      </c>
      <c r="I14" s="23">
        <f t="shared" si="1"/>
        <v>12</v>
      </c>
      <c r="J14" s="25">
        <f t="shared" si="1"/>
        <v>1</v>
      </c>
      <c r="K14" s="26">
        <f t="shared" si="0"/>
        <v>162</v>
      </c>
    </row>
    <row r="15" spans="2:11" ht="19.5" thickBot="1">
      <c r="B15" s="38" t="s">
        <v>22</v>
      </c>
      <c r="C15" s="39"/>
      <c r="D15" s="27">
        <v>2</v>
      </c>
      <c r="E15" s="28">
        <v>11</v>
      </c>
      <c r="F15" s="27">
        <v>13</v>
      </c>
      <c r="G15" s="27">
        <v>9</v>
      </c>
      <c r="H15" s="27">
        <v>7</v>
      </c>
      <c r="I15" s="27">
        <v>4</v>
      </c>
      <c r="J15" s="29">
        <v>1</v>
      </c>
      <c r="K15" s="30">
        <f t="shared" si="0"/>
        <v>47</v>
      </c>
    </row>
  </sheetData>
  <mergeCells count="4">
    <mergeCell ref="B3:B4"/>
    <mergeCell ref="C3:C4"/>
    <mergeCell ref="D3:K3"/>
    <mergeCell ref="B15:C1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揮発性有機化合物排出施設の設置状況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2024-10-04T02:30:16Z</dcterms:created>
  <dcterms:modified xsi:type="dcterms:W3CDTF">2024-10-15T08:03:39Z</dcterms:modified>
</cp:coreProperties>
</file>