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７\05 月報\R8.03(※調査方法変更）\02_記者資料提供\02_作業2（公表資料作成）\HP_推計人口\"/>
    </mc:Choice>
  </mc:AlternateContent>
  <xr:revisionPtr revIDLastSave="0" documentId="8_{EF302ADD-C6DA-4EB1-9696-74935D0A1E5F}" xr6:coauthVersionLast="47" xr6:coauthVersionMax="47" xr10:uidLastSave="{00000000-0000-0000-0000-000000000000}"/>
  <bookViews>
    <workbookView xWindow="1125" yWindow="1125" windowWidth="21600" windowHeight="11175" xr2:uid="{00000000-000D-0000-FFFF-FFFF00000000}"/>
  </bookViews>
  <sheets>
    <sheet name="人口と世帯数" sheetId="6" r:id="rId1"/>
    <sheet name="2月中の人口移動①" sheetId="7" r:id="rId2"/>
    <sheet name="2月中の人口移動②" sheetId="8" r:id="rId3"/>
    <sheet name="人口の推移" sheetId="9" r:id="rId4"/>
  </sheets>
  <definedNames>
    <definedName name="_xlnm.Print_Area" localSheetId="1">'2月中の人口移動①'!$A$1:$Y$36</definedName>
    <definedName name="_xlnm.Print_Area" localSheetId="2">'2月中の人口移動②'!$A$1:$AE$37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5" i="9" l="1"/>
  <c r="K76" i="9"/>
  <c r="K77" i="9"/>
  <c r="J77" i="9"/>
  <c r="H77" i="9"/>
  <c r="H64" i="9" l="1"/>
  <c r="J76" i="9"/>
  <c r="H76" i="9"/>
  <c r="K75" i="9" l="1"/>
  <c r="J75" i="9"/>
  <c r="H75" i="9"/>
  <c r="H74" i="9"/>
  <c r="J74" i="9"/>
  <c r="K74" i="9"/>
  <c r="K73" i="9"/>
  <c r="J73" i="9"/>
  <c r="H73" i="9"/>
  <c r="H72" i="9"/>
  <c r="K71" i="9" l="1"/>
  <c r="K72" i="9"/>
  <c r="J70" i="9"/>
  <c r="J71" i="9"/>
  <c r="J72" i="9"/>
  <c r="H63" i="9" l="1"/>
  <c r="H71" i="9"/>
  <c r="K70" i="9"/>
  <c r="H70" i="9"/>
  <c r="K69" i="9" l="1"/>
  <c r="J69" i="9"/>
  <c r="H69" i="9"/>
  <c r="K67" i="9"/>
  <c r="K68" i="9"/>
  <c r="H68" i="9"/>
  <c r="J68" i="9"/>
  <c r="J67" i="9"/>
  <c r="H67" i="9"/>
  <c r="J65" i="9"/>
  <c r="K65" i="9"/>
  <c r="H66" i="9"/>
  <c r="K66" i="9" l="1"/>
  <c r="J66"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<sst xmlns="http://schemas.openxmlformats.org/spreadsheetml/2006/main" count="287" uniqueCount="120">
  <si>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</si>
  <si>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</si>
  <si>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</si>
  <si>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</si>
  <si>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</si>
  <si>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</si>
  <si>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</si>
  <si>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</si>
  <si>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</si>
  <si>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</si>
  <si>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</si>
  <si>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</si>
  <si>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</si>
  <si>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</si>
  <si>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</si>
  <si>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</si>
  <si>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</si>
  <si>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</si>
  <si>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</si>
  <si>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</si>
  <si>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</si>
  <si>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</si>
  <si>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</si>
  <si>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</si>
  <si>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</si>
  <si>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</si>
  <si>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</si>
  <si>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</si>
  <si>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</si>
  <si>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</si>
  <si>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</si>
  <si>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</si>
  <si>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</si>
  <si>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</si>
  <si>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</si>
  <si>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</si>
  <si>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</si>
  <si>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</si>
  <si>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</si>
  <si>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</si>
  <si>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</si>
  <si>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</si>
  <si>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</si>
  <si>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</si>
  <si>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</si>
  <si>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</si>
  <si>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</si>
  <si>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</si>
  <si>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</si>
  <si>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</si>
  <si>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</si>
  <si>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</si>
  <si>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</si>
  <si>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</si>
  <si>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</si>
  <si>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</si>
  <si>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</si>
  <si>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</si>
  <si>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</si>
  <si>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</si>
  <si>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</si>
  <si>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</si>
  <si>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</si>
  <si>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</si>
  <si>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</si>
  <si>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</si>
  <si>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</si>
  <si>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</si>
  <si>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</si>
  <si>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</si>
  <si>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</si>
  <si>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</si>
  <si>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</si>
  <si>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</si>
  <si>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</si>
  <si>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</si>
  <si>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</si>
  <si>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</si>
  <si>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</si>
  <si>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</si>
  <si>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</si>
  <si>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</si>
  <si>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</si>
  <si>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</si>
  <si>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</si>
  <si>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</si>
  <si>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</si>
  <si>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</si>
  <si>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</si>
  <si>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</si>
  <si>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</si>
  <si>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</si>
  <si>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</si>
  <si>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</si>
  <si>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</si>
  <si>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</si>
  <si>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</si>
  <si>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</si>
  <si>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</si>
  <si>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</si>
  <si>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</si>
  <si>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</si>
  <si>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</si>
  <si>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</si>
  <si>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</si>
  <si>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</si>
  <si>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</si>
  <si>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</si>
  <si>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</si>
  <si>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</si>
  <si>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</si>
  <si>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</si>
  <si>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</si>
  <si>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 10. 1</t>
  </si>
  <si>
    <t>. 11. 1</t>
    <phoneticPr fontId="3"/>
  </si>
  <si>
    <t>. 12. 1</t>
  </si>
  <si>
    <t>（令和  8年  3月 1日現在）</t>
  </si>
  <si>
    <t>2月中の人口移動①</t>
  </si>
  <si>
    <t>2月中の人口移動②</t>
  </si>
  <si>
    <t>. 3.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</si>
</sst>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116</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1394265</v>
      </c>
      <c r="C6" s="18">
        <v>686983</v>
      </c>
      <c r="D6" s="18">
        <v>707282</v>
      </c>
      <c r="E6" s="18">
        <v>40920</v>
      </c>
      <c r="F6" s="18">
        <v>21932</v>
      </c>
      <c r="G6" s="18">
        <v>18988</v>
      </c>
      <c r="H6" s="18">
        <v>-799</v>
      </c>
      <c r="I6" s="18">
        <v>-529</v>
      </c>
      <c r="J6" s="18">
        <v>-270</v>
      </c>
      <c r="K6" s="18">
        <v>609317</v>
      </c>
      <c r="L6" s="126">
        <v>-36</v>
      </c>
    </row>
    <row r="7" spans="1:12" ht="7.5" customHeight="1" x14ac:dyDescent="0.15">
      <c r="A7" s="6"/>
      <c r="B7" s="18"/>
      <c r="C7" s="18"/>
      <c r="D7" s="18"/>
      <c r="E7" s="18"/>
      <c r="F7" s="18"/>
      <c r="G7" s="18"/>
      <c r="H7" s="18"/>
      <c r="I7" s="18"/>
      <c r="J7" s="18"/>
      <c r="K7" s="18"/>
      <c r="L7" s="126"/>
    </row>
    <row r="8" spans="1:12" ht="13.5" customHeight="1" x14ac:dyDescent="0.15">
      <c r="A8" s="6" t="s">
        <v>12</v>
      </c>
      <c r="B8" s="18">
        <v>1323382</v>
      </c>
      <c r="C8" s="18">
        <v>651560</v>
      </c>
      <c r="D8" s="18">
        <v>671822</v>
      </c>
      <c r="E8" s="18">
        <v>38219</v>
      </c>
      <c r="F8" s="18">
        <v>20317</v>
      </c>
      <c r="G8" s="18">
        <v>17902</v>
      </c>
      <c r="H8" s="18">
        <v>-753</v>
      </c>
      <c r="I8" s="18">
        <v>-498</v>
      </c>
      <c r="J8" s="18">
        <v>-255</v>
      </c>
      <c r="K8" s="18">
        <v>579415</v>
      </c>
      <c r="L8" s="126">
        <v>-57</v>
      </c>
    </row>
    <row r="9" spans="1:12" ht="7.5" customHeight="1" x14ac:dyDescent="0.15">
      <c r="A9" s="6"/>
      <c r="B9" s="18"/>
      <c r="C9" s="18"/>
      <c r="D9" s="18"/>
      <c r="E9" s="18"/>
      <c r="F9" s="18"/>
      <c r="G9" s="18"/>
      <c r="H9" s="18"/>
      <c r="I9" s="18"/>
      <c r="J9" s="18"/>
      <c r="K9" s="18"/>
      <c r="L9" s="126"/>
    </row>
    <row r="10" spans="1:12" ht="13.5" customHeight="1" x14ac:dyDescent="0.15">
      <c r="A10" s="6" t="s">
        <v>13</v>
      </c>
      <c r="B10" s="18">
        <v>70883</v>
      </c>
      <c r="C10" s="18">
        <v>35423</v>
      </c>
      <c r="D10" s="18">
        <v>35460</v>
      </c>
      <c r="E10" s="18">
        <v>2701</v>
      </c>
      <c r="F10" s="18">
        <v>1615</v>
      </c>
      <c r="G10" s="18">
        <v>1086</v>
      </c>
      <c r="H10" s="18">
        <v>-46</v>
      </c>
      <c r="I10" s="18">
        <v>-31</v>
      </c>
      <c r="J10" s="18">
        <v>-15</v>
      </c>
      <c r="K10" s="18">
        <v>29902</v>
      </c>
      <c r="L10" s="126">
        <v>21</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344166</v>
      </c>
      <c r="C12" s="18">
        <v>165407</v>
      </c>
      <c r="D12" s="18">
        <v>178759</v>
      </c>
      <c r="E12" s="18">
        <v>5677</v>
      </c>
      <c r="F12" s="18">
        <v>2830</v>
      </c>
      <c r="G12" s="18">
        <v>2847</v>
      </c>
      <c r="H12" s="18">
        <v>-188</v>
      </c>
      <c r="I12" s="18">
        <v>-112</v>
      </c>
      <c r="J12" s="18">
        <v>-76</v>
      </c>
      <c r="K12" s="18">
        <v>158011</v>
      </c>
      <c r="L12" s="18">
        <v>-40</v>
      </c>
    </row>
    <row r="13" spans="1:12" ht="13.5" customHeight="1" x14ac:dyDescent="0.15">
      <c r="A13" s="6" t="s">
        <v>15</v>
      </c>
      <c r="B13" s="18">
        <v>111356</v>
      </c>
      <c r="C13" s="18">
        <v>55511</v>
      </c>
      <c r="D13" s="18">
        <v>55845</v>
      </c>
      <c r="E13" s="18">
        <v>3795</v>
      </c>
      <c r="F13" s="18">
        <v>1866</v>
      </c>
      <c r="G13" s="18">
        <v>1929</v>
      </c>
      <c r="H13" s="18">
        <v>-87</v>
      </c>
      <c r="I13" s="18">
        <v>-25</v>
      </c>
      <c r="J13" s="18">
        <v>-62</v>
      </c>
      <c r="K13" s="18">
        <v>52284</v>
      </c>
      <c r="L13" s="18">
        <v>-45</v>
      </c>
    </row>
    <row r="14" spans="1:12" ht="13.5" customHeight="1" x14ac:dyDescent="0.15">
      <c r="A14" s="6" t="s">
        <v>16</v>
      </c>
      <c r="B14" s="18">
        <v>107531</v>
      </c>
      <c r="C14" s="18">
        <v>52262</v>
      </c>
      <c r="D14" s="18">
        <v>55269</v>
      </c>
      <c r="E14" s="18">
        <v>3680</v>
      </c>
      <c r="F14" s="18">
        <v>1777</v>
      </c>
      <c r="G14" s="18">
        <v>1903</v>
      </c>
      <c r="H14" s="18">
        <v>-74</v>
      </c>
      <c r="I14" s="18">
        <v>-47</v>
      </c>
      <c r="J14" s="18">
        <v>-27</v>
      </c>
      <c r="K14" s="18">
        <v>44833</v>
      </c>
      <c r="L14" s="18">
        <v>21</v>
      </c>
    </row>
    <row r="15" spans="1:12" ht="13.5" customHeight="1" x14ac:dyDescent="0.15">
      <c r="A15" s="6" t="s">
        <v>17</v>
      </c>
      <c r="B15" s="18">
        <v>80667</v>
      </c>
      <c r="C15" s="18">
        <v>39460</v>
      </c>
      <c r="D15" s="18">
        <v>41207</v>
      </c>
      <c r="E15" s="18">
        <v>2323</v>
      </c>
      <c r="F15" s="18">
        <v>1311</v>
      </c>
      <c r="G15" s="18">
        <v>1012</v>
      </c>
      <c r="H15" s="18">
        <v>-40</v>
      </c>
      <c r="I15" s="18">
        <v>-30</v>
      </c>
      <c r="J15" s="18">
        <v>-10</v>
      </c>
      <c r="K15" s="18">
        <v>33333</v>
      </c>
      <c r="L15" s="18">
        <v>-3</v>
      </c>
    </row>
    <row r="16" spans="1:12" ht="13.5" customHeight="1" x14ac:dyDescent="0.15">
      <c r="A16" s="6" t="s">
        <v>18</v>
      </c>
      <c r="B16" s="18">
        <v>149433</v>
      </c>
      <c r="C16" s="18">
        <v>75132</v>
      </c>
      <c r="D16" s="18">
        <v>74301</v>
      </c>
      <c r="E16" s="18">
        <v>3445</v>
      </c>
      <c r="F16" s="18">
        <v>1853</v>
      </c>
      <c r="G16" s="18">
        <v>1592</v>
      </c>
      <c r="H16" s="18">
        <v>-9</v>
      </c>
      <c r="I16" s="18">
        <v>-26</v>
      </c>
      <c r="J16" s="18">
        <v>17</v>
      </c>
      <c r="K16" s="18">
        <v>71558</v>
      </c>
      <c r="L16" s="18">
        <v>22</v>
      </c>
    </row>
    <row r="17" spans="1:12" ht="13.5" customHeight="1" x14ac:dyDescent="0.15">
      <c r="A17" s="6" t="s">
        <v>19</v>
      </c>
      <c r="B17" s="18">
        <v>85252</v>
      </c>
      <c r="C17" s="18">
        <v>41674</v>
      </c>
      <c r="D17" s="18">
        <v>43578</v>
      </c>
      <c r="E17" s="18">
        <v>1267</v>
      </c>
      <c r="F17" s="18">
        <v>572</v>
      </c>
      <c r="G17" s="18">
        <v>695</v>
      </c>
      <c r="H17" s="18">
        <v>-13</v>
      </c>
      <c r="I17" s="18">
        <v>-19</v>
      </c>
      <c r="J17" s="18">
        <v>6</v>
      </c>
      <c r="K17" s="18">
        <v>33866</v>
      </c>
      <c r="L17" s="18">
        <v>2</v>
      </c>
    </row>
    <row r="18" spans="1:12" ht="13.5" customHeight="1" x14ac:dyDescent="0.15">
      <c r="A18" s="6" t="s">
        <v>20</v>
      </c>
      <c r="B18" s="18">
        <v>68893</v>
      </c>
      <c r="C18" s="18">
        <v>34030</v>
      </c>
      <c r="D18" s="18">
        <v>34863</v>
      </c>
      <c r="E18" s="18">
        <v>1733</v>
      </c>
      <c r="F18" s="18">
        <v>915</v>
      </c>
      <c r="G18" s="18">
        <v>818</v>
      </c>
      <c r="H18" s="18">
        <v>-43</v>
      </c>
      <c r="I18" s="18">
        <v>-41</v>
      </c>
      <c r="J18" s="18">
        <v>-2</v>
      </c>
      <c r="K18" s="18">
        <v>27309</v>
      </c>
      <c r="L18" s="18">
        <v>-19</v>
      </c>
    </row>
    <row r="19" spans="1:12" ht="13.5" customHeight="1" x14ac:dyDescent="0.15">
      <c r="A19" s="6" t="s">
        <v>21</v>
      </c>
      <c r="B19" s="18">
        <v>84838</v>
      </c>
      <c r="C19" s="18">
        <v>42400</v>
      </c>
      <c r="D19" s="18">
        <v>42438</v>
      </c>
      <c r="E19" s="18">
        <v>4473</v>
      </c>
      <c r="F19" s="18">
        <v>2580</v>
      </c>
      <c r="G19" s="18">
        <v>1893</v>
      </c>
      <c r="H19" s="18">
        <v>-66</v>
      </c>
      <c r="I19" s="18">
        <v>-39</v>
      </c>
      <c r="J19" s="18">
        <v>-27</v>
      </c>
      <c r="K19" s="18">
        <v>34971</v>
      </c>
      <c r="L19" s="18">
        <v>14</v>
      </c>
    </row>
    <row r="20" spans="1:12" ht="13.5" customHeight="1" x14ac:dyDescent="0.15">
      <c r="A20" s="6" t="s">
        <v>22</v>
      </c>
      <c r="B20" s="18">
        <v>50019</v>
      </c>
      <c r="C20" s="18">
        <v>24937</v>
      </c>
      <c r="D20" s="18">
        <v>25082</v>
      </c>
      <c r="E20" s="18">
        <v>1162</v>
      </c>
      <c r="F20" s="18">
        <v>677</v>
      </c>
      <c r="G20" s="18">
        <v>485</v>
      </c>
      <c r="H20" s="18">
        <v>-9</v>
      </c>
      <c r="I20" s="18">
        <v>-48</v>
      </c>
      <c r="J20" s="18">
        <v>39</v>
      </c>
      <c r="K20" s="18">
        <v>20434</v>
      </c>
      <c r="L20" s="18">
        <v>-10</v>
      </c>
    </row>
    <row r="21" spans="1:12" ht="13.5" customHeight="1" x14ac:dyDescent="0.15">
      <c r="A21" s="6" t="s">
        <v>23</v>
      </c>
      <c r="B21" s="18">
        <v>53400</v>
      </c>
      <c r="C21" s="18">
        <v>27692</v>
      </c>
      <c r="D21" s="18">
        <v>25708</v>
      </c>
      <c r="E21" s="18">
        <v>4213</v>
      </c>
      <c r="F21" s="18">
        <v>2454</v>
      </c>
      <c r="G21" s="18">
        <v>1759</v>
      </c>
      <c r="H21" s="18">
        <v>-28</v>
      </c>
      <c r="I21" s="18">
        <v>2</v>
      </c>
      <c r="J21" s="18">
        <v>-30</v>
      </c>
      <c r="K21" s="18">
        <v>23442</v>
      </c>
      <c r="L21" s="18">
        <v>13</v>
      </c>
    </row>
    <row r="22" spans="1:12" ht="13.5" customHeight="1" x14ac:dyDescent="0.15">
      <c r="A22" s="6" t="s">
        <v>24</v>
      </c>
      <c r="B22" s="18">
        <v>43015</v>
      </c>
      <c r="C22" s="18">
        <v>21091</v>
      </c>
      <c r="D22" s="18">
        <v>21924</v>
      </c>
      <c r="E22" s="18">
        <v>864</v>
      </c>
      <c r="F22" s="18">
        <v>434</v>
      </c>
      <c r="G22" s="18">
        <v>430</v>
      </c>
      <c r="H22" s="18">
        <v>-49</v>
      </c>
      <c r="I22" s="18">
        <v>-29</v>
      </c>
      <c r="J22" s="18">
        <v>-20</v>
      </c>
      <c r="K22" s="18">
        <v>19548</v>
      </c>
      <c r="L22" s="18">
        <v>1</v>
      </c>
    </row>
    <row r="23" spans="1:12" ht="13.5" customHeight="1" x14ac:dyDescent="0.15">
      <c r="A23" s="6" t="s">
        <v>25</v>
      </c>
      <c r="B23" s="18">
        <v>109694</v>
      </c>
      <c r="C23" s="18">
        <v>54861</v>
      </c>
      <c r="D23" s="18">
        <v>54833</v>
      </c>
      <c r="E23" s="18">
        <v>4904</v>
      </c>
      <c r="F23" s="18">
        <v>2740</v>
      </c>
      <c r="G23" s="18">
        <v>2164</v>
      </c>
      <c r="H23" s="18">
        <v>-125</v>
      </c>
      <c r="I23" s="18">
        <v>-76</v>
      </c>
      <c r="J23" s="18">
        <v>-49</v>
      </c>
      <c r="K23" s="18">
        <v>45740</v>
      </c>
      <c r="L23" s="18">
        <v>-33</v>
      </c>
    </row>
    <row r="24" spans="1:12" ht="13.5" customHeight="1" x14ac:dyDescent="0.15">
      <c r="A24" s="6" t="s">
        <v>26</v>
      </c>
      <c r="B24" s="18">
        <v>35118</v>
      </c>
      <c r="C24" s="18">
        <v>17103</v>
      </c>
      <c r="D24" s="18">
        <v>18015</v>
      </c>
      <c r="E24" s="18">
        <v>683</v>
      </c>
      <c r="F24" s="18">
        <v>308</v>
      </c>
      <c r="G24" s="18">
        <v>375</v>
      </c>
      <c r="H24" s="18">
        <v>-22</v>
      </c>
      <c r="I24" s="18">
        <v>-8</v>
      </c>
      <c r="J24" s="18">
        <v>-14</v>
      </c>
      <c r="K24" s="18">
        <v>14086</v>
      </c>
      <c r="L24" s="18">
        <v>20</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30976</v>
      </c>
      <c r="C26" s="18">
        <v>15900</v>
      </c>
      <c r="D26" s="18">
        <v>15076</v>
      </c>
      <c r="E26" s="18">
        <v>1180</v>
      </c>
      <c r="F26" s="18">
        <v>752</v>
      </c>
      <c r="G26" s="18">
        <v>428</v>
      </c>
      <c r="H26" s="18">
        <v>-41</v>
      </c>
      <c r="I26" s="18">
        <v>-29</v>
      </c>
      <c r="J26" s="18">
        <v>-12</v>
      </c>
      <c r="K26" s="18">
        <v>13094</v>
      </c>
      <c r="L26" s="18">
        <v>-5</v>
      </c>
    </row>
    <row r="27" spans="1:12" ht="13.5" customHeight="1" x14ac:dyDescent="0.15">
      <c r="A27" s="6" t="s">
        <v>28</v>
      </c>
      <c r="B27" s="18">
        <v>20019</v>
      </c>
      <c r="C27" s="18">
        <v>10170</v>
      </c>
      <c r="D27" s="18">
        <v>9849</v>
      </c>
      <c r="E27" s="18">
        <v>959</v>
      </c>
      <c r="F27" s="18">
        <v>596</v>
      </c>
      <c r="G27" s="18">
        <v>363</v>
      </c>
      <c r="H27" s="18">
        <v>-26</v>
      </c>
      <c r="I27" s="18">
        <v>-14</v>
      </c>
      <c r="J27" s="18">
        <v>-12</v>
      </c>
      <c r="K27" s="18">
        <v>8737</v>
      </c>
      <c r="L27" s="18">
        <v>3</v>
      </c>
    </row>
    <row r="28" spans="1:12" ht="13.5" customHeight="1" x14ac:dyDescent="0.15">
      <c r="A28" s="6" t="s">
        <v>29</v>
      </c>
      <c r="B28" s="18">
        <v>10957</v>
      </c>
      <c r="C28" s="18">
        <v>5730</v>
      </c>
      <c r="D28" s="18">
        <v>5227</v>
      </c>
      <c r="E28" s="18">
        <v>221</v>
      </c>
      <c r="F28" s="18">
        <v>156</v>
      </c>
      <c r="G28" s="18">
        <v>65</v>
      </c>
      <c r="H28" s="18">
        <v>-15</v>
      </c>
      <c r="I28" s="18">
        <v>-15</v>
      </c>
      <c r="J28" s="18">
        <v>0</v>
      </c>
      <c r="K28" s="18">
        <v>4357</v>
      </c>
      <c r="L28" s="18">
        <v>-8</v>
      </c>
    </row>
    <row r="29" spans="1:12" ht="13.5" customHeight="1" x14ac:dyDescent="0.15">
      <c r="A29" s="6"/>
      <c r="B29" s="18"/>
      <c r="C29" s="18"/>
      <c r="D29" s="18"/>
      <c r="E29" s="18"/>
      <c r="F29" s="18"/>
      <c r="G29" s="18"/>
      <c r="H29" s="18"/>
      <c r="I29" s="18"/>
      <c r="J29" s="18"/>
      <c r="K29" s="18"/>
      <c r="L29" s="18"/>
    </row>
    <row r="30" spans="1:12" ht="13.5" x14ac:dyDescent="0.15">
      <c r="A30" s="6" t="s">
        <v>30</v>
      </c>
      <c r="B30" s="18">
        <v>20336</v>
      </c>
      <c r="C30" s="18">
        <v>10078</v>
      </c>
      <c r="D30" s="18">
        <v>10258</v>
      </c>
      <c r="E30" s="18">
        <v>1103</v>
      </c>
      <c r="F30" s="18">
        <v>639</v>
      </c>
      <c r="G30" s="18">
        <v>464</v>
      </c>
      <c r="H30" s="18">
        <v>16</v>
      </c>
      <c r="I30" s="18">
        <v>0</v>
      </c>
      <c r="J30" s="18">
        <v>16</v>
      </c>
      <c r="K30" s="18">
        <v>8612</v>
      </c>
      <c r="L30" s="18">
        <v>22</v>
      </c>
    </row>
    <row r="31" spans="1:12" ht="13.5" customHeight="1" x14ac:dyDescent="0.15">
      <c r="A31" s="6" t="s">
        <v>31</v>
      </c>
      <c r="B31" s="18">
        <v>20336</v>
      </c>
      <c r="C31" s="18">
        <v>10078</v>
      </c>
      <c r="D31" s="18">
        <v>10258</v>
      </c>
      <c r="E31" s="18">
        <v>1103</v>
      </c>
      <c r="F31" s="18">
        <v>639</v>
      </c>
      <c r="G31" s="18">
        <v>464</v>
      </c>
      <c r="H31" s="18">
        <v>16</v>
      </c>
      <c r="I31" s="18">
        <v>0</v>
      </c>
      <c r="J31" s="18">
        <v>16</v>
      </c>
      <c r="K31" s="18">
        <v>8612</v>
      </c>
      <c r="L31" s="18">
        <v>22</v>
      </c>
    </row>
    <row r="32" spans="1:12" ht="13.5" customHeight="1" x14ac:dyDescent="0.15">
      <c r="A32" s="6"/>
      <c r="B32" s="18"/>
      <c r="C32" s="18"/>
      <c r="D32" s="18"/>
      <c r="E32" s="18"/>
      <c r="F32" s="18"/>
      <c r="G32" s="18"/>
      <c r="H32" s="18"/>
      <c r="I32" s="18"/>
      <c r="J32" s="18"/>
      <c r="K32" s="18"/>
      <c r="L32" s="18"/>
    </row>
    <row r="33" spans="1:12" ht="13.5" x14ac:dyDescent="0.15">
      <c r="A33" s="6" t="s">
        <v>32</v>
      </c>
      <c r="B33" s="18">
        <v>19571</v>
      </c>
      <c r="C33" s="18">
        <v>9445</v>
      </c>
      <c r="D33" s="18">
        <v>10126</v>
      </c>
      <c r="E33" s="18">
        <v>418</v>
      </c>
      <c r="F33" s="18">
        <v>224</v>
      </c>
      <c r="G33" s="18">
        <v>194</v>
      </c>
      <c r="H33" s="18">
        <v>-21</v>
      </c>
      <c r="I33" s="18">
        <v>-2</v>
      </c>
      <c r="J33" s="18">
        <v>-19</v>
      </c>
      <c r="K33" s="18">
        <v>8196</v>
      </c>
      <c r="L33" s="18">
        <v>4</v>
      </c>
    </row>
    <row r="34" spans="1:12" ht="13.5" customHeight="1" x14ac:dyDescent="0.15">
      <c r="A34" s="6" t="s">
        <v>33</v>
      </c>
      <c r="B34" s="18">
        <v>6831</v>
      </c>
      <c r="C34" s="18">
        <v>3304</v>
      </c>
      <c r="D34" s="18">
        <v>3527</v>
      </c>
      <c r="E34" s="18">
        <v>245</v>
      </c>
      <c r="F34" s="18">
        <v>137</v>
      </c>
      <c r="G34" s="18">
        <v>108</v>
      </c>
      <c r="H34" s="18">
        <v>10</v>
      </c>
      <c r="I34" s="18">
        <v>10</v>
      </c>
      <c r="J34" s="18">
        <v>0</v>
      </c>
      <c r="K34" s="18">
        <v>3065</v>
      </c>
      <c r="L34" s="18">
        <v>9</v>
      </c>
    </row>
    <row r="35" spans="1:12" ht="13.5" customHeight="1" x14ac:dyDescent="0.15">
      <c r="A35" s="6" t="s">
        <v>34</v>
      </c>
      <c r="B35" s="18">
        <v>5837</v>
      </c>
      <c r="C35" s="18">
        <v>2810</v>
      </c>
      <c r="D35" s="18">
        <v>3027</v>
      </c>
      <c r="E35" s="18">
        <v>108</v>
      </c>
      <c r="F35" s="18">
        <v>65</v>
      </c>
      <c r="G35" s="18">
        <v>43</v>
      </c>
      <c r="H35" s="18">
        <v>-18</v>
      </c>
      <c r="I35" s="18">
        <v>-5</v>
      </c>
      <c r="J35" s="18">
        <v>-13</v>
      </c>
      <c r="K35" s="18">
        <v>2352</v>
      </c>
      <c r="L35" s="18">
        <v>-5</v>
      </c>
    </row>
    <row r="36" spans="1:12" ht="13.5" customHeight="1" x14ac:dyDescent="0.15">
      <c r="A36" s="6" t="s">
        <v>35</v>
      </c>
      <c r="B36" s="18">
        <v>6903</v>
      </c>
      <c r="C36" s="18">
        <v>3331</v>
      </c>
      <c r="D36" s="18">
        <v>3572</v>
      </c>
      <c r="E36" s="18">
        <v>65</v>
      </c>
      <c r="F36" s="18">
        <v>22</v>
      </c>
      <c r="G36" s="18">
        <v>43</v>
      </c>
      <c r="H36" s="18">
        <v>-13</v>
      </c>
      <c r="I36" s="18">
        <v>-7</v>
      </c>
      <c r="J36" s="18">
        <v>-6</v>
      </c>
      <c r="K36" s="18">
        <v>2779</v>
      </c>
      <c r="L36" s="18">
        <v>0</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117</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-799</v>
      </c>
      <c r="C7" s="32">
        <v>-529</v>
      </c>
      <c r="D7" s="32">
        <v>-270</v>
      </c>
      <c r="E7" s="32">
        <v>-10</v>
      </c>
      <c r="F7" s="32">
        <v>-13</v>
      </c>
      <c r="G7" s="32">
        <v>3</v>
      </c>
      <c r="H7" s="33">
        <v>-664</v>
      </c>
      <c r="I7" s="33">
        <v>-347</v>
      </c>
      <c r="J7" s="33">
        <v>-317</v>
      </c>
      <c r="K7" s="33">
        <v>21</v>
      </c>
      <c r="L7" s="33">
        <v>9</v>
      </c>
      <c r="M7" s="33">
        <v>12</v>
      </c>
      <c r="N7" s="33">
        <v>630</v>
      </c>
      <c r="O7" s="33">
        <v>319</v>
      </c>
      <c r="P7" s="33">
        <v>311</v>
      </c>
      <c r="Q7" s="33">
        <v>29</v>
      </c>
      <c r="R7" s="33">
        <v>13</v>
      </c>
      <c r="S7" s="33">
        <v>16</v>
      </c>
      <c r="T7" s="33">
        <v>1294</v>
      </c>
      <c r="U7" s="33">
        <v>666</v>
      </c>
      <c r="V7" s="33">
        <v>628</v>
      </c>
      <c r="W7" s="33">
        <v>8</v>
      </c>
      <c r="X7" s="33">
        <v>4</v>
      </c>
      <c r="Y7" s="34">
        <v>4</v>
      </c>
      <c r="Z7" s="33"/>
    </row>
    <row r="8" spans="1:26" s="25" customFormat="1" ht="13.5" customHeight="1" x14ac:dyDescent="0.15">
      <c r="A8" s="38" t="s">
        <v>50</v>
      </c>
      <c r="B8" s="32">
        <v>-753</v>
      </c>
      <c r="C8" s="32">
        <v>-498</v>
      </c>
      <c r="D8" s="32">
        <v>-255</v>
      </c>
      <c r="E8" s="32">
        <v>-22</v>
      </c>
      <c r="F8" s="32">
        <v>-17</v>
      </c>
      <c r="G8" s="32">
        <v>-5</v>
      </c>
      <c r="H8" s="33">
        <v>-615</v>
      </c>
      <c r="I8" s="33">
        <v>-326</v>
      </c>
      <c r="J8" s="33">
        <v>-289</v>
      </c>
      <c r="K8" s="33">
        <v>19</v>
      </c>
      <c r="L8" s="33">
        <v>8</v>
      </c>
      <c r="M8" s="33">
        <v>11</v>
      </c>
      <c r="N8" s="33">
        <v>602</v>
      </c>
      <c r="O8" s="33">
        <v>303</v>
      </c>
      <c r="P8" s="33">
        <v>299</v>
      </c>
      <c r="Q8" s="33">
        <v>27</v>
      </c>
      <c r="R8" s="33">
        <v>12</v>
      </c>
      <c r="S8" s="33">
        <v>15</v>
      </c>
      <c r="T8" s="33">
        <v>1217</v>
      </c>
      <c r="U8" s="33">
        <v>629</v>
      </c>
      <c r="V8" s="33">
        <v>588</v>
      </c>
      <c r="W8" s="33">
        <v>8</v>
      </c>
      <c r="X8" s="33">
        <v>4</v>
      </c>
      <c r="Y8" s="34">
        <v>4</v>
      </c>
      <c r="Z8" s="33"/>
    </row>
    <row r="9" spans="1:26" s="25" customFormat="1" ht="13.5" customHeight="1" x14ac:dyDescent="0.15">
      <c r="A9" s="38" t="s">
        <v>51</v>
      </c>
      <c r="B9" s="32">
        <v>-46</v>
      </c>
      <c r="C9" s="32">
        <v>-31</v>
      </c>
      <c r="D9" s="32">
        <v>-15</v>
      </c>
      <c r="E9" s="32">
        <v>12</v>
      </c>
      <c r="F9" s="32">
        <v>4</v>
      </c>
      <c r="G9" s="32">
        <v>8</v>
      </c>
      <c r="H9" s="33">
        <v>-49</v>
      </c>
      <c r="I9" s="33">
        <v>-21</v>
      </c>
      <c r="J9" s="33">
        <v>-28</v>
      </c>
      <c r="K9" s="33">
        <v>2</v>
      </c>
      <c r="L9" s="33">
        <v>1</v>
      </c>
      <c r="M9" s="33">
        <v>1</v>
      </c>
      <c r="N9" s="33">
        <v>28</v>
      </c>
      <c r="O9" s="33">
        <v>16</v>
      </c>
      <c r="P9" s="33">
        <v>12</v>
      </c>
      <c r="Q9" s="33">
        <v>2</v>
      </c>
      <c r="R9" s="33">
        <v>1</v>
      </c>
      <c r="S9" s="33">
        <v>1</v>
      </c>
      <c r="T9" s="33">
        <v>77</v>
      </c>
      <c r="U9" s="33">
        <v>37</v>
      </c>
      <c r="V9" s="33">
        <v>40</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-188</v>
      </c>
      <c r="C11" s="32">
        <v>-112</v>
      </c>
      <c r="D11" s="32">
        <v>-76</v>
      </c>
      <c r="E11" s="32">
        <v>-1</v>
      </c>
      <c r="F11" s="32">
        <v>8</v>
      </c>
      <c r="G11" s="32">
        <v>-9</v>
      </c>
      <c r="H11" s="33">
        <v>-200</v>
      </c>
      <c r="I11" s="33">
        <v>-105</v>
      </c>
      <c r="J11" s="33">
        <v>-95</v>
      </c>
      <c r="K11" s="33">
        <v>1</v>
      </c>
      <c r="L11" s="33">
        <v>2</v>
      </c>
      <c r="M11" s="33">
        <v>-1</v>
      </c>
      <c r="N11" s="33">
        <v>154</v>
      </c>
      <c r="O11" s="33">
        <v>88</v>
      </c>
      <c r="P11" s="33">
        <v>66</v>
      </c>
      <c r="Q11" s="33">
        <v>3</v>
      </c>
      <c r="R11" s="33">
        <v>2</v>
      </c>
      <c r="S11" s="33">
        <v>1</v>
      </c>
      <c r="T11" s="33">
        <v>354</v>
      </c>
      <c r="U11" s="33">
        <v>193</v>
      </c>
      <c r="V11" s="33">
        <v>161</v>
      </c>
      <c r="W11" s="33">
        <v>2</v>
      </c>
      <c r="X11" s="33">
        <v>0</v>
      </c>
      <c r="Y11" s="34">
        <v>2</v>
      </c>
      <c r="Z11" s="33"/>
    </row>
    <row r="12" spans="1:26" s="25" customFormat="1" ht="13.5" customHeight="1" x14ac:dyDescent="0.15">
      <c r="A12" s="38" t="s">
        <v>53</v>
      </c>
      <c r="B12" s="120">
        <v>-87</v>
      </c>
      <c r="C12" s="32">
        <v>-25</v>
      </c>
      <c r="D12" s="32">
        <v>-62</v>
      </c>
      <c r="E12" s="32">
        <v>-42</v>
      </c>
      <c r="F12" s="32">
        <v>-15</v>
      </c>
      <c r="G12" s="32">
        <v>-27</v>
      </c>
      <c r="H12" s="33">
        <v>-52</v>
      </c>
      <c r="I12" s="33">
        <v>-27</v>
      </c>
      <c r="J12" s="33">
        <v>-25</v>
      </c>
      <c r="K12" s="33">
        <v>4</v>
      </c>
      <c r="L12" s="33">
        <v>1</v>
      </c>
      <c r="M12" s="33">
        <v>3</v>
      </c>
      <c r="N12" s="33">
        <v>50</v>
      </c>
      <c r="O12" s="33">
        <v>22</v>
      </c>
      <c r="P12" s="33">
        <v>28</v>
      </c>
      <c r="Q12" s="33">
        <v>5</v>
      </c>
      <c r="R12" s="33">
        <v>2</v>
      </c>
      <c r="S12" s="33">
        <v>3</v>
      </c>
      <c r="T12" s="33">
        <v>102</v>
      </c>
      <c r="U12" s="33">
        <v>49</v>
      </c>
      <c r="V12" s="33">
        <v>53</v>
      </c>
      <c r="W12" s="33">
        <v>1</v>
      </c>
      <c r="X12" s="33">
        <v>1</v>
      </c>
      <c r="Y12" s="34">
        <v>0</v>
      </c>
      <c r="Z12" s="33"/>
    </row>
    <row r="13" spans="1:26" s="25" customFormat="1" ht="13.5" customHeight="1" x14ac:dyDescent="0.15">
      <c r="A13" s="38" t="s">
        <v>54</v>
      </c>
      <c r="B13" s="120">
        <v>-74</v>
      </c>
      <c r="C13" s="32">
        <v>-47</v>
      </c>
      <c r="D13" s="32">
        <v>-27</v>
      </c>
      <c r="E13" s="32">
        <v>11</v>
      </c>
      <c r="F13" s="32">
        <v>-2</v>
      </c>
      <c r="G13" s="32">
        <v>13</v>
      </c>
      <c r="H13" s="33">
        <v>-53</v>
      </c>
      <c r="I13" s="33">
        <v>-25</v>
      </c>
      <c r="J13" s="33">
        <v>-28</v>
      </c>
      <c r="K13" s="33">
        <v>1</v>
      </c>
      <c r="L13" s="33">
        <v>0</v>
      </c>
      <c r="M13" s="33">
        <v>1</v>
      </c>
      <c r="N13" s="33">
        <v>48</v>
      </c>
      <c r="O13" s="33">
        <v>22</v>
      </c>
      <c r="P13" s="33">
        <v>26</v>
      </c>
      <c r="Q13" s="33">
        <v>1</v>
      </c>
      <c r="R13" s="33">
        <v>0</v>
      </c>
      <c r="S13" s="33">
        <v>1</v>
      </c>
      <c r="T13" s="33">
        <v>101</v>
      </c>
      <c r="U13" s="33">
        <v>47</v>
      </c>
      <c r="V13" s="33">
        <v>54</v>
      </c>
      <c r="W13" s="33">
        <v>0</v>
      </c>
      <c r="X13" s="33">
        <v>0</v>
      </c>
      <c r="Y13" s="34">
        <v>0</v>
      </c>
      <c r="Z13" s="33"/>
    </row>
    <row r="14" spans="1:26" s="25" customFormat="1" ht="13.5" customHeight="1" x14ac:dyDescent="0.15">
      <c r="A14" s="38" t="s">
        <v>55</v>
      </c>
      <c r="B14" s="120">
        <v>-40</v>
      </c>
      <c r="C14" s="32">
        <v>-30</v>
      </c>
      <c r="D14" s="32">
        <v>-10</v>
      </c>
      <c r="E14" s="32">
        <v>3</v>
      </c>
      <c r="F14" s="32">
        <v>10</v>
      </c>
      <c r="G14" s="32">
        <v>-7</v>
      </c>
      <c r="H14" s="33">
        <v>-30</v>
      </c>
      <c r="I14" s="33">
        <v>-12</v>
      </c>
      <c r="J14" s="33">
        <v>-18</v>
      </c>
      <c r="K14" s="33">
        <v>2</v>
      </c>
      <c r="L14" s="33">
        <v>1</v>
      </c>
      <c r="M14" s="33">
        <v>1</v>
      </c>
      <c r="N14" s="33">
        <v>47</v>
      </c>
      <c r="O14" s="33">
        <v>25</v>
      </c>
      <c r="P14" s="33">
        <v>22</v>
      </c>
      <c r="Q14" s="33">
        <v>2</v>
      </c>
      <c r="R14" s="33">
        <v>1</v>
      </c>
      <c r="S14" s="33">
        <v>1</v>
      </c>
      <c r="T14" s="33">
        <v>77</v>
      </c>
      <c r="U14" s="33">
        <v>37</v>
      </c>
      <c r="V14" s="33">
        <v>40</v>
      </c>
      <c r="W14" s="33">
        <v>0</v>
      </c>
      <c r="X14" s="33">
        <v>0</v>
      </c>
      <c r="Y14" s="34">
        <v>0</v>
      </c>
      <c r="Z14" s="33"/>
    </row>
    <row r="15" spans="1:26" s="25" customFormat="1" ht="13.5" customHeight="1" x14ac:dyDescent="0.15">
      <c r="A15" s="38" t="s">
        <v>56</v>
      </c>
      <c r="B15" s="120">
        <v>-9</v>
      </c>
      <c r="C15" s="32">
        <v>-26</v>
      </c>
      <c r="D15" s="32">
        <v>17</v>
      </c>
      <c r="E15" s="32">
        <v>8</v>
      </c>
      <c r="F15" s="32">
        <v>-3</v>
      </c>
      <c r="G15" s="32">
        <v>11</v>
      </c>
      <c r="H15" s="33">
        <v>-30</v>
      </c>
      <c r="I15" s="33">
        <v>-19</v>
      </c>
      <c r="J15" s="33">
        <v>-11</v>
      </c>
      <c r="K15" s="33">
        <v>2</v>
      </c>
      <c r="L15" s="33">
        <v>0</v>
      </c>
      <c r="M15" s="33">
        <v>2</v>
      </c>
      <c r="N15" s="33">
        <v>75</v>
      </c>
      <c r="O15" s="33">
        <v>40</v>
      </c>
      <c r="P15" s="33">
        <v>35</v>
      </c>
      <c r="Q15" s="33">
        <v>2</v>
      </c>
      <c r="R15" s="33">
        <v>0</v>
      </c>
      <c r="S15" s="33">
        <v>2</v>
      </c>
      <c r="T15" s="33">
        <v>105</v>
      </c>
      <c r="U15" s="33">
        <v>59</v>
      </c>
      <c r="V15" s="33">
        <v>46</v>
      </c>
      <c r="W15" s="33">
        <v>0</v>
      </c>
      <c r="X15" s="33">
        <v>0</v>
      </c>
      <c r="Y15" s="34">
        <v>0</v>
      </c>
      <c r="Z15" s="33"/>
    </row>
    <row r="16" spans="1:26" s="25" customFormat="1" ht="13.5" customHeight="1" x14ac:dyDescent="0.15">
      <c r="A16" s="38" t="s">
        <v>57</v>
      </c>
      <c r="B16" s="120">
        <v>-13</v>
      </c>
      <c r="C16" s="32">
        <v>-19</v>
      </c>
      <c r="D16" s="32">
        <v>6</v>
      </c>
      <c r="E16" s="32">
        <v>-26</v>
      </c>
      <c r="F16" s="32">
        <v>-8</v>
      </c>
      <c r="G16" s="32">
        <v>-18</v>
      </c>
      <c r="H16" s="33">
        <v>-28</v>
      </c>
      <c r="I16" s="33">
        <v>-10</v>
      </c>
      <c r="J16" s="33">
        <v>-18</v>
      </c>
      <c r="K16" s="33">
        <v>0</v>
      </c>
      <c r="L16" s="33">
        <v>0</v>
      </c>
      <c r="M16" s="33">
        <v>0</v>
      </c>
      <c r="N16" s="33">
        <v>35</v>
      </c>
      <c r="O16" s="33">
        <v>18</v>
      </c>
      <c r="P16" s="33">
        <v>17</v>
      </c>
      <c r="Q16" s="33">
        <v>0</v>
      </c>
      <c r="R16" s="33">
        <v>0</v>
      </c>
      <c r="S16" s="33">
        <v>0</v>
      </c>
      <c r="T16" s="33">
        <v>63</v>
      </c>
      <c r="U16" s="33">
        <v>28</v>
      </c>
      <c r="V16" s="33">
        <v>35</v>
      </c>
      <c r="W16" s="33">
        <v>0</v>
      </c>
      <c r="X16" s="33">
        <v>0</v>
      </c>
      <c r="Y16" s="34">
        <v>0</v>
      </c>
      <c r="Z16" s="33"/>
    </row>
    <row r="17" spans="1:26" s="25" customFormat="1" ht="13.5" customHeight="1" x14ac:dyDescent="0.15">
      <c r="A17" s="38" t="s">
        <v>58</v>
      </c>
      <c r="B17" s="120">
        <v>-43</v>
      </c>
      <c r="C17" s="32">
        <v>-41</v>
      </c>
      <c r="D17" s="32">
        <v>-2</v>
      </c>
      <c r="E17" s="32">
        <v>7</v>
      </c>
      <c r="F17" s="32">
        <v>3</v>
      </c>
      <c r="G17" s="32">
        <v>4</v>
      </c>
      <c r="H17" s="33">
        <v>17</v>
      </c>
      <c r="I17" s="33">
        <v>8</v>
      </c>
      <c r="J17" s="33">
        <v>9</v>
      </c>
      <c r="K17" s="33">
        <v>1</v>
      </c>
      <c r="L17" s="33">
        <v>1</v>
      </c>
      <c r="M17" s="33">
        <v>0</v>
      </c>
      <c r="N17" s="33">
        <v>52</v>
      </c>
      <c r="O17" s="33">
        <v>27</v>
      </c>
      <c r="P17" s="33">
        <v>25</v>
      </c>
      <c r="Q17" s="33">
        <v>1</v>
      </c>
      <c r="R17" s="33">
        <v>1</v>
      </c>
      <c r="S17" s="33">
        <v>0</v>
      </c>
      <c r="T17" s="33">
        <v>35</v>
      </c>
      <c r="U17" s="33">
        <v>19</v>
      </c>
      <c r="V17" s="33">
        <v>16</v>
      </c>
      <c r="W17" s="33">
        <v>0</v>
      </c>
      <c r="X17" s="33">
        <v>0</v>
      </c>
      <c r="Y17" s="34">
        <v>0</v>
      </c>
      <c r="Z17" s="33"/>
    </row>
    <row r="18" spans="1:26" s="25" customFormat="1" ht="13.5" customHeight="1" x14ac:dyDescent="0.15">
      <c r="A18" s="38" t="s">
        <v>59</v>
      </c>
      <c r="B18" s="120">
        <v>-66</v>
      </c>
      <c r="C18" s="32">
        <v>-39</v>
      </c>
      <c r="D18" s="32">
        <v>-27</v>
      </c>
      <c r="E18" s="32">
        <v>7</v>
      </c>
      <c r="F18" s="32">
        <v>9</v>
      </c>
      <c r="G18" s="32">
        <v>-2</v>
      </c>
      <c r="H18" s="33">
        <v>-58</v>
      </c>
      <c r="I18" s="33">
        <v>-27</v>
      </c>
      <c r="J18" s="33">
        <v>-31</v>
      </c>
      <c r="K18" s="33">
        <v>3</v>
      </c>
      <c r="L18" s="33">
        <v>3</v>
      </c>
      <c r="M18" s="33">
        <v>0</v>
      </c>
      <c r="N18" s="33">
        <v>30</v>
      </c>
      <c r="O18" s="33">
        <v>17</v>
      </c>
      <c r="P18" s="33">
        <v>13</v>
      </c>
      <c r="Q18" s="33">
        <v>5</v>
      </c>
      <c r="R18" s="33">
        <v>3</v>
      </c>
      <c r="S18" s="33">
        <v>2</v>
      </c>
      <c r="T18" s="33">
        <v>88</v>
      </c>
      <c r="U18" s="33">
        <v>44</v>
      </c>
      <c r="V18" s="33">
        <v>44</v>
      </c>
      <c r="W18" s="33">
        <v>2</v>
      </c>
      <c r="X18" s="33">
        <v>0</v>
      </c>
      <c r="Y18" s="34">
        <v>2</v>
      </c>
      <c r="Z18" s="33"/>
    </row>
    <row r="19" spans="1:26" s="25" customFormat="1" ht="13.5" customHeight="1" x14ac:dyDescent="0.15">
      <c r="A19" s="38" t="s">
        <v>60</v>
      </c>
      <c r="B19" s="120">
        <v>-9</v>
      </c>
      <c r="C19" s="32">
        <v>-48</v>
      </c>
      <c r="D19" s="32">
        <v>39</v>
      </c>
      <c r="E19" s="32">
        <v>0</v>
      </c>
      <c r="F19" s="32">
        <v>-31</v>
      </c>
      <c r="G19" s="32">
        <v>31</v>
      </c>
      <c r="H19" s="33">
        <v>-20</v>
      </c>
      <c r="I19" s="33">
        <v>-20</v>
      </c>
      <c r="J19" s="33">
        <v>0</v>
      </c>
      <c r="K19" s="33">
        <v>1</v>
      </c>
      <c r="L19" s="33">
        <v>0</v>
      </c>
      <c r="M19" s="33">
        <v>1</v>
      </c>
      <c r="N19" s="33">
        <v>21</v>
      </c>
      <c r="O19" s="33">
        <v>5</v>
      </c>
      <c r="P19" s="33">
        <v>16</v>
      </c>
      <c r="Q19" s="33">
        <v>1</v>
      </c>
      <c r="R19" s="33">
        <v>0</v>
      </c>
      <c r="S19" s="33">
        <v>1</v>
      </c>
      <c r="T19" s="33">
        <v>41</v>
      </c>
      <c r="U19" s="33">
        <v>25</v>
      </c>
      <c r="V19" s="33">
        <v>16</v>
      </c>
      <c r="W19" s="33">
        <v>0</v>
      </c>
      <c r="X19" s="33">
        <v>0</v>
      </c>
      <c r="Y19" s="34">
        <v>0</v>
      </c>
      <c r="Z19" s="33"/>
    </row>
    <row r="20" spans="1:26" s="25" customFormat="1" ht="13.5" customHeight="1" x14ac:dyDescent="0.15">
      <c r="A20" s="38" t="s">
        <v>61</v>
      </c>
      <c r="B20" s="120">
        <v>-28</v>
      </c>
      <c r="C20" s="32">
        <v>2</v>
      </c>
      <c r="D20" s="32">
        <v>-30</v>
      </c>
      <c r="E20" s="32">
        <v>35</v>
      </c>
      <c r="F20" s="32">
        <v>37</v>
      </c>
      <c r="G20" s="32">
        <v>-2</v>
      </c>
      <c r="H20" s="33">
        <v>-37</v>
      </c>
      <c r="I20" s="33">
        <v>-18</v>
      </c>
      <c r="J20" s="33">
        <v>-19</v>
      </c>
      <c r="K20" s="33">
        <v>2</v>
      </c>
      <c r="L20" s="33">
        <v>0</v>
      </c>
      <c r="M20" s="33">
        <v>2</v>
      </c>
      <c r="N20" s="33">
        <v>19</v>
      </c>
      <c r="O20" s="33">
        <v>8</v>
      </c>
      <c r="P20" s="33">
        <v>11</v>
      </c>
      <c r="Q20" s="33">
        <v>3</v>
      </c>
      <c r="R20" s="33">
        <v>1</v>
      </c>
      <c r="S20" s="33">
        <v>2</v>
      </c>
      <c r="T20" s="33">
        <v>56</v>
      </c>
      <c r="U20" s="33">
        <v>26</v>
      </c>
      <c r="V20" s="33">
        <v>30</v>
      </c>
      <c r="W20" s="33">
        <v>1</v>
      </c>
      <c r="X20" s="33">
        <v>1</v>
      </c>
      <c r="Y20" s="34">
        <v>0</v>
      </c>
      <c r="Z20" s="33"/>
    </row>
    <row r="21" spans="1:26" s="25" customFormat="1" ht="13.5" customHeight="1" x14ac:dyDescent="0.15">
      <c r="A21" s="38" t="s">
        <v>62</v>
      </c>
      <c r="B21" s="120">
        <v>-49</v>
      </c>
      <c r="C21" s="32">
        <v>-29</v>
      </c>
      <c r="D21" s="32">
        <v>-20</v>
      </c>
      <c r="E21" s="32">
        <v>7</v>
      </c>
      <c r="F21" s="32">
        <v>4</v>
      </c>
      <c r="G21" s="32">
        <v>3</v>
      </c>
      <c r="H21" s="33">
        <v>-37</v>
      </c>
      <c r="I21" s="33">
        <v>-20</v>
      </c>
      <c r="J21" s="33">
        <v>-17</v>
      </c>
      <c r="K21" s="33">
        <v>0</v>
      </c>
      <c r="L21" s="33">
        <v>0</v>
      </c>
      <c r="M21" s="33">
        <v>0</v>
      </c>
      <c r="N21" s="33">
        <v>14</v>
      </c>
      <c r="O21" s="33">
        <v>5</v>
      </c>
      <c r="P21" s="33">
        <v>9</v>
      </c>
      <c r="Q21" s="33">
        <v>1</v>
      </c>
      <c r="R21" s="33">
        <v>1</v>
      </c>
      <c r="S21" s="33">
        <v>0</v>
      </c>
      <c r="T21" s="33">
        <v>51</v>
      </c>
      <c r="U21" s="33">
        <v>25</v>
      </c>
      <c r="V21" s="33">
        <v>26</v>
      </c>
      <c r="W21" s="33">
        <v>1</v>
      </c>
      <c r="X21" s="33">
        <v>1</v>
      </c>
      <c r="Y21" s="34">
        <v>0</v>
      </c>
      <c r="Z21" s="33"/>
    </row>
    <row r="22" spans="1:26" s="25" customFormat="1" ht="13.5" customHeight="1" x14ac:dyDescent="0.15">
      <c r="A22" s="38" t="s">
        <v>63</v>
      </c>
      <c r="B22" s="120">
        <v>-125</v>
      </c>
      <c r="C22" s="32">
        <v>-76</v>
      </c>
      <c r="D22" s="32">
        <v>-49</v>
      </c>
      <c r="E22" s="32">
        <v>-43</v>
      </c>
      <c r="F22" s="32">
        <v>-37</v>
      </c>
      <c r="G22" s="32">
        <v>-6</v>
      </c>
      <c r="H22" s="33">
        <v>-54</v>
      </c>
      <c r="I22" s="33">
        <v>-32</v>
      </c>
      <c r="J22" s="33">
        <v>-22</v>
      </c>
      <c r="K22" s="33">
        <v>1</v>
      </c>
      <c r="L22" s="33">
        <v>0</v>
      </c>
      <c r="M22" s="33">
        <v>1</v>
      </c>
      <c r="N22" s="33">
        <v>45</v>
      </c>
      <c r="O22" s="33">
        <v>22</v>
      </c>
      <c r="P22" s="33">
        <v>23</v>
      </c>
      <c r="Q22" s="33">
        <v>2</v>
      </c>
      <c r="R22" s="33">
        <v>1</v>
      </c>
      <c r="S22" s="33">
        <v>1</v>
      </c>
      <c r="T22" s="33">
        <v>99</v>
      </c>
      <c r="U22" s="33">
        <v>54</v>
      </c>
      <c r="V22" s="33">
        <v>45</v>
      </c>
      <c r="W22" s="33">
        <v>1</v>
      </c>
      <c r="X22" s="33">
        <v>1</v>
      </c>
      <c r="Y22" s="34">
        <v>0</v>
      </c>
      <c r="Z22" s="33"/>
    </row>
    <row r="23" spans="1:26" s="25" customFormat="1" ht="13.5" customHeight="1" x14ac:dyDescent="0.15">
      <c r="A23" s="38" t="s">
        <v>64</v>
      </c>
      <c r="B23" s="120">
        <v>-22</v>
      </c>
      <c r="C23" s="32">
        <v>-8</v>
      </c>
      <c r="D23" s="32">
        <v>-14</v>
      </c>
      <c r="E23" s="32">
        <v>12</v>
      </c>
      <c r="F23" s="32">
        <v>8</v>
      </c>
      <c r="G23" s="32">
        <v>4</v>
      </c>
      <c r="H23" s="33">
        <v>-33</v>
      </c>
      <c r="I23" s="33">
        <v>-19</v>
      </c>
      <c r="J23" s="33">
        <v>-14</v>
      </c>
      <c r="K23" s="33">
        <v>1</v>
      </c>
      <c r="L23" s="33">
        <v>0</v>
      </c>
      <c r="M23" s="33">
        <v>1</v>
      </c>
      <c r="N23" s="33">
        <v>12</v>
      </c>
      <c r="O23" s="33">
        <v>4</v>
      </c>
      <c r="P23" s="33">
        <v>8</v>
      </c>
      <c r="Q23" s="33">
        <v>1</v>
      </c>
      <c r="R23" s="33">
        <v>0</v>
      </c>
      <c r="S23" s="33">
        <v>1</v>
      </c>
      <c r="T23" s="33">
        <v>45</v>
      </c>
      <c r="U23" s="33">
        <v>23</v>
      </c>
      <c r="V23" s="33">
        <v>22</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-41</v>
      </c>
      <c r="C25" s="32">
        <v>-29</v>
      </c>
      <c r="D25" s="32">
        <v>-12</v>
      </c>
      <c r="E25" s="32">
        <v>12</v>
      </c>
      <c r="F25" s="32">
        <v>6</v>
      </c>
      <c r="G25" s="32">
        <v>6</v>
      </c>
      <c r="H25" s="33">
        <v>-23</v>
      </c>
      <c r="I25" s="33">
        <v>-14</v>
      </c>
      <c r="J25" s="33">
        <v>-9</v>
      </c>
      <c r="K25" s="33">
        <v>0</v>
      </c>
      <c r="L25" s="33">
        <v>0</v>
      </c>
      <c r="M25" s="33">
        <v>0</v>
      </c>
      <c r="N25" s="33">
        <v>11</v>
      </c>
      <c r="O25" s="33">
        <v>6</v>
      </c>
      <c r="P25" s="33">
        <v>5</v>
      </c>
      <c r="Q25" s="33">
        <v>0</v>
      </c>
      <c r="R25" s="33">
        <v>0</v>
      </c>
      <c r="S25" s="33">
        <v>0</v>
      </c>
      <c r="T25" s="33">
        <v>34</v>
      </c>
      <c r="U25" s="33">
        <v>20</v>
      </c>
      <c r="V25" s="33">
        <v>14</v>
      </c>
      <c r="W25" s="33">
        <v>0</v>
      </c>
      <c r="X25" s="33">
        <v>0</v>
      </c>
      <c r="Y25" s="34">
        <v>0</v>
      </c>
      <c r="Z25" s="33"/>
    </row>
    <row r="26" spans="1:26" s="25" customFormat="1" ht="12" x14ac:dyDescent="0.15">
      <c r="A26" s="38" t="s">
        <v>66</v>
      </c>
      <c r="B26" s="120">
        <v>-26</v>
      </c>
      <c r="C26" s="32">
        <v>-14</v>
      </c>
      <c r="D26" s="32">
        <v>-12</v>
      </c>
      <c r="E26" s="32">
        <v>11</v>
      </c>
      <c r="F26" s="32">
        <v>6</v>
      </c>
      <c r="G26" s="32">
        <v>5</v>
      </c>
      <c r="H26" s="33">
        <v>-20</v>
      </c>
      <c r="I26" s="33">
        <v>-14</v>
      </c>
      <c r="J26" s="33">
        <v>-6</v>
      </c>
      <c r="K26" s="33">
        <v>0</v>
      </c>
      <c r="L26" s="33">
        <v>0</v>
      </c>
      <c r="M26" s="33">
        <v>0</v>
      </c>
      <c r="N26" s="33">
        <v>7</v>
      </c>
      <c r="O26" s="33">
        <v>4</v>
      </c>
      <c r="P26" s="33">
        <v>3</v>
      </c>
      <c r="Q26" s="33">
        <v>0</v>
      </c>
      <c r="R26" s="33">
        <v>0</v>
      </c>
      <c r="S26" s="33">
        <v>0</v>
      </c>
      <c r="T26" s="33">
        <v>27</v>
      </c>
      <c r="U26" s="33">
        <v>18</v>
      </c>
      <c r="V26" s="33">
        <v>9</v>
      </c>
      <c r="W26" s="33">
        <v>0</v>
      </c>
      <c r="X26" s="33">
        <v>0</v>
      </c>
      <c r="Y26" s="34">
        <v>0</v>
      </c>
      <c r="Z26" s="33"/>
    </row>
    <row r="27" spans="1:26" s="25" customFormat="1" ht="13.5" customHeight="1" x14ac:dyDescent="0.15">
      <c r="A27" s="38" t="s">
        <v>67</v>
      </c>
      <c r="B27" s="120">
        <v>-15</v>
      </c>
      <c r="C27" s="32">
        <v>-15</v>
      </c>
      <c r="D27" s="32">
        <v>0</v>
      </c>
      <c r="E27" s="32">
        <v>1</v>
      </c>
      <c r="F27" s="32">
        <v>0</v>
      </c>
      <c r="G27" s="32">
        <v>1</v>
      </c>
      <c r="H27" s="33">
        <v>-3</v>
      </c>
      <c r="I27" s="33">
        <v>0</v>
      </c>
      <c r="J27" s="33">
        <v>-3</v>
      </c>
      <c r="K27" s="33">
        <v>0</v>
      </c>
      <c r="L27" s="33">
        <v>0</v>
      </c>
      <c r="M27" s="33">
        <v>0</v>
      </c>
      <c r="N27" s="33">
        <v>4</v>
      </c>
      <c r="O27" s="33">
        <v>2</v>
      </c>
      <c r="P27" s="33">
        <v>2</v>
      </c>
      <c r="Q27" s="33">
        <v>0</v>
      </c>
      <c r="R27" s="33">
        <v>0</v>
      </c>
      <c r="S27" s="33">
        <v>0</v>
      </c>
      <c r="T27" s="33">
        <v>7</v>
      </c>
      <c r="U27" s="33">
        <v>2</v>
      </c>
      <c r="V27" s="33">
        <v>5</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16</v>
      </c>
      <c r="C29" s="32">
        <v>0</v>
      </c>
      <c r="D29" s="32">
        <v>16</v>
      </c>
      <c r="E29" s="32">
        <v>2</v>
      </c>
      <c r="F29" s="32">
        <v>1</v>
      </c>
      <c r="G29" s="32">
        <v>1</v>
      </c>
      <c r="H29" s="33">
        <v>-8</v>
      </c>
      <c r="I29" s="33">
        <v>0</v>
      </c>
      <c r="J29" s="33">
        <v>-8</v>
      </c>
      <c r="K29" s="33">
        <v>1</v>
      </c>
      <c r="L29" s="33">
        <v>0</v>
      </c>
      <c r="M29" s="33">
        <v>1</v>
      </c>
      <c r="N29" s="33">
        <v>9</v>
      </c>
      <c r="O29" s="33">
        <v>6</v>
      </c>
      <c r="P29" s="33">
        <v>3</v>
      </c>
      <c r="Q29" s="33">
        <v>1</v>
      </c>
      <c r="R29" s="33">
        <v>0</v>
      </c>
      <c r="S29" s="33">
        <v>1</v>
      </c>
      <c r="T29" s="33">
        <v>17</v>
      </c>
      <c r="U29" s="33">
        <v>6</v>
      </c>
      <c r="V29" s="33">
        <v>11</v>
      </c>
      <c r="W29" s="33">
        <v>0</v>
      </c>
      <c r="X29" s="33">
        <v>0</v>
      </c>
      <c r="Y29" s="34">
        <v>0</v>
      </c>
      <c r="Z29" s="33"/>
    </row>
    <row r="30" spans="1:26" s="25" customFormat="1" ht="12" x14ac:dyDescent="0.15">
      <c r="A30" s="38" t="s">
        <v>69</v>
      </c>
      <c r="B30" s="120">
        <v>16</v>
      </c>
      <c r="C30" s="32">
        <v>0</v>
      </c>
      <c r="D30" s="32">
        <v>16</v>
      </c>
      <c r="E30" s="32">
        <v>2</v>
      </c>
      <c r="F30" s="32">
        <v>1</v>
      </c>
      <c r="G30" s="32">
        <v>1</v>
      </c>
      <c r="H30" s="33">
        <v>-8</v>
      </c>
      <c r="I30" s="33">
        <v>0</v>
      </c>
      <c r="J30" s="33">
        <v>-8</v>
      </c>
      <c r="K30" s="33">
        <v>1</v>
      </c>
      <c r="L30" s="33">
        <v>0</v>
      </c>
      <c r="M30" s="33">
        <v>1</v>
      </c>
      <c r="N30" s="33">
        <v>9</v>
      </c>
      <c r="O30" s="33">
        <v>6</v>
      </c>
      <c r="P30" s="33">
        <v>3</v>
      </c>
      <c r="Q30" s="33">
        <v>1</v>
      </c>
      <c r="R30" s="33">
        <v>0</v>
      </c>
      <c r="S30" s="33">
        <v>1</v>
      </c>
      <c r="T30" s="33">
        <v>17</v>
      </c>
      <c r="U30" s="33">
        <v>6</v>
      </c>
      <c r="V30" s="33">
        <v>11</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-21</v>
      </c>
      <c r="C32" s="32">
        <v>-2</v>
      </c>
      <c r="D32" s="32">
        <v>-19</v>
      </c>
      <c r="E32" s="32">
        <v>-2</v>
      </c>
      <c r="F32" s="32">
        <v>-3</v>
      </c>
      <c r="G32" s="32">
        <v>1</v>
      </c>
      <c r="H32" s="33">
        <v>-18</v>
      </c>
      <c r="I32" s="33">
        <v>-7</v>
      </c>
      <c r="J32" s="33">
        <v>-11</v>
      </c>
      <c r="K32" s="33">
        <v>1</v>
      </c>
      <c r="L32" s="33">
        <v>1</v>
      </c>
      <c r="M32" s="33">
        <v>0</v>
      </c>
      <c r="N32" s="33">
        <v>8</v>
      </c>
      <c r="O32" s="33">
        <v>4</v>
      </c>
      <c r="P32" s="33">
        <v>4</v>
      </c>
      <c r="Q32" s="33">
        <v>1</v>
      </c>
      <c r="R32" s="33">
        <v>1</v>
      </c>
      <c r="S32" s="33">
        <v>0</v>
      </c>
      <c r="T32" s="33">
        <v>26</v>
      </c>
      <c r="U32" s="33">
        <v>11</v>
      </c>
      <c r="V32" s="33">
        <v>15</v>
      </c>
      <c r="W32" s="33">
        <v>0</v>
      </c>
      <c r="X32" s="33">
        <v>0</v>
      </c>
      <c r="Y32" s="34">
        <v>0</v>
      </c>
      <c r="Z32" s="33"/>
    </row>
    <row r="33" spans="1:26" s="25" customFormat="1" ht="12" x14ac:dyDescent="0.15">
      <c r="A33" s="38" t="s">
        <v>71</v>
      </c>
      <c r="B33" s="120">
        <v>10</v>
      </c>
      <c r="C33" s="32">
        <v>10</v>
      </c>
      <c r="D33" s="32">
        <v>0</v>
      </c>
      <c r="E33" s="32">
        <v>1</v>
      </c>
      <c r="F33" s="32">
        <v>-1</v>
      </c>
      <c r="G33" s="32">
        <v>2</v>
      </c>
      <c r="H33" s="33">
        <v>0</v>
      </c>
      <c r="I33" s="33">
        <v>1</v>
      </c>
      <c r="J33" s="33">
        <v>-1</v>
      </c>
      <c r="K33" s="33">
        <v>1</v>
      </c>
      <c r="L33" s="33">
        <v>1</v>
      </c>
      <c r="M33" s="33">
        <v>0</v>
      </c>
      <c r="N33" s="33">
        <v>6</v>
      </c>
      <c r="O33" s="33">
        <v>3</v>
      </c>
      <c r="P33" s="33">
        <v>3</v>
      </c>
      <c r="Q33" s="33">
        <v>1</v>
      </c>
      <c r="R33" s="33">
        <v>1</v>
      </c>
      <c r="S33" s="33">
        <v>0</v>
      </c>
      <c r="T33" s="33">
        <v>6</v>
      </c>
      <c r="U33" s="33">
        <v>2</v>
      </c>
      <c r="V33" s="33">
        <v>4</v>
      </c>
      <c r="W33" s="33">
        <v>0</v>
      </c>
      <c r="X33" s="33">
        <v>0</v>
      </c>
      <c r="Y33" s="34">
        <v>0</v>
      </c>
      <c r="Z33" s="33"/>
    </row>
    <row r="34" spans="1:26" s="25" customFormat="1" ht="13.5" customHeight="1" x14ac:dyDescent="0.15">
      <c r="A34" s="38" t="s">
        <v>72</v>
      </c>
      <c r="B34" s="32">
        <v>-18</v>
      </c>
      <c r="C34" s="32">
        <v>-5</v>
      </c>
      <c r="D34" s="32">
        <v>-13</v>
      </c>
      <c r="E34" s="32">
        <v>-2</v>
      </c>
      <c r="F34" s="32">
        <v>-1</v>
      </c>
      <c r="G34" s="32">
        <v>-1</v>
      </c>
      <c r="H34" s="33">
        <v>-13</v>
      </c>
      <c r="I34" s="33">
        <v>-4</v>
      </c>
      <c r="J34" s="33">
        <v>-9</v>
      </c>
      <c r="K34" s="33">
        <v>0</v>
      </c>
      <c r="L34" s="33">
        <v>0</v>
      </c>
      <c r="M34" s="33">
        <v>0</v>
      </c>
      <c r="N34" s="33">
        <v>1</v>
      </c>
      <c r="O34" s="33">
        <v>1</v>
      </c>
      <c r="P34" s="33">
        <v>0</v>
      </c>
      <c r="Q34" s="33">
        <v>0</v>
      </c>
      <c r="R34" s="33">
        <v>0</v>
      </c>
      <c r="S34" s="33">
        <v>0</v>
      </c>
      <c r="T34" s="33">
        <v>14</v>
      </c>
      <c r="U34" s="33">
        <v>5</v>
      </c>
      <c r="V34" s="33">
        <v>9</v>
      </c>
      <c r="W34" s="33">
        <v>0</v>
      </c>
      <c r="X34" s="33">
        <v>0</v>
      </c>
      <c r="Y34" s="34">
        <v>0</v>
      </c>
      <c r="Z34" s="33"/>
    </row>
    <row r="35" spans="1:26" s="25" customFormat="1" ht="13.5" customHeight="1" x14ac:dyDescent="0.15">
      <c r="A35" s="38" t="s">
        <v>73</v>
      </c>
      <c r="B35" s="32">
        <v>-13</v>
      </c>
      <c r="C35" s="32">
        <v>-7</v>
      </c>
      <c r="D35" s="32">
        <v>-6</v>
      </c>
      <c r="E35" s="32">
        <v>-1</v>
      </c>
      <c r="F35" s="32">
        <v>-1</v>
      </c>
      <c r="G35" s="32">
        <v>0</v>
      </c>
      <c r="H35" s="33">
        <v>-5</v>
      </c>
      <c r="I35" s="33">
        <v>-4</v>
      </c>
      <c r="J35" s="33">
        <v>-1</v>
      </c>
      <c r="K35" s="33">
        <v>0</v>
      </c>
      <c r="L35" s="33">
        <v>0</v>
      </c>
      <c r="M35" s="33">
        <v>0</v>
      </c>
      <c r="N35" s="33">
        <v>1</v>
      </c>
      <c r="O35" s="33">
        <v>0</v>
      </c>
      <c r="P35" s="33">
        <v>1</v>
      </c>
      <c r="Q35" s="33">
        <v>0</v>
      </c>
      <c r="R35" s="33">
        <v>0</v>
      </c>
      <c r="S35" s="33">
        <v>0</v>
      </c>
      <c r="T35" s="33">
        <v>6</v>
      </c>
      <c r="U35" s="33">
        <v>4</v>
      </c>
      <c r="V35" s="33">
        <v>2</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118</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-135</v>
      </c>
      <c r="C7" s="33">
        <v>-182</v>
      </c>
      <c r="D7" s="33">
        <v>47</v>
      </c>
      <c r="E7" s="33">
        <v>-31</v>
      </c>
      <c r="F7" s="33">
        <v>-22</v>
      </c>
      <c r="G7" s="33">
        <v>-9</v>
      </c>
      <c r="H7" s="36">
        <v>1451</v>
      </c>
      <c r="I7" s="36">
        <v>772</v>
      </c>
      <c r="J7" s="36">
        <v>679</v>
      </c>
      <c r="K7" s="36">
        <v>192</v>
      </c>
      <c r="L7" s="36">
        <v>122</v>
      </c>
      <c r="M7" s="36">
        <v>70</v>
      </c>
      <c r="N7" s="36">
        <v>1451</v>
      </c>
      <c r="O7" s="36">
        <v>772</v>
      </c>
      <c r="P7" s="36">
        <v>679</v>
      </c>
      <c r="Q7" s="36">
        <v>192</v>
      </c>
      <c r="R7" s="36">
        <v>122</v>
      </c>
      <c r="S7" s="36">
        <v>70</v>
      </c>
      <c r="T7" s="36">
        <v>2552</v>
      </c>
      <c r="U7" s="36">
        <v>1399</v>
      </c>
      <c r="V7" s="36">
        <v>1153</v>
      </c>
      <c r="W7" s="36">
        <v>834</v>
      </c>
      <c r="X7" s="36">
        <v>499</v>
      </c>
      <c r="Y7" s="36">
        <v>335</v>
      </c>
      <c r="Z7" s="36">
        <v>2687</v>
      </c>
      <c r="AA7" s="36">
        <v>1581</v>
      </c>
      <c r="AB7" s="36">
        <v>1106</v>
      </c>
      <c r="AC7" s="36">
        <v>865</v>
      </c>
      <c r="AD7" s="36">
        <v>521</v>
      </c>
      <c r="AE7" s="37">
        <v>344</v>
      </c>
    </row>
    <row r="8" spans="1:31" s="25" customFormat="1" ht="13.5" customHeight="1" x14ac:dyDescent="0.15">
      <c r="A8" s="38" t="s">
        <v>50</v>
      </c>
      <c r="B8" s="35">
        <v>-138</v>
      </c>
      <c r="C8" s="33">
        <v>-172</v>
      </c>
      <c r="D8" s="33">
        <v>34</v>
      </c>
      <c r="E8" s="33">
        <v>-41</v>
      </c>
      <c r="F8" s="33">
        <v>-25</v>
      </c>
      <c r="G8" s="33">
        <v>-16</v>
      </c>
      <c r="H8" s="36">
        <v>1355</v>
      </c>
      <c r="I8" s="36">
        <v>722</v>
      </c>
      <c r="J8" s="36">
        <v>633</v>
      </c>
      <c r="K8" s="36">
        <v>183</v>
      </c>
      <c r="L8" s="36">
        <v>115</v>
      </c>
      <c r="M8" s="36">
        <v>68</v>
      </c>
      <c r="N8" s="36">
        <v>1354</v>
      </c>
      <c r="O8" s="36">
        <v>720</v>
      </c>
      <c r="P8" s="36">
        <v>634</v>
      </c>
      <c r="Q8" s="36">
        <v>176</v>
      </c>
      <c r="R8" s="36">
        <v>111</v>
      </c>
      <c r="S8" s="36">
        <v>65</v>
      </c>
      <c r="T8" s="36">
        <v>2433</v>
      </c>
      <c r="U8" s="36">
        <v>1331</v>
      </c>
      <c r="V8" s="36">
        <v>1102</v>
      </c>
      <c r="W8" s="36">
        <v>771</v>
      </c>
      <c r="X8" s="36">
        <v>462</v>
      </c>
      <c r="Y8" s="36">
        <v>309</v>
      </c>
      <c r="Z8" s="36">
        <v>2572</v>
      </c>
      <c r="AA8" s="36">
        <v>1505</v>
      </c>
      <c r="AB8" s="36">
        <v>1067</v>
      </c>
      <c r="AC8" s="36">
        <v>819</v>
      </c>
      <c r="AD8" s="36">
        <v>491</v>
      </c>
      <c r="AE8" s="37">
        <v>328</v>
      </c>
    </row>
    <row r="9" spans="1:31" s="25" customFormat="1" ht="13.5" customHeight="1" x14ac:dyDescent="0.15">
      <c r="A9" s="38" t="s">
        <v>51</v>
      </c>
      <c r="B9" s="35">
        <v>3</v>
      </c>
      <c r="C9" s="33">
        <v>-10</v>
      </c>
      <c r="D9" s="33">
        <v>13</v>
      </c>
      <c r="E9" s="33">
        <v>10</v>
      </c>
      <c r="F9" s="33">
        <v>3</v>
      </c>
      <c r="G9" s="33">
        <v>7</v>
      </c>
      <c r="H9" s="33">
        <v>96</v>
      </c>
      <c r="I9" s="33">
        <v>50</v>
      </c>
      <c r="J9" s="33">
        <v>46</v>
      </c>
      <c r="K9" s="33">
        <v>9</v>
      </c>
      <c r="L9" s="33">
        <v>7</v>
      </c>
      <c r="M9" s="33">
        <v>2</v>
      </c>
      <c r="N9" s="33">
        <v>97</v>
      </c>
      <c r="O9" s="33">
        <v>52</v>
      </c>
      <c r="P9" s="33">
        <v>45</v>
      </c>
      <c r="Q9" s="33">
        <v>16</v>
      </c>
      <c r="R9" s="33">
        <v>11</v>
      </c>
      <c r="S9" s="33">
        <v>5</v>
      </c>
      <c r="T9" s="33">
        <v>119</v>
      </c>
      <c r="U9" s="33">
        <v>68</v>
      </c>
      <c r="V9" s="33">
        <v>51</v>
      </c>
      <c r="W9" s="33">
        <v>63</v>
      </c>
      <c r="X9" s="33">
        <v>37</v>
      </c>
      <c r="Y9" s="33">
        <v>26</v>
      </c>
      <c r="Z9" s="33">
        <v>115</v>
      </c>
      <c r="AA9" s="33">
        <v>76</v>
      </c>
      <c r="AB9" s="33">
        <v>39</v>
      </c>
      <c r="AC9" s="33">
        <v>46</v>
      </c>
      <c r="AD9" s="33">
        <v>30</v>
      </c>
      <c r="AE9" s="34">
        <v>16</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12</v>
      </c>
      <c r="C11" s="33">
        <v>-7</v>
      </c>
      <c r="D11" s="33">
        <v>19</v>
      </c>
      <c r="E11" s="33">
        <v>-2</v>
      </c>
      <c r="F11" s="33">
        <v>6</v>
      </c>
      <c r="G11" s="33">
        <v>-8</v>
      </c>
      <c r="H11" s="33">
        <v>210</v>
      </c>
      <c r="I11" s="33">
        <v>117</v>
      </c>
      <c r="J11" s="33">
        <v>93</v>
      </c>
      <c r="K11" s="33">
        <v>19</v>
      </c>
      <c r="L11" s="33">
        <v>15</v>
      </c>
      <c r="M11" s="33">
        <v>4</v>
      </c>
      <c r="N11" s="33">
        <v>206</v>
      </c>
      <c r="O11" s="33">
        <v>109</v>
      </c>
      <c r="P11" s="33">
        <v>97</v>
      </c>
      <c r="Q11" s="33">
        <v>12</v>
      </c>
      <c r="R11" s="33">
        <v>7</v>
      </c>
      <c r="S11" s="33">
        <v>5</v>
      </c>
      <c r="T11" s="33">
        <v>639</v>
      </c>
      <c r="U11" s="33">
        <v>326</v>
      </c>
      <c r="V11" s="33">
        <v>313</v>
      </c>
      <c r="W11" s="33">
        <v>80</v>
      </c>
      <c r="X11" s="33">
        <v>45</v>
      </c>
      <c r="Y11" s="33">
        <v>35</v>
      </c>
      <c r="Z11" s="33">
        <v>631</v>
      </c>
      <c r="AA11" s="33">
        <v>341</v>
      </c>
      <c r="AB11" s="33">
        <v>290</v>
      </c>
      <c r="AC11" s="33">
        <v>89</v>
      </c>
      <c r="AD11" s="33">
        <v>47</v>
      </c>
      <c r="AE11" s="34">
        <v>42</v>
      </c>
    </row>
    <row r="12" spans="1:31" s="25" customFormat="1" ht="13.5" customHeight="1" x14ac:dyDescent="0.15">
      <c r="A12" s="38" t="s">
        <v>53</v>
      </c>
      <c r="B12" s="35">
        <v>-35</v>
      </c>
      <c r="C12" s="33">
        <v>2</v>
      </c>
      <c r="D12" s="33">
        <v>-37</v>
      </c>
      <c r="E12" s="33">
        <v>-46</v>
      </c>
      <c r="F12" s="33">
        <v>-16</v>
      </c>
      <c r="G12" s="33">
        <v>-30</v>
      </c>
      <c r="H12" s="33">
        <v>119</v>
      </c>
      <c r="I12" s="33">
        <v>66</v>
      </c>
      <c r="J12" s="33">
        <v>53</v>
      </c>
      <c r="K12" s="33">
        <v>10</v>
      </c>
      <c r="L12" s="33">
        <v>5</v>
      </c>
      <c r="M12" s="33">
        <v>5</v>
      </c>
      <c r="N12" s="33">
        <v>109</v>
      </c>
      <c r="O12" s="33">
        <v>56</v>
      </c>
      <c r="P12" s="33">
        <v>53</v>
      </c>
      <c r="Q12" s="33">
        <v>14</v>
      </c>
      <c r="R12" s="33">
        <v>11</v>
      </c>
      <c r="S12" s="33">
        <v>3</v>
      </c>
      <c r="T12" s="33">
        <v>256</v>
      </c>
      <c r="U12" s="33">
        <v>143</v>
      </c>
      <c r="V12" s="33">
        <v>113</v>
      </c>
      <c r="W12" s="33">
        <v>81</v>
      </c>
      <c r="X12" s="33">
        <v>42</v>
      </c>
      <c r="Y12" s="33">
        <v>39</v>
      </c>
      <c r="Z12" s="33">
        <v>301</v>
      </c>
      <c r="AA12" s="33">
        <v>151</v>
      </c>
      <c r="AB12" s="33">
        <v>150</v>
      </c>
      <c r="AC12" s="33">
        <v>123</v>
      </c>
      <c r="AD12" s="33">
        <v>52</v>
      </c>
      <c r="AE12" s="34">
        <v>71</v>
      </c>
    </row>
    <row r="13" spans="1:31" s="25" customFormat="1" ht="13.5" customHeight="1" x14ac:dyDescent="0.15">
      <c r="A13" s="38" t="s">
        <v>54</v>
      </c>
      <c r="B13" s="35">
        <v>-21</v>
      </c>
      <c r="C13" s="33">
        <v>-22</v>
      </c>
      <c r="D13" s="33">
        <v>1</v>
      </c>
      <c r="E13" s="33">
        <v>10</v>
      </c>
      <c r="F13" s="33">
        <v>-2</v>
      </c>
      <c r="G13" s="33">
        <v>12</v>
      </c>
      <c r="H13" s="33">
        <v>52</v>
      </c>
      <c r="I13" s="33">
        <v>19</v>
      </c>
      <c r="J13" s="33">
        <v>33</v>
      </c>
      <c r="K13" s="33">
        <v>13</v>
      </c>
      <c r="L13" s="33">
        <v>4</v>
      </c>
      <c r="M13" s="33">
        <v>9</v>
      </c>
      <c r="N13" s="33">
        <v>78</v>
      </c>
      <c r="O13" s="33">
        <v>37</v>
      </c>
      <c r="P13" s="33">
        <v>41</v>
      </c>
      <c r="Q13" s="33">
        <v>6</v>
      </c>
      <c r="R13" s="33">
        <v>3</v>
      </c>
      <c r="S13" s="33">
        <v>3</v>
      </c>
      <c r="T13" s="33">
        <v>135</v>
      </c>
      <c r="U13" s="33">
        <v>66</v>
      </c>
      <c r="V13" s="33">
        <v>69</v>
      </c>
      <c r="W13" s="33">
        <v>49</v>
      </c>
      <c r="X13" s="33">
        <v>22</v>
      </c>
      <c r="Y13" s="33">
        <v>27</v>
      </c>
      <c r="Z13" s="33">
        <v>130</v>
      </c>
      <c r="AA13" s="33">
        <v>70</v>
      </c>
      <c r="AB13" s="33">
        <v>60</v>
      </c>
      <c r="AC13" s="33">
        <v>46</v>
      </c>
      <c r="AD13" s="33">
        <v>25</v>
      </c>
      <c r="AE13" s="34">
        <v>21</v>
      </c>
    </row>
    <row r="14" spans="1:31" s="25" customFormat="1" ht="13.5" customHeight="1" x14ac:dyDescent="0.15">
      <c r="A14" s="38" t="s">
        <v>55</v>
      </c>
      <c r="B14" s="35">
        <v>-10</v>
      </c>
      <c r="C14" s="33">
        <v>-18</v>
      </c>
      <c r="D14" s="33">
        <v>8</v>
      </c>
      <c r="E14" s="33">
        <v>1</v>
      </c>
      <c r="F14" s="33">
        <v>9</v>
      </c>
      <c r="G14" s="33">
        <v>-8</v>
      </c>
      <c r="H14" s="33">
        <v>109</v>
      </c>
      <c r="I14" s="33">
        <v>62</v>
      </c>
      <c r="J14" s="33">
        <v>47</v>
      </c>
      <c r="K14" s="33">
        <v>22</v>
      </c>
      <c r="L14" s="33">
        <v>17</v>
      </c>
      <c r="M14" s="33">
        <v>5</v>
      </c>
      <c r="N14" s="33">
        <v>104</v>
      </c>
      <c r="O14" s="33">
        <v>55</v>
      </c>
      <c r="P14" s="33">
        <v>49</v>
      </c>
      <c r="Q14" s="33">
        <v>7</v>
      </c>
      <c r="R14" s="33">
        <v>6</v>
      </c>
      <c r="S14" s="33">
        <v>1</v>
      </c>
      <c r="T14" s="33">
        <v>99</v>
      </c>
      <c r="U14" s="33">
        <v>54</v>
      </c>
      <c r="V14" s="33">
        <v>45</v>
      </c>
      <c r="W14" s="33">
        <v>29</v>
      </c>
      <c r="X14" s="33">
        <v>23</v>
      </c>
      <c r="Y14" s="33">
        <v>6</v>
      </c>
      <c r="Z14" s="33">
        <v>114</v>
      </c>
      <c r="AA14" s="33">
        <v>79</v>
      </c>
      <c r="AB14" s="33">
        <v>35</v>
      </c>
      <c r="AC14" s="33">
        <v>43</v>
      </c>
      <c r="AD14" s="33">
        <v>25</v>
      </c>
      <c r="AE14" s="34">
        <v>18</v>
      </c>
    </row>
    <row r="15" spans="1:31" s="25" customFormat="1" ht="13.5" customHeight="1" x14ac:dyDescent="0.15">
      <c r="A15" s="38" t="s">
        <v>56</v>
      </c>
      <c r="B15" s="35">
        <v>21</v>
      </c>
      <c r="C15" s="33">
        <v>-7</v>
      </c>
      <c r="D15" s="33">
        <v>28</v>
      </c>
      <c r="E15" s="33">
        <v>6</v>
      </c>
      <c r="F15" s="33">
        <v>-3</v>
      </c>
      <c r="G15" s="33">
        <v>9</v>
      </c>
      <c r="H15" s="33">
        <v>217</v>
      </c>
      <c r="I15" s="33">
        <v>121</v>
      </c>
      <c r="J15" s="33">
        <v>96</v>
      </c>
      <c r="K15" s="33">
        <v>23</v>
      </c>
      <c r="L15" s="33">
        <v>13</v>
      </c>
      <c r="M15" s="33">
        <v>10</v>
      </c>
      <c r="N15" s="33">
        <v>161</v>
      </c>
      <c r="O15" s="33">
        <v>89</v>
      </c>
      <c r="P15" s="33">
        <v>72</v>
      </c>
      <c r="Q15" s="33">
        <v>23</v>
      </c>
      <c r="R15" s="33">
        <v>16</v>
      </c>
      <c r="S15" s="33">
        <v>7</v>
      </c>
      <c r="T15" s="33">
        <v>316</v>
      </c>
      <c r="U15" s="33">
        <v>164</v>
      </c>
      <c r="V15" s="33">
        <v>152</v>
      </c>
      <c r="W15" s="33">
        <v>82</v>
      </c>
      <c r="X15" s="33">
        <v>40</v>
      </c>
      <c r="Y15" s="33">
        <v>42</v>
      </c>
      <c r="Z15" s="33">
        <v>351</v>
      </c>
      <c r="AA15" s="33">
        <v>203</v>
      </c>
      <c r="AB15" s="33">
        <v>148</v>
      </c>
      <c r="AC15" s="33">
        <v>76</v>
      </c>
      <c r="AD15" s="33">
        <v>40</v>
      </c>
      <c r="AE15" s="34">
        <v>36</v>
      </c>
    </row>
    <row r="16" spans="1:31" s="25" customFormat="1" ht="13.5" customHeight="1" x14ac:dyDescent="0.15">
      <c r="A16" s="38" t="s">
        <v>57</v>
      </c>
      <c r="B16" s="35">
        <v>15</v>
      </c>
      <c r="C16" s="33">
        <v>-9</v>
      </c>
      <c r="D16" s="33">
        <v>24</v>
      </c>
      <c r="E16" s="33">
        <v>-26</v>
      </c>
      <c r="F16" s="33">
        <v>-8</v>
      </c>
      <c r="G16" s="33">
        <v>-18</v>
      </c>
      <c r="H16" s="33">
        <v>115</v>
      </c>
      <c r="I16" s="33">
        <v>52</v>
      </c>
      <c r="J16" s="33">
        <v>63</v>
      </c>
      <c r="K16" s="33">
        <v>3</v>
      </c>
      <c r="L16" s="33">
        <v>2</v>
      </c>
      <c r="M16" s="33">
        <v>1</v>
      </c>
      <c r="N16" s="33">
        <v>89</v>
      </c>
      <c r="O16" s="33">
        <v>45</v>
      </c>
      <c r="P16" s="33">
        <v>44</v>
      </c>
      <c r="Q16" s="33">
        <v>16</v>
      </c>
      <c r="R16" s="33">
        <v>7</v>
      </c>
      <c r="S16" s="33">
        <v>9</v>
      </c>
      <c r="T16" s="33">
        <v>129</v>
      </c>
      <c r="U16" s="33">
        <v>70</v>
      </c>
      <c r="V16" s="33">
        <v>59</v>
      </c>
      <c r="W16" s="33">
        <v>26</v>
      </c>
      <c r="X16" s="33">
        <v>17</v>
      </c>
      <c r="Y16" s="33">
        <v>9</v>
      </c>
      <c r="Z16" s="33">
        <v>140</v>
      </c>
      <c r="AA16" s="33">
        <v>86</v>
      </c>
      <c r="AB16" s="33">
        <v>54</v>
      </c>
      <c r="AC16" s="33">
        <v>39</v>
      </c>
      <c r="AD16" s="33">
        <v>20</v>
      </c>
      <c r="AE16" s="34">
        <v>19</v>
      </c>
    </row>
    <row r="17" spans="1:31" s="25" customFormat="1" ht="13.5" customHeight="1" x14ac:dyDescent="0.15">
      <c r="A17" s="38" t="s">
        <v>58</v>
      </c>
      <c r="B17" s="35">
        <v>-60</v>
      </c>
      <c r="C17" s="33">
        <v>-49</v>
      </c>
      <c r="D17" s="33">
        <v>-11</v>
      </c>
      <c r="E17" s="33">
        <v>6</v>
      </c>
      <c r="F17" s="33">
        <v>2</v>
      </c>
      <c r="G17" s="33">
        <v>4</v>
      </c>
      <c r="H17" s="33">
        <v>93</v>
      </c>
      <c r="I17" s="33">
        <v>52</v>
      </c>
      <c r="J17" s="33">
        <v>41</v>
      </c>
      <c r="K17" s="33">
        <v>4</v>
      </c>
      <c r="L17" s="33">
        <v>3</v>
      </c>
      <c r="M17" s="33">
        <v>1</v>
      </c>
      <c r="N17" s="33">
        <v>159</v>
      </c>
      <c r="O17" s="33">
        <v>84</v>
      </c>
      <c r="P17" s="33">
        <v>75</v>
      </c>
      <c r="Q17" s="33">
        <v>6</v>
      </c>
      <c r="R17" s="33">
        <v>3</v>
      </c>
      <c r="S17" s="33">
        <v>3</v>
      </c>
      <c r="T17" s="33">
        <v>136</v>
      </c>
      <c r="U17" s="33">
        <v>66</v>
      </c>
      <c r="V17" s="33">
        <v>70</v>
      </c>
      <c r="W17" s="33">
        <v>31</v>
      </c>
      <c r="X17" s="33">
        <v>17</v>
      </c>
      <c r="Y17" s="33">
        <v>14</v>
      </c>
      <c r="Z17" s="33">
        <v>130</v>
      </c>
      <c r="AA17" s="33">
        <v>83</v>
      </c>
      <c r="AB17" s="33">
        <v>47</v>
      </c>
      <c r="AC17" s="33">
        <v>23</v>
      </c>
      <c r="AD17" s="33">
        <v>15</v>
      </c>
      <c r="AE17" s="34">
        <v>8</v>
      </c>
    </row>
    <row r="18" spans="1:31" s="25" customFormat="1" ht="13.5" customHeight="1" x14ac:dyDescent="0.15">
      <c r="A18" s="38" t="s">
        <v>59</v>
      </c>
      <c r="B18" s="35">
        <v>-8</v>
      </c>
      <c r="C18" s="33">
        <v>-12</v>
      </c>
      <c r="D18" s="33">
        <v>4</v>
      </c>
      <c r="E18" s="33">
        <v>4</v>
      </c>
      <c r="F18" s="33">
        <v>6</v>
      </c>
      <c r="G18" s="33">
        <v>-2</v>
      </c>
      <c r="H18" s="33">
        <v>80</v>
      </c>
      <c r="I18" s="33">
        <v>46</v>
      </c>
      <c r="J18" s="33">
        <v>34</v>
      </c>
      <c r="K18" s="33">
        <v>28</v>
      </c>
      <c r="L18" s="33">
        <v>21</v>
      </c>
      <c r="M18" s="33">
        <v>7</v>
      </c>
      <c r="N18" s="33">
        <v>103</v>
      </c>
      <c r="O18" s="33">
        <v>56</v>
      </c>
      <c r="P18" s="33">
        <v>47</v>
      </c>
      <c r="Q18" s="33">
        <v>17</v>
      </c>
      <c r="R18" s="33">
        <v>10</v>
      </c>
      <c r="S18" s="33">
        <v>7</v>
      </c>
      <c r="T18" s="33">
        <v>179</v>
      </c>
      <c r="U18" s="33">
        <v>101</v>
      </c>
      <c r="V18" s="33">
        <v>78</v>
      </c>
      <c r="W18" s="33">
        <v>86</v>
      </c>
      <c r="X18" s="33">
        <v>54</v>
      </c>
      <c r="Y18" s="33">
        <v>32</v>
      </c>
      <c r="Z18" s="33">
        <v>164</v>
      </c>
      <c r="AA18" s="33">
        <v>103</v>
      </c>
      <c r="AB18" s="33">
        <v>61</v>
      </c>
      <c r="AC18" s="33">
        <v>93</v>
      </c>
      <c r="AD18" s="33">
        <v>59</v>
      </c>
      <c r="AE18" s="34">
        <v>34</v>
      </c>
    </row>
    <row r="19" spans="1:31" s="25" customFormat="1" ht="13.5" customHeight="1" x14ac:dyDescent="0.15">
      <c r="A19" s="38" t="s">
        <v>60</v>
      </c>
      <c r="B19" s="35">
        <v>11</v>
      </c>
      <c r="C19" s="33">
        <v>-28</v>
      </c>
      <c r="D19" s="33">
        <v>39</v>
      </c>
      <c r="E19" s="33">
        <v>-1</v>
      </c>
      <c r="F19" s="33">
        <v>-31</v>
      </c>
      <c r="G19" s="33">
        <v>30</v>
      </c>
      <c r="H19" s="33">
        <v>87</v>
      </c>
      <c r="I19" s="33">
        <v>39</v>
      </c>
      <c r="J19" s="33">
        <v>48</v>
      </c>
      <c r="K19" s="33">
        <v>17</v>
      </c>
      <c r="L19" s="33">
        <v>7</v>
      </c>
      <c r="M19" s="33">
        <v>10</v>
      </c>
      <c r="N19" s="33">
        <v>51</v>
      </c>
      <c r="O19" s="33">
        <v>26</v>
      </c>
      <c r="P19" s="33">
        <v>25</v>
      </c>
      <c r="Q19" s="33">
        <v>3</v>
      </c>
      <c r="R19" s="33">
        <v>2</v>
      </c>
      <c r="S19" s="33">
        <v>1</v>
      </c>
      <c r="T19" s="33">
        <v>84</v>
      </c>
      <c r="U19" s="33">
        <v>32</v>
      </c>
      <c r="V19" s="33">
        <v>52</v>
      </c>
      <c r="W19" s="33">
        <v>41</v>
      </c>
      <c r="X19" s="33">
        <v>8</v>
      </c>
      <c r="Y19" s="33">
        <v>33</v>
      </c>
      <c r="Z19" s="33">
        <v>109</v>
      </c>
      <c r="AA19" s="33">
        <v>73</v>
      </c>
      <c r="AB19" s="33">
        <v>36</v>
      </c>
      <c r="AC19" s="33">
        <v>56</v>
      </c>
      <c r="AD19" s="33">
        <v>44</v>
      </c>
      <c r="AE19" s="34">
        <v>12</v>
      </c>
    </row>
    <row r="20" spans="1:31" s="25" customFormat="1" ht="13.5" customHeight="1" x14ac:dyDescent="0.15">
      <c r="A20" s="38" t="s">
        <v>61</v>
      </c>
      <c r="B20" s="35">
        <v>9</v>
      </c>
      <c r="C20" s="33">
        <v>20</v>
      </c>
      <c r="D20" s="33">
        <v>-11</v>
      </c>
      <c r="E20" s="33">
        <v>33</v>
      </c>
      <c r="F20" s="33">
        <v>37</v>
      </c>
      <c r="G20" s="33">
        <v>-4</v>
      </c>
      <c r="H20" s="33">
        <v>89</v>
      </c>
      <c r="I20" s="33">
        <v>51</v>
      </c>
      <c r="J20" s="33">
        <v>38</v>
      </c>
      <c r="K20" s="33">
        <v>23</v>
      </c>
      <c r="L20" s="33">
        <v>15</v>
      </c>
      <c r="M20" s="33">
        <v>8</v>
      </c>
      <c r="N20" s="33">
        <v>99</v>
      </c>
      <c r="O20" s="33">
        <v>51</v>
      </c>
      <c r="P20" s="33">
        <v>48</v>
      </c>
      <c r="Q20" s="33">
        <v>30</v>
      </c>
      <c r="R20" s="33">
        <v>16</v>
      </c>
      <c r="S20" s="33">
        <v>14</v>
      </c>
      <c r="T20" s="33">
        <v>151</v>
      </c>
      <c r="U20" s="33">
        <v>105</v>
      </c>
      <c r="V20" s="33">
        <v>46</v>
      </c>
      <c r="W20" s="33">
        <v>103</v>
      </c>
      <c r="X20" s="33">
        <v>78</v>
      </c>
      <c r="Y20" s="33">
        <v>25</v>
      </c>
      <c r="Z20" s="33">
        <v>132</v>
      </c>
      <c r="AA20" s="33">
        <v>85</v>
      </c>
      <c r="AB20" s="33">
        <v>47</v>
      </c>
      <c r="AC20" s="33">
        <v>63</v>
      </c>
      <c r="AD20" s="33">
        <v>40</v>
      </c>
      <c r="AE20" s="34">
        <v>23</v>
      </c>
    </row>
    <row r="21" spans="1:31" s="25" customFormat="1" ht="13.5" customHeight="1" x14ac:dyDescent="0.15">
      <c r="A21" s="38" t="s">
        <v>62</v>
      </c>
      <c r="B21" s="35">
        <v>-12</v>
      </c>
      <c r="C21" s="33">
        <v>-9</v>
      </c>
      <c r="D21" s="33">
        <v>-3</v>
      </c>
      <c r="E21" s="33">
        <v>7</v>
      </c>
      <c r="F21" s="33">
        <v>4</v>
      </c>
      <c r="G21" s="33">
        <v>3</v>
      </c>
      <c r="H21" s="33">
        <v>14</v>
      </c>
      <c r="I21" s="33">
        <v>7</v>
      </c>
      <c r="J21" s="33">
        <v>7</v>
      </c>
      <c r="K21" s="33">
        <v>1</v>
      </c>
      <c r="L21" s="33">
        <v>0</v>
      </c>
      <c r="M21" s="33">
        <v>1</v>
      </c>
      <c r="N21" s="33">
        <v>16</v>
      </c>
      <c r="O21" s="33">
        <v>8</v>
      </c>
      <c r="P21" s="33">
        <v>8</v>
      </c>
      <c r="Q21" s="33">
        <v>2</v>
      </c>
      <c r="R21" s="33">
        <v>2</v>
      </c>
      <c r="S21" s="33">
        <v>0</v>
      </c>
      <c r="T21" s="33">
        <v>60</v>
      </c>
      <c r="U21" s="33">
        <v>34</v>
      </c>
      <c r="V21" s="33">
        <v>26</v>
      </c>
      <c r="W21" s="33">
        <v>19</v>
      </c>
      <c r="X21" s="33">
        <v>10</v>
      </c>
      <c r="Y21" s="33">
        <v>9</v>
      </c>
      <c r="Z21" s="33">
        <v>70</v>
      </c>
      <c r="AA21" s="33">
        <v>42</v>
      </c>
      <c r="AB21" s="33">
        <v>28</v>
      </c>
      <c r="AC21" s="33">
        <v>11</v>
      </c>
      <c r="AD21" s="33">
        <v>4</v>
      </c>
      <c r="AE21" s="34">
        <v>7</v>
      </c>
    </row>
    <row r="22" spans="1:31" s="25" customFormat="1" ht="13.5" customHeight="1" x14ac:dyDescent="0.15">
      <c r="A22" s="38" t="s">
        <v>63</v>
      </c>
      <c r="B22" s="35">
        <v>-71</v>
      </c>
      <c r="C22" s="33">
        <v>-44</v>
      </c>
      <c r="D22" s="33">
        <v>-27</v>
      </c>
      <c r="E22" s="33">
        <v>-44</v>
      </c>
      <c r="F22" s="33">
        <v>-37</v>
      </c>
      <c r="G22" s="33">
        <v>-7</v>
      </c>
      <c r="H22" s="33">
        <v>121</v>
      </c>
      <c r="I22" s="33">
        <v>67</v>
      </c>
      <c r="J22" s="33">
        <v>54</v>
      </c>
      <c r="K22" s="33">
        <v>18</v>
      </c>
      <c r="L22" s="33">
        <v>13</v>
      </c>
      <c r="M22" s="33">
        <v>5</v>
      </c>
      <c r="N22" s="33">
        <v>134</v>
      </c>
      <c r="O22" s="33">
        <v>76</v>
      </c>
      <c r="P22" s="33">
        <v>58</v>
      </c>
      <c r="Q22" s="33">
        <v>34</v>
      </c>
      <c r="R22" s="33">
        <v>22</v>
      </c>
      <c r="S22" s="33">
        <v>12</v>
      </c>
      <c r="T22" s="33">
        <v>200</v>
      </c>
      <c r="U22" s="33">
        <v>136</v>
      </c>
      <c r="V22" s="33">
        <v>64</v>
      </c>
      <c r="W22" s="33">
        <v>119</v>
      </c>
      <c r="X22" s="33">
        <v>85</v>
      </c>
      <c r="Y22" s="33">
        <v>34</v>
      </c>
      <c r="Z22" s="33">
        <v>258</v>
      </c>
      <c r="AA22" s="33">
        <v>171</v>
      </c>
      <c r="AB22" s="33">
        <v>87</v>
      </c>
      <c r="AC22" s="33">
        <v>147</v>
      </c>
      <c r="AD22" s="33">
        <v>113</v>
      </c>
      <c r="AE22" s="34">
        <v>34</v>
      </c>
    </row>
    <row r="23" spans="1:31" s="25" customFormat="1" ht="13.5" customHeight="1" x14ac:dyDescent="0.15">
      <c r="A23" s="38" t="s">
        <v>64</v>
      </c>
      <c r="B23" s="35">
        <v>11</v>
      </c>
      <c r="C23" s="33">
        <v>11</v>
      </c>
      <c r="D23" s="33">
        <v>0</v>
      </c>
      <c r="E23" s="33">
        <v>11</v>
      </c>
      <c r="F23" s="33">
        <v>8</v>
      </c>
      <c r="G23" s="33">
        <v>3</v>
      </c>
      <c r="H23" s="33">
        <v>49</v>
      </c>
      <c r="I23" s="33">
        <v>23</v>
      </c>
      <c r="J23" s="33">
        <v>26</v>
      </c>
      <c r="K23" s="33">
        <v>2</v>
      </c>
      <c r="L23" s="33">
        <v>0</v>
      </c>
      <c r="M23" s="33">
        <v>2</v>
      </c>
      <c r="N23" s="33">
        <v>45</v>
      </c>
      <c r="O23" s="33">
        <v>28</v>
      </c>
      <c r="P23" s="33">
        <v>17</v>
      </c>
      <c r="Q23" s="33">
        <v>6</v>
      </c>
      <c r="R23" s="33">
        <v>6</v>
      </c>
      <c r="S23" s="33">
        <v>0</v>
      </c>
      <c r="T23" s="33">
        <v>49</v>
      </c>
      <c r="U23" s="33">
        <v>34</v>
      </c>
      <c r="V23" s="33">
        <v>15</v>
      </c>
      <c r="W23" s="33">
        <v>25</v>
      </c>
      <c r="X23" s="33">
        <v>21</v>
      </c>
      <c r="Y23" s="33">
        <v>4</v>
      </c>
      <c r="Z23" s="33">
        <v>42</v>
      </c>
      <c r="AA23" s="33">
        <v>18</v>
      </c>
      <c r="AB23" s="33">
        <v>24</v>
      </c>
      <c r="AC23" s="33">
        <v>10</v>
      </c>
      <c r="AD23" s="33">
        <v>7</v>
      </c>
      <c r="AE23" s="34">
        <v>3</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-18</v>
      </c>
      <c r="C25" s="33">
        <v>-15</v>
      </c>
      <c r="D25" s="33">
        <v>-3</v>
      </c>
      <c r="E25" s="33">
        <v>12</v>
      </c>
      <c r="F25" s="33">
        <v>6</v>
      </c>
      <c r="G25" s="33">
        <v>6</v>
      </c>
      <c r="H25" s="33">
        <v>27</v>
      </c>
      <c r="I25" s="33">
        <v>15</v>
      </c>
      <c r="J25" s="33">
        <v>12</v>
      </c>
      <c r="K25" s="33">
        <v>3</v>
      </c>
      <c r="L25" s="33">
        <v>2</v>
      </c>
      <c r="M25" s="33">
        <v>1</v>
      </c>
      <c r="N25" s="33">
        <v>45</v>
      </c>
      <c r="O25" s="33">
        <v>25</v>
      </c>
      <c r="P25" s="33">
        <v>20</v>
      </c>
      <c r="Q25" s="33">
        <v>4</v>
      </c>
      <c r="R25" s="33">
        <v>4</v>
      </c>
      <c r="S25" s="33">
        <v>0</v>
      </c>
      <c r="T25" s="33">
        <v>51</v>
      </c>
      <c r="U25" s="33">
        <v>30</v>
      </c>
      <c r="V25" s="33">
        <v>21</v>
      </c>
      <c r="W25" s="33">
        <v>32</v>
      </c>
      <c r="X25" s="33">
        <v>19</v>
      </c>
      <c r="Y25" s="33">
        <v>13</v>
      </c>
      <c r="Z25" s="33">
        <v>51</v>
      </c>
      <c r="AA25" s="33">
        <v>35</v>
      </c>
      <c r="AB25" s="33">
        <v>16</v>
      </c>
      <c r="AC25" s="33">
        <v>19</v>
      </c>
      <c r="AD25" s="33">
        <v>11</v>
      </c>
      <c r="AE25" s="34">
        <v>8</v>
      </c>
    </row>
    <row r="26" spans="1:31" s="25" customFormat="1" ht="12" x14ac:dyDescent="0.15">
      <c r="A26" s="38" t="s">
        <v>66</v>
      </c>
      <c r="B26" s="35">
        <v>-6</v>
      </c>
      <c r="C26" s="33">
        <v>0</v>
      </c>
      <c r="D26" s="33">
        <v>-6</v>
      </c>
      <c r="E26" s="33">
        <v>11</v>
      </c>
      <c r="F26" s="33">
        <v>6</v>
      </c>
      <c r="G26" s="33">
        <v>5</v>
      </c>
      <c r="H26" s="33">
        <v>17</v>
      </c>
      <c r="I26" s="33">
        <v>10</v>
      </c>
      <c r="J26" s="33">
        <v>7</v>
      </c>
      <c r="K26" s="33">
        <v>2</v>
      </c>
      <c r="L26" s="33">
        <v>1</v>
      </c>
      <c r="M26" s="33">
        <v>1</v>
      </c>
      <c r="N26" s="33">
        <v>24</v>
      </c>
      <c r="O26" s="33">
        <v>9</v>
      </c>
      <c r="P26" s="33">
        <v>15</v>
      </c>
      <c r="Q26" s="33">
        <v>1</v>
      </c>
      <c r="R26" s="33">
        <v>1</v>
      </c>
      <c r="S26" s="33">
        <v>0</v>
      </c>
      <c r="T26" s="33">
        <v>29</v>
      </c>
      <c r="U26" s="33">
        <v>17</v>
      </c>
      <c r="V26" s="33">
        <v>12</v>
      </c>
      <c r="W26" s="33">
        <v>21</v>
      </c>
      <c r="X26" s="33">
        <v>12</v>
      </c>
      <c r="Y26" s="33">
        <v>9</v>
      </c>
      <c r="Z26" s="33">
        <v>28</v>
      </c>
      <c r="AA26" s="33">
        <v>18</v>
      </c>
      <c r="AB26" s="33">
        <v>10</v>
      </c>
      <c r="AC26" s="33">
        <v>11</v>
      </c>
      <c r="AD26" s="33">
        <v>6</v>
      </c>
      <c r="AE26" s="34">
        <v>5</v>
      </c>
    </row>
    <row r="27" spans="1:31" s="25" customFormat="1" ht="13.5" customHeight="1" x14ac:dyDescent="0.15">
      <c r="A27" s="38" t="s">
        <v>67</v>
      </c>
      <c r="B27" s="35">
        <v>-12</v>
      </c>
      <c r="C27" s="33">
        <v>-15</v>
      </c>
      <c r="D27" s="33">
        <v>3</v>
      </c>
      <c r="E27" s="33">
        <v>1</v>
      </c>
      <c r="F27" s="33">
        <v>0</v>
      </c>
      <c r="G27" s="33">
        <v>1</v>
      </c>
      <c r="H27" s="33">
        <v>10</v>
      </c>
      <c r="I27" s="33">
        <v>5</v>
      </c>
      <c r="J27" s="33">
        <v>5</v>
      </c>
      <c r="K27" s="33">
        <v>1</v>
      </c>
      <c r="L27" s="33">
        <v>1</v>
      </c>
      <c r="M27" s="33">
        <v>0</v>
      </c>
      <c r="N27" s="33">
        <v>21</v>
      </c>
      <c r="O27" s="33">
        <v>16</v>
      </c>
      <c r="P27" s="33">
        <v>5</v>
      </c>
      <c r="Q27" s="33">
        <v>3</v>
      </c>
      <c r="R27" s="33">
        <v>3</v>
      </c>
      <c r="S27" s="33">
        <v>0</v>
      </c>
      <c r="T27" s="33">
        <v>22</v>
      </c>
      <c r="U27" s="33">
        <v>13</v>
      </c>
      <c r="V27" s="33">
        <v>9</v>
      </c>
      <c r="W27" s="33">
        <v>11</v>
      </c>
      <c r="X27" s="33">
        <v>7</v>
      </c>
      <c r="Y27" s="33">
        <v>4</v>
      </c>
      <c r="Z27" s="33">
        <v>23</v>
      </c>
      <c r="AA27" s="33">
        <v>17</v>
      </c>
      <c r="AB27" s="33">
        <v>6</v>
      </c>
      <c r="AC27" s="33">
        <v>8</v>
      </c>
      <c r="AD27" s="33">
        <v>5</v>
      </c>
      <c r="AE27" s="34">
        <v>3</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24</v>
      </c>
      <c r="C29" s="33">
        <v>0</v>
      </c>
      <c r="D29" s="33">
        <v>24</v>
      </c>
      <c r="E29" s="33">
        <v>1</v>
      </c>
      <c r="F29" s="33">
        <v>1</v>
      </c>
      <c r="G29" s="33">
        <v>0</v>
      </c>
      <c r="H29" s="33">
        <v>45</v>
      </c>
      <c r="I29" s="33">
        <v>20</v>
      </c>
      <c r="J29" s="33">
        <v>25</v>
      </c>
      <c r="K29" s="33">
        <v>6</v>
      </c>
      <c r="L29" s="33">
        <v>5</v>
      </c>
      <c r="M29" s="33">
        <v>1</v>
      </c>
      <c r="N29" s="33">
        <v>29</v>
      </c>
      <c r="O29" s="33">
        <v>18</v>
      </c>
      <c r="P29" s="33">
        <v>11</v>
      </c>
      <c r="Q29" s="33">
        <v>10</v>
      </c>
      <c r="R29" s="33">
        <v>6</v>
      </c>
      <c r="S29" s="33">
        <v>4</v>
      </c>
      <c r="T29" s="33">
        <v>52</v>
      </c>
      <c r="U29" s="33">
        <v>30</v>
      </c>
      <c r="V29" s="33">
        <v>22</v>
      </c>
      <c r="W29" s="33">
        <v>24</v>
      </c>
      <c r="X29" s="33">
        <v>17</v>
      </c>
      <c r="Y29" s="33">
        <v>7</v>
      </c>
      <c r="Z29" s="33">
        <v>44</v>
      </c>
      <c r="AA29" s="33">
        <v>32</v>
      </c>
      <c r="AB29" s="33">
        <v>12</v>
      </c>
      <c r="AC29" s="33">
        <v>19</v>
      </c>
      <c r="AD29" s="33">
        <v>15</v>
      </c>
      <c r="AE29" s="34">
        <v>4</v>
      </c>
    </row>
    <row r="30" spans="1:31" s="25" customFormat="1" ht="12" x14ac:dyDescent="0.15">
      <c r="A30" s="38" t="s">
        <v>69</v>
      </c>
      <c r="B30" s="35">
        <v>24</v>
      </c>
      <c r="C30" s="33">
        <v>0</v>
      </c>
      <c r="D30" s="33">
        <v>24</v>
      </c>
      <c r="E30" s="33">
        <v>1</v>
      </c>
      <c r="F30" s="33">
        <v>1</v>
      </c>
      <c r="G30" s="33">
        <v>0</v>
      </c>
      <c r="H30" s="33">
        <v>45</v>
      </c>
      <c r="I30" s="33">
        <v>20</v>
      </c>
      <c r="J30" s="33">
        <v>25</v>
      </c>
      <c r="K30" s="33">
        <v>6</v>
      </c>
      <c r="L30" s="33">
        <v>5</v>
      </c>
      <c r="M30" s="33">
        <v>1</v>
      </c>
      <c r="N30" s="33">
        <v>29</v>
      </c>
      <c r="O30" s="33">
        <v>18</v>
      </c>
      <c r="P30" s="33">
        <v>11</v>
      </c>
      <c r="Q30" s="33">
        <v>10</v>
      </c>
      <c r="R30" s="33">
        <v>6</v>
      </c>
      <c r="S30" s="33">
        <v>4</v>
      </c>
      <c r="T30" s="33">
        <v>52</v>
      </c>
      <c r="U30" s="33">
        <v>30</v>
      </c>
      <c r="V30" s="33">
        <v>22</v>
      </c>
      <c r="W30" s="33">
        <v>24</v>
      </c>
      <c r="X30" s="33">
        <v>17</v>
      </c>
      <c r="Y30" s="33">
        <v>7</v>
      </c>
      <c r="Z30" s="33">
        <v>44</v>
      </c>
      <c r="AA30" s="33">
        <v>32</v>
      </c>
      <c r="AB30" s="33">
        <v>12</v>
      </c>
      <c r="AC30" s="33">
        <v>19</v>
      </c>
      <c r="AD30" s="33">
        <v>15</v>
      </c>
      <c r="AE30" s="34">
        <v>4</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-3</v>
      </c>
      <c r="C32" s="33">
        <v>5</v>
      </c>
      <c r="D32" s="33">
        <v>-8</v>
      </c>
      <c r="E32" s="33">
        <v>-3</v>
      </c>
      <c r="F32" s="33">
        <v>-4</v>
      </c>
      <c r="G32" s="33">
        <v>1</v>
      </c>
      <c r="H32" s="33">
        <v>24</v>
      </c>
      <c r="I32" s="33">
        <v>15</v>
      </c>
      <c r="J32" s="33">
        <v>9</v>
      </c>
      <c r="K32" s="33">
        <v>0</v>
      </c>
      <c r="L32" s="33">
        <v>0</v>
      </c>
      <c r="M32" s="33">
        <v>0</v>
      </c>
      <c r="N32" s="33">
        <v>23</v>
      </c>
      <c r="O32" s="33">
        <v>9</v>
      </c>
      <c r="P32" s="33">
        <v>14</v>
      </c>
      <c r="Q32" s="33">
        <v>2</v>
      </c>
      <c r="R32" s="33">
        <v>1</v>
      </c>
      <c r="S32" s="33">
        <v>1</v>
      </c>
      <c r="T32" s="33">
        <v>16</v>
      </c>
      <c r="U32" s="33">
        <v>8</v>
      </c>
      <c r="V32" s="33">
        <v>8</v>
      </c>
      <c r="W32" s="33">
        <v>7</v>
      </c>
      <c r="X32" s="33">
        <v>1</v>
      </c>
      <c r="Y32" s="33">
        <v>6</v>
      </c>
      <c r="Z32" s="33">
        <v>20</v>
      </c>
      <c r="AA32" s="33">
        <v>9</v>
      </c>
      <c r="AB32" s="33">
        <v>11</v>
      </c>
      <c r="AC32" s="33">
        <v>8</v>
      </c>
      <c r="AD32" s="33">
        <v>4</v>
      </c>
      <c r="AE32" s="34">
        <v>4</v>
      </c>
    </row>
    <row r="33" spans="1:31" s="25" customFormat="1" ht="12" x14ac:dyDescent="0.15">
      <c r="A33" s="38" t="s">
        <v>71</v>
      </c>
      <c r="B33" s="35">
        <v>10</v>
      </c>
      <c r="C33" s="33">
        <v>9</v>
      </c>
      <c r="D33" s="33">
        <v>1</v>
      </c>
      <c r="E33" s="33">
        <v>0</v>
      </c>
      <c r="F33" s="33">
        <v>-2</v>
      </c>
      <c r="G33" s="33">
        <v>2</v>
      </c>
      <c r="H33" s="33">
        <v>14</v>
      </c>
      <c r="I33" s="33">
        <v>9</v>
      </c>
      <c r="J33" s="33">
        <v>5</v>
      </c>
      <c r="K33" s="33">
        <v>0</v>
      </c>
      <c r="L33" s="33">
        <v>0</v>
      </c>
      <c r="M33" s="33">
        <v>0</v>
      </c>
      <c r="N33" s="33">
        <v>8</v>
      </c>
      <c r="O33" s="33">
        <v>4</v>
      </c>
      <c r="P33" s="33">
        <v>4</v>
      </c>
      <c r="Q33" s="33">
        <v>1</v>
      </c>
      <c r="R33" s="33">
        <v>1</v>
      </c>
      <c r="S33" s="33">
        <v>0</v>
      </c>
      <c r="T33" s="33">
        <v>9</v>
      </c>
      <c r="U33" s="33">
        <v>6</v>
      </c>
      <c r="V33" s="33">
        <v>3</v>
      </c>
      <c r="W33" s="33">
        <v>4</v>
      </c>
      <c r="X33" s="33">
        <v>1</v>
      </c>
      <c r="Y33" s="33">
        <v>3</v>
      </c>
      <c r="Z33" s="33">
        <v>5</v>
      </c>
      <c r="AA33" s="33">
        <v>2</v>
      </c>
      <c r="AB33" s="33">
        <v>3</v>
      </c>
      <c r="AC33" s="33">
        <v>3</v>
      </c>
      <c r="AD33" s="33">
        <v>2</v>
      </c>
      <c r="AE33" s="34">
        <v>1</v>
      </c>
    </row>
    <row r="34" spans="1:31" s="25" customFormat="1" ht="13.5" customHeight="1" x14ac:dyDescent="0.15">
      <c r="A34" s="38" t="s">
        <v>72</v>
      </c>
      <c r="B34" s="35">
        <v>-5</v>
      </c>
      <c r="C34" s="33">
        <v>-1</v>
      </c>
      <c r="D34" s="33">
        <v>-4</v>
      </c>
      <c r="E34" s="33">
        <v>-2</v>
      </c>
      <c r="F34" s="33">
        <v>-1</v>
      </c>
      <c r="G34" s="33">
        <v>-1</v>
      </c>
      <c r="H34" s="33">
        <v>5</v>
      </c>
      <c r="I34" s="33">
        <v>3</v>
      </c>
      <c r="J34" s="33">
        <v>2</v>
      </c>
      <c r="K34" s="33">
        <v>0</v>
      </c>
      <c r="L34" s="33">
        <v>0</v>
      </c>
      <c r="M34" s="33">
        <v>0</v>
      </c>
      <c r="N34" s="33">
        <v>7</v>
      </c>
      <c r="O34" s="33">
        <v>2</v>
      </c>
      <c r="P34" s="33">
        <v>5</v>
      </c>
      <c r="Q34" s="33">
        <v>1</v>
      </c>
      <c r="R34" s="33">
        <v>0</v>
      </c>
      <c r="S34" s="33">
        <v>1</v>
      </c>
      <c r="T34" s="33">
        <v>3</v>
      </c>
      <c r="U34" s="33">
        <v>1</v>
      </c>
      <c r="V34" s="33">
        <v>2</v>
      </c>
      <c r="W34" s="33">
        <v>0</v>
      </c>
      <c r="X34" s="33">
        <v>0</v>
      </c>
      <c r="Y34" s="33">
        <v>0</v>
      </c>
      <c r="Z34" s="33">
        <v>6</v>
      </c>
      <c r="AA34" s="33">
        <v>3</v>
      </c>
      <c r="AB34" s="33">
        <v>3</v>
      </c>
      <c r="AC34" s="33">
        <v>1</v>
      </c>
      <c r="AD34" s="33">
        <v>1</v>
      </c>
      <c r="AE34" s="34">
        <v>0</v>
      </c>
    </row>
    <row r="35" spans="1:31" s="25" customFormat="1" ht="13.5" customHeight="1" x14ac:dyDescent="0.15">
      <c r="A35" s="38" t="s">
        <v>73</v>
      </c>
      <c r="B35" s="35">
        <v>-8</v>
      </c>
      <c r="C35" s="33">
        <v>-3</v>
      </c>
      <c r="D35" s="33">
        <v>-5</v>
      </c>
      <c r="E35" s="33">
        <v>-1</v>
      </c>
      <c r="F35" s="33">
        <v>-1</v>
      </c>
      <c r="G35" s="33">
        <v>0</v>
      </c>
      <c r="H35" s="33">
        <v>5</v>
      </c>
      <c r="I35" s="33">
        <v>3</v>
      </c>
      <c r="J35" s="33">
        <v>2</v>
      </c>
      <c r="K35" s="33">
        <v>0</v>
      </c>
      <c r="L35" s="33">
        <v>0</v>
      </c>
      <c r="M35" s="33">
        <v>0</v>
      </c>
      <c r="N35" s="33">
        <v>8</v>
      </c>
      <c r="O35" s="33">
        <v>3</v>
      </c>
      <c r="P35" s="33">
        <v>5</v>
      </c>
      <c r="Q35" s="33">
        <v>0</v>
      </c>
      <c r="R35" s="33">
        <v>0</v>
      </c>
      <c r="S35" s="33">
        <v>0</v>
      </c>
      <c r="T35" s="33">
        <v>4</v>
      </c>
      <c r="U35" s="33">
        <v>1</v>
      </c>
      <c r="V35" s="33">
        <v>3</v>
      </c>
      <c r="W35" s="33">
        <v>3</v>
      </c>
      <c r="X35" s="33">
        <v>0</v>
      </c>
      <c r="Y35" s="33">
        <v>3</v>
      </c>
      <c r="Z35" s="33">
        <v>9</v>
      </c>
      <c r="AA35" s="33">
        <v>4</v>
      </c>
      <c r="AB35" s="33">
        <v>5</v>
      </c>
      <c r="AC35" s="33">
        <v>4</v>
      </c>
      <c r="AD35" s="33">
        <v>1</v>
      </c>
      <c r="AE35" s="34">
        <v>3</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108</v>
      </c>
      <c r="E65" s="119">
        <v>1398132</v>
      </c>
      <c r="F65" s="91">
        <v>689161</v>
      </c>
      <c r="G65" s="92">
        <v>708971</v>
      </c>
      <c r="H65" s="87">
        <f>E65-E64</f>
        <v>-2680</v>
      </c>
      <c r="I65" s="91">
        <v>605303</v>
      </c>
      <c r="J65" s="93">
        <f t="shared" ref="J65:J66" si="12">SUM(E65/I65)</f>
        <v>2.3098051719552024</v>
      </c>
      <c r="K65" s="89">
        <f t="shared" ref="K65:K66" si="13">SUM(E65/4017.38)</f>
        <v>348.0208494093165</v>
      </c>
    </row>
    <row r="66" spans="1:12" ht="13.5" customHeight="1" x14ac:dyDescent="0.15">
      <c r="A66" s="68"/>
      <c r="B66" s="114"/>
      <c r="C66" s="115">
        <v>7</v>
      </c>
      <c r="D66" s="76" t="s">
        <v>101</v>
      </c>
      <c r="E66" s="119">
        <v>1396250</v>
      </c>
      <c r="F66" s="91">
        <v>688086</v>
      </c>
      <c r="G66" s="92">
        <v>708164</v>
      </c>
      <c r="H66" s="87">
        <f t="shared" ref="H66:H67" si="14">E66-E65</f>
        <v>-1882</v>
      </c>
      <c r="I66" s="91">
        <v>606417</v>
      </c>
      <c r="J66" s="93">
        <f t="shared" si="12"/>
        <v>2.3024585392559906</v>
      </c>
      <c r="K66" s="89">
        <f t="shared" si="13"/>
        <v>347.5523848876631</v>
      </c>
    </row>
    <row r="67" spans="1:12" ht="13.5" customHeight="1" x14ac:dyDescent="0.15">
      <c r="A67" s="68"/>
      <c r="B67" s="114"/>
      <c r="C67" s="115">
        <v>7</v>
      </c>
      <c r="D67" s="76" t="s">
        <v>110</v>
      </c>
      <c r="E67" s="119">
        <v>1397221</v>
      </c>
      <c r="F67" s="91">
        <v>688777</v>
      </c>
      <c r="G67" s="92">
        <v>708444</v>
      </c>
      <c r="H67" s="87">
        <f t="shared" si="14"/>
        <v>971</v>
      </c>
      <c r="I67" s="91">
        <v>607901</v>
      </c>
      <c r="J67" s="93">
        <f t="shared" ref="J67:J69" si="15">SUM(E67/I67)</f>
        <v>2.2984351070322306</v>
      </c>
      <c r="K67" s="89">
        <f t="shared" ref="K67:K70" si="16">SUM(E67/4017.38)</f>
        <v>347.79408470196995</v>
      </c>
    </row>
    <row r="68" spans="1:12" ht="13.5" customHeight="1" x14ac:dyDescent="0.15">
      <c r="A68" s="68"/>
      <c r="B68" s="114"/>
      <c r="C68" s="115">
        <v>7</v>
      </c>
      <c r="D68" s="76" t="s">
        <v>111</v>
      </c>
      <c r="E68" s="119">
        <v>1396933</v>
      </c>
      <c r="F68" s="91">
        <v>688661</v>
      </c>
      <c r="G68" s="92">
        <v>708272</v>
      </c>
      <c r="H68" s="87">
        <f t="shared" ref="H68:H71" si="17">E68-E67</f>
        <v>-288</v>
      </c>
      <c r="I68" s="91">
        <v>608017</v>
      </c>
      <c r="J68" s="93">
        <f t="shared" si="15"/>
        <v>2.2975229311022556</v>
      </c>
      <c r="K68" s="89">
        <f t="shared" si="16"/>
        <v>347.72239618856071</v>
      </c>
    </row>
    <row r="69" spans="1:12" ht="13.5" customHeight="1" x14ac:dyDescent="0.15">
      <c r="A69" s="68"/>
      <c r="B69" s="114"/>
      <c r="C69" s="115">
        <v>7</v>
      </c>
      <c r="D69" s="76" t="s">
        <v>106</v>
      </c>
      <c r="E69" s="119">
        <v>1396619</v>
      </c>
      <c r="F69" s="91">
        <v>688428</v>
      </c>
      <c r="G69" s="92">
        <v>708191</v>
      </c>
      <c r="H69" s="87">
        <f t="shared" si="17"/>
        <v>-314</v>
      </c>
      <c r="I69" s="91">
        <v>608042</v>
      </c>
      <c r="J69" s="93">
        <f t="shared" si="15"/>
        <v>2.2969120554172244</v>
      </c>
      <c r="K69" s="89">
        <f t="shared" si="16"/>
        <v>347.64423579546866</v>
      </c>
    </row>
    <row r="70" spans="1:12" ht="13.5" customHeight="1" x14ac:dyDescent="0.15">
      <c r="A70" s="68"/>
      <c r="B70" s="114"/>
      <c r="C70" s="115">
        <v>7</v>
      </c>
      <c r="D70" s="76" t="s">
        <v>112</v>
      </c>
      <c r="E70" s="119">
        <v>1396692</v>
      </c>
      <c r="F70" s="91">
        <v>688460</v>
      </c>
      <c r="G70" s="92">
        <v>708232</v>
      </c>
      <c r="H70" s="87">
        <f t="shared" si="17"/>
        <v>73</v>
      </c>
      <c r="I70" s="91">
        <v>608295</v>
      </c>
      <c r="J70" s="93">
        <f t="shared" ref="J70:J75" si="18">SUM(E70/I70)</f>
        <v>2.2960767390821886</v>
      </c>
      <c r="K70" s="89">
        <f t="shared" si="16"/>
        <v>347.66240684227034</v>
      </c>
    </row>
    <row r="71" spans="1:12" ht="13.5" customHeight="1" x14ac:dyDescent="0.15">
      <c r="A71" s="68"/>
      <c r="B71" s="114"/>
      <c r="C71" s="115">
        <v>7</v>
      </c>
      <c r="D71" s="76" t="s">
        <v>107</v>
      </c>
      <c r="E71" s="119">
        <v>1396546</v>
      </c>
      <c r="F71" s="91">
        <v>688493</v>
      </c>
      <c r="G71" s="92">
        <v>708053</v>
      </c>
      <c r="H71" s="87">
        <f t="shared" si="17"/>
        <v>-146</v>
      </c>
      <c r="I71" s="91">
        <v>608352</v>
      </c>
      <c r="J71" s="93">
        <f t="shared" si="18"/>
        <v>2.2956216138025352</v>
      </c>
      <c r="K71" s="89">
        <f t="shared" ref="K71:K75" si="19">SUM(E71/4017.38)</f>
        <v>347.62606474866703</v>
      </c>
    </row>
    <row r="72" spans="1:12" ht="13.5" customHeight="1" x14ac:dyDescent="0.15">
      <c r="A72" s="68"/>
      <c r="B72" s="114"/>
      <c r="C72" s="115">
        <v>7</v>
      </c>
      <c r="D72" s="76" t="s">
        <v>113</v>
      </c>
      <c r="E72" s="119">
        <v>1396532</v>
      </c>
      <c r="F72" s="91">
        <v>688382</v>
      </c>
      <c r="G72" s="92">
        <v>708150</v>
      </c>
      <c r="H72" s="87">
        <f>E72-E71</f>
        <v>-14</v>
      </c>
      <c r="I72" s="91">
        <v>608632</v>
      </c>
      <c r="J72" s="93">
        <f t="shared" si="18"/>
        <v>2.2945425150172847</v>
      </c>
      <c r="K72" s="89">
        <f t="shared" si="19"/>
        <v>347.6225798903763</v>
      </c>
    </row>
    <row r="73" spans="1:12" ht="13.5" customHeight="1" x14ac:dyDescent="0.15">
      <c r="A73" s="68"/>
      <c r="B73" s="114"/>
      <c r="C73" s="115">
        <v>7</v>
      </c>
      <c r="D73" s="76" t="s">
        <v>114</v>
      </c>
      <c r="E73" s="119">
        <v>1396551</v>
      </c>
      <c r="F73" s="91">
        <v>688417</v>
      </c>
      <c r="G73" s="92">
        <v>708134</v>
      </c>
      <c r="H73" s="87">
        <f>E73-E72</f>
        <v>19</v>
      </c>
      <c r="I73" s="91">
        <v>609044</v>
      </c>
      <c r="J73" s="93">
        <f t="shared" si="18"/>
        <v>2.2930215222545498</v>
      </c>
      <c r="K73" s="89">
        <f t="shared" si="19"/>
        <v>347.62730934091371</v>
      </c>
    </row>
    <row r="74" spans="1:12" ht="13.5" customHeight="1" x14ac:dyDescent="0.15">
      <c r="A74" s="68"/>
      <c r="B74" s="114"/>
      <c r="C74" s="115">
        <v>7</v>
      </c>
      <c r="D74" s="76" t="s">
        <v>115</v>
      </c>
      <c r="E74" s="119">
        <v>1396305</v>
      </c>
      <c r="F74" s="91">
        <v>688226</v>
      </c>
      <c r="G74" s="92">
        <v>708079</v>
      </c>
      <c r="H74" s="87">
        <f>E74-E73</f>
        <v>-246</v>
      </c>
      <c r="I74" s="91">
        <v>609213</v>
      </c>
      <c r="J74" s="93">
        <f t="shared" si="18"/>
        <v>2.2919816221912535</v>
      </c>
      <c r="K74" s="89">
        <f t="shared" si="19"/>
        <v>347.56607540237667</v>
      </c>
    </row>
    <row r="75" spans="1:12" ht="13.5" customHeight="1" x14ac:dyDescent="0.15">
      <c r="A75" s="68"/>
      <c r="B75" s="114"/>
      <c r="C75" s="115">
        <v>8</v>
      </c>
      <c r="D75" s="76" t="s">
        <v>102</v>
      </c>
      <c r="E75" s="119">
        <v>1395819</v>
      </c>
      <c r="F75" s="91">
        <v>687967</v>
      </c>
      <c r="G75" s="92">
        <v>707852</v>
      </c>
      <c r="H75" s="87">
        <f>E75-E74</f>
        <v>-486</v>
      </c>
      <c r="I75" s="91">
        <v>609337</v>
      </c>
      <c r="J75" s="93">
        <f t="shared" si="18"/>
        <v>2.2907176160318512</v>
      </c>
      <c r="K75" s="89">
        <f t="shared" si="19"/>
        <v>347.44510103599856</v>
      </c>
    </row>
    <row r="76" spans="1:12" ht="13.5" customHeight="1" x14ac:dyDescent="0.15">
      <c r="A76" s="68"/>
      <c r="B76" s="114"/>
      <c r="C76" s="115">
        <v>8</v>
      </c>
      <c r="D76" s="76" t="s">
        <v>100</v>
      </c>
      <c r="E76" s="119">
        <v>1395064</v>
      </c>
      <c r="F76" s="91">
        <v>687512</v>
      </c>
      <c r="G76" s="92">
        <v>707552</v>
      </c>
      <c r="H76" s="87">
        <f>E76-E75</f>
        <v>-755</v>
      </c>
      <c r="I76" s="91">
        <v>609353</v>
      </c>
      <c r="J76" s="93">
        <f>SUM(E76/I76)</f>
        <v>2.2894184487480982</v>
      </c>
      <c r="K76" s="89">
        <f>SUM(E76/4017.38)</f>
        <v>347.25716760674868</v>
      </c>
    </row>
    <row r="77" spans="1:12" ht="13.5" customHeight="1" thickBot="1" x14ac:dyDescent="0.2">
      <c r="A77" s="118"/>
      <c r="B77" s="96"/>
      <c r="C77" s="97">
        <v>8</v>
      </c>
      <c r="D77" s="98" t="s">
        <v>119</v>
      </c>
      <c r="E77" s="116">
        <v>1394265</v>
      </c>
      <c r="F77" s="99">
        <v>686983</v>
      </c>
      <c r="G77" s="117">
        <v>707282</v>
      </c>
      <c r="H77" s="100">
        <f>E77-E76</f>
        <v>-799</v>
      </c>
      <c r="I77" s="99">
        <v>609317</v>
      </c>
      <c r="J77" s="101">
        <f>SUM(E77/I77)</f>
        <v>2.2882424091236579</v>
      </c>
      <c r="K77" s="102">
        <f>SUM(E77/4017.38)</f>
        <v>347.05828176572788</v>
      </c>
    </row>
    <row r="78" spans="1:12" x14ac:dyDescent="0.15">
      <c r="A78" s="50"/>
      <c r="B78" s="50"/>
      <c r="D78" s="69"/>
      <c r="E78" s="103"/>
      <c r="F78" s="103"/>
      <c r="G78" s="104"/>
      <c r="H78" s="105"/>
      <c r="I78" s="103"/>
      <c r="J78" s="106"/>
      <c r="K78" s="106"/>
      <c r="L78" s="107"/>
    </row>
    <row r="79" spans="1:12" ht="13.5" customHeight="1" x14ac:dyDescent="0.15">
      <c r="A79" s="50" t="s">
        <v>93</v>
      </c>
      <c r="C79" s="108" t="s">
        <v>94</v>
      </c>
      <c r="D79" s="108"/>
      <c r="E79" s="109"/>
      <c r="F79" s="109"/>
      <c r="G79" s="109"/>
      <c r="H79" s="109"/>
      <c r="I79" s="109"/>
      <c r="J79" s="110"/>
      <c r="K79" s="110"/>
    </row>
    <row r="80" spans="1:12" ht="15" customHeight="1" x14ac:dyDescent="0.15">
      <c r="A80" s="50" t="s">
        <v>93</v>
      </c>
      <c r="B80" s="50"/>
      <c r="C80" s="125" t="s">
        <v>109</v>
      </c>
      <c r="D80" s="125"/>
      <c r="E80" s="125"/>
      <c r="F80" s="125"/>
      <c r="G80" s="125"/>
      <c r="H80" s="125"/>
      <c r="I80" s="125"/>
      <c r="J80" s="125"/>
      <c r="K80" s="125"/>
    </row>
    <row r="81" spans="1:12" x14ac:dyDescent="0.15">
      <c r="A81" s="50"/>
      <c r="B81" s="50"/>
      <c r="C81" s="108" t="s">
        <v>95</v>
      </c>
      <c r="D81" s="108"/>
      <c r="E81" s="109"/>
      <c r="F81" s="109"/>
      <c r="G81" s="109"/>
      <c r="H81" s="109"/>
      <c r="I81" s="109"/>
      <c r="J81" s="110"/>
      <c r="K81" s="110"/>
    </row>
    <row r="82" spans="1:12" ht="12.75" customHeight="1" x14ac:dyDescent="0.15">
      <c r="A82" s="50"/>
      <c r="B82" s="50"/>
      <c r="C82" s="108" t="s">
        <v>104</v>
      </c>
      <c r="D82" s="108"/>
      <c r="E82" s="111"/>
      <c r="F82" s="111"/>
      <c r="G82" s="111"/>
      <c r="H82" s="111"/>
      <c r="I82" s="111"/>
      <c r="J82" s="108"/>
      <c r="K82" s="108"/>
    </row>
    <row r="83" spans="1:12" x14ac:dyDescent="0.15">
      <c r="A83" s="50" t="s">
        <v>93</v>
      </c>
      <c r="B83" s="50"/>
      <c r="C83" s="108" t="s">
        <v>96</v>
      </c>
      <c r="D83" s="108"/>
      <c r="E83" s="109"/>
      <c r="F83" s="109"/>
      <c r="G83" s="109"/>
      <c r="H83" s="109"/>
      <c r="I83" s="109"/>
      <c r="J83" s="110"/>
      <c r="K83" s="110"/>
    </row>
    <row r="84" spans="1:12" x14ac:dyDescent="0.15">
      <c r="A84" s="50"/>
      <c r="B84" s="50"/>
      <c r="C84" s="108" t="s">
        <v>97</v>
      </c>
      <c r="D84" s="108"/>
      <c r="E84" s="109"/>
      <c r="F84" s="109"/>
      <c r="G84" s="109"/>
      <c r="H84" s="109"/>
      <c r="I84" s="109"/>
      <c r="J84" s="110"/>
      <c r="K84" s="110"/>
    </row>
    <row r="85" spans="1:12" x14ac:dyDescent="0.15">
      <c r="A85" s="50" t="s">
        <v>93</v>
      </c>
      <c r="B85" s="112"/>
      <c r="C85" s="108" t="s">
        <v>98</v>
      </c>
      <c r="D85" s="108"/>
      <c r="E85" s="109"/>
      <c r="F85" s="109"/>
      <c r="G85" s="109"/>
      <c r="H85" s="109"/>
      <c r="I85" s="109"/>
      <c r="J85" s="110"/>
      <c r="K85" s="110"/>
    </row>
    <row r="86" spans="1:12" x14ac:dyDescent="0.15">
      <c r="A86" s="50"/>
      <c r="B86" s="50"/>
      <c r="C86" s="108" t="s">
        <v>99</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2月中の人口移動①</vt:lpstr>
      <vt:lpstr>2月中の人口移動②</vt:lpstr>
      <vt:lpstr>人口の推移</vt:lpstr>
      <vt:lpstr>'2月中の人口移動①'!Print_Area</vt:lpstr>
      <vt:lpstr>'2月中の人口移動②'!Print_Area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2026-03-19T01:05:08Z</dcterms:modified>
</cp:coreProperties>
</file>