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5697D87A-54D6-4952-A64E-8014E7BE3E87}" xr6:coauthVersionLast="47" xr6:coauthVersionMax="47" xr10:uidLastSave="{00000000-0000-0000-0000-000000000000}"/>
  <bookViews>
    <workbookView xWindow="-120" yWindow="-16320" windowWidth="29040" windowHeight="15720" tabRatio="606" xr2:uid="{00000000-000D-0000-FFFF-FFFF00000000}"/>
  </bookViews>
  <sheets>
    <sheet name="ガンカモ類等鳥類生息調査結果" sheetId="12" r:id="rId1"/>
  </sheets>
  <definedNames>
    <definedName name="_xlnm.Print_Area" localSheetId="0">ガンカモ類等鳥類生息調査結果!$A$1:$N$72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71" i="12" l="1"/>
  <c r="M59" i="12"/>
  <c r="M70" i="12"/>
  <c r="M41" i="12"/>
  <c r="M49" i="12"/>
  <c r="M53" i="12"/>
  <c r="M56" i="12"/>
</calcChain>
</file>

<file path=xl/sharedStrings.xml><?xml version="1.0" encoding="utf-8"?>
<sst xmlns="http://schemas.openxmlformats.org/spreadsheetml/2006/main" count="79" uniqueCount="79">
  <si>
    <t>サカツラガン</t>
  </si>
  <si>
    <t>ヒシクイ</t>
  </si>
  <si>
    <t>ハイイロガン</t>
  </si>
  <si>
    <t>マガン</t>
  </si>
  <si>
    <t>ハクガン</t>
  </si>
  <si>
    <t>コクガン</t>
  </si>
  <si>
    <t>コハクチョウ</t>
  </si>
  <si>
    <t>オオハクチョウ</t>
  </si>
  <si>
    <t>ツクシガモ</t>
  </si>
  <si>
    <t>オシドリ</t>
  </si>
  <si>
    <t>オカヨシガモ</t>
  </si>
  <si>
    <t>ヨシガモ</t>
  </si>
  <si>
    <t>ヒドリガモ</t>
  </si>
  <si>
    <t>アメリカヒドリ</t>
  </si>
  <si>
    <t>マガモ</t>
  </si>
  <si>
    <t>カルガモ</t>
  </si>
  <si>
    <t>ハシビロガモ</t>
  </si>
  <si>
    <t>オナガガモ</t>
  </si>
  <si>
    <t>トモエガモ</t>
  </si>
  <si>
    <t>コガモ</t>
  </si>
  <si>
    <t>アカハシハジロ</t>
  </si>
  <si>
    <t>ホシハジロ</t>
  </si>
  <si>
    <t>アカハジロ</t>
  </si>
  <si>
    <t>メジロガモ</t>
  </si>
  <si>
    <t>クビワキンクロ</t>
  </si>
  <si>
    <t>キンクロハジロ</t>
  </si>
  <si>
    <t>スズガモ</t>
  </si>
  <si>
    <t>シノリガモ</t>
  </si>
  <si>
    <t>ビロードキンクロ</t>
  </si>
  <si>
    <t>コオリガモ</t>
  </si>
  <si>
    <t>ホオジロガモ</t>
  </si>
  <si>
    <t>ミコアイサ</t>
  </si>
  <si>
    <t>カワアイサ</t>
  </si>
  <si>
    <t>ウミアイサ</t>
  </si>
  <si>
    <t>カモ科　同定不明種</t>
  </si>
  <si>
    <t>カモ科　計</t>
  </si>
  <si>
    <t>アヒル</t>
  </si>
  <si>
    <t>ガチョウ</t>
  </si>
  <si>
    <t>カイツブリ</t>
  </si>
  <si>
    <t>アカエリカイツブリ</t>
  </si>
  <si>
    <t>カンムリカイツブリ</t>
  </si>
  <si>
    <t>ミミカイツブリ</t>
  </si>
  <si>
    <t>ハジロカイツブリ</t>
  </si>
  <si>
    <t>カイツブリ科　計</t>
  </si>
  <si>
    <t>アビ</t>
  </si>
  <si>
    <t>オオハム</t>
  </si>
  <si>
    <t>シロエリオオハム</t>
  </si>
  <si>
    <t>カワウ</t>
  </si>
  <si>
    <t>ウミウ</t>
  </si>
  <si>
    <t>バン</t>
  </si>
  <si>
    <t>オオバン</t>
  </si>
  <si>
    <t>ミツユビカモメ</t>
  </si>
  <si>
    <t>ユリカモメ</t>
  </si>
  <si>
    <t>ズグロカモメ</t>
  </si>
  <si>
    <t>ウミネコ</t>
  </si>
  <si>
    <t>カモメ</t>
  </si>
  <si>
    <t>セグロカモメ</t>
  </si>
  <si>
    <t>オオセグロカモメ</t>
  </si>
  <si>
    <t>ｸﾛﾊﾗｱｼﾞｻｼ</t>
  </si>
  <si>
    <t>カモメ科　計</t>
  </si>
  <si>
    <t>カモメSP</t>
  </si>
  <si>
    <t>シジュウカラガン</t>
    <phoneticPr fontId="17"/>
  </si>
  <si>
    <t>オオホシハジロ</t>
    <phoneticPr fontId="17"/>
  </si>
  <si>
    <t>ニシセグロカモメ</t>
    <phoneticPr fontId="17"/>
  </si>
  <si>
    <t>種名</t>
    <rPh sb="0" eb="2">
      <t>シュメイ</t>
    </rPh>
    <phoneticPr fontId="17"/>
  </si>
  <si>
    <t>クイナ科　計</t>
    <rPh sb="3" eb="4">
      <t>カ</t>
    </rPh>
    <rPh sb="5" eb="6">
      <t>ケイ</t>
    </rPh>
    <phoneticPr fontId="17"/>
  </si>
  <si>
    <t>ウ科　計</t>
    <rPh sb="1" eb="2">
      <t>カ</t>
    </rPh>
    <rPh sb="3" eb="4">
      <t>ケイ</t>
    </rPh>
    <phoneticPr fontId="17"/>
  </si>
  <si>
    <t>アビ科　計</t>
    <rPh sb="2" eb="3">
      <t>カ</t>
    </rPh>
    <rPh sb="4" eb="5">
      <t>ケイ</t>
    </rPh>
    <phoneticPr fontId="17"/>
  </si>
  <si>
    <t>ア</t>
    <phoneticPr fontId="17"/>
  </si>
  <si>
    <t>イ</t>
    <phoneticPr fontId="17"/>
  </si>
  <si>
    <t>ウ</t>
    <phoneticPr fontId="17"/>
  </si>
  <si>
    <t>エ</t>
    <phoneticPr fontId="17"/>
  </si>
  <si>
    <t>オ</t>
    <phoneticPr fontId="17"/>
  </si>
  <si>
    <t>カ</t>
    <phoneticPr fontId="17"/>
  </si>
  <si>
    <t>キ</t>
    <phoneticPr fontId="17"/>
  </si>
  <si>
    <t>ク</t>
    <phoneticPr fontId="17"/>
  </si>
  <si>
    <t>ア～クの合計</t>
    <rPh sb="4" eb="6">
      <t>ゴウケイ</t>
    </rPh>
    <phoneticPr fontId="17"/>
  </si>
  <si>
    <t>（単位：羽）</t>
    <rPh sb="1" eb="3">
      <t>タンイ</t>
    </rPh>
    <rPh sb="4" eb="5">
      <t>ハネ</t>
    </rPh>
    <phoneticPr fontId="17"/>
  </si>
  <si>
    <t>（９）ガンカモ類等鳥類生息調査結果（2025年調査）</t>
    <rPh sb="7" eb="8">
      <t>ルイ</t>
    </rPh>
    <rPh sb="8" eb="9">
      <t>トウ</t>
    </rPh>
    <rPh sb="9" eb="17">
      <t>チョウルイセイソクチョウサケッカ</t>
    </rPh>
    <rPh sb="22" eb="23">
      <t>ネン</t>
    </rPh>
    <rPh sb="23" eb="25">
      <t>チョウサ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</si>
</sst>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#"/>
    <numFmt numFmtId="177" formatCode="0&quot; &quot;"/>
    <numFmt numFmtId="178" formatCode="#,##0;[Red]&quot;-&quot;#,##0"/>
    <numFmt numFmtId="179" formatCode="&quot;¥&quot;#,##0;[Red]&quot;¥-&quot;#,##0"/>
    <numFmt numFmtId="180" formatCode="[$-411]#,##0;[Red]\-#,##0"/>
    <numFmt numFmtId="181" formatCode="\¥#,##0;[Red]&quot;¥-&quot;#,##0"/>
  </numFmts>
  <fonts count="29" x14ac:knownFonts="1">
    <font>
      <sz val="11"/>
      <color rgb="FF000000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sz val="10"/>
      <color rgb="FFFFFFFF"/>
      <name val="ＭＳ Ｐゴシック"/>
      <family val="3"/>
      <charset val="128"/>
    </font>
    <font>
      <sz val="10"/>
      <color rgb="FFCC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color rgb="FFFFFFFF"/>
      <name val="ＭＳ Ｐゴシック"/>
      <family val="3"/>
      <charset val="128"/>
    </font>
    <font>
      <i/>
      <sz val="10"/>
      <color rgb="FF808080"/>
      <name val="ＭＳ Ｐゴシック"/>
      <family val="3"/>
      <charset val="128"/>
    </font>
    <font>
      <sz val="10"/>
      <color rgb="FF006600"/>
      <name val="ＭＳ Ｐゴシック"/>
      <family val="3"/>
      <charset val="128"/>
    </font>
    <font>
      <b/>
      <sz val="24"/>
      <color rgb="FF000000"/>
      <name val="ＭＳ Ｐゴシック"/>
      <family val="3"/>
      <charset val="128"/>
    </font>
    <font>
      <sz val="18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u/>
      <sz val="10"/>
      <color rgb="FF0000EE"/>
      <name val="ＭＳ Ｐゴシック"/>
      <family val="3"/>
      <charset val="128"/>
    </font>
    <font>
      <sz val="10"/>
      <color rgb="FF996600"/>
      <name val="ＭＳ Ｐゴシック"/>
      <family val="3"/>
      <charset val="128"/>
    </font>
    <font>
      <sz val="10"/>
      <color rgb="FF333333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FFFF"/>
      <name val="ＭＳ Ｐゴシック"/>
      <family val="3"/>
      <charset val="128"/>
    </font>
    <font>
      <sz val="11"/>
      <color rgb="FFCC0000"/>
      <name val="ＭＳ Ｐゴシック"/>
      <family val="3"/>
      <charset val="128"/>
    </font>
    <font>
      <sz val="11"/>
      <color rgb="FF808080"/>
      <name val="ＭＳ Ｐゴシック"/>
      <family val="3"/>
      <charset val="128"/>
    </font>
    <font>
      <sz val="11"/>
      <color rgb="FF006600"/>
      <name val="ＭＳ Ｐゴシック"/>
      <family val="3"/>
      <charset val="128"/>
    </font>
    <font>
      <u/>
      <sz val="11"/>
      <color rgb="FF0000EE"/>
      <name val="ＭＳ Ｐゴシック"/>
      <family val="3"/>
      <charset val="128"/>
    </font>
    <font>
      <sz val="11"/>
      <color rgb="FF996600"/>
      <name val="ＭＳ Ｐゴシック"/>
      <family val="3"/>
      <charset val="128"/>
    </font>
    <font>
      <sz val="11"/>
      <color rgb="FF333333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theme="2"/>
        <bgColor rgb="FFFFFFFF"/>
      </patternFill>
    </fill>
    <fill>
      <patternFill patternType="solid">
        <fgColor theme="0" tint="-4.9989318521683403E-2"/>
        <bgColor rgb="FFFFFFFF"/>
      </patternFill>
    </fill>
  </fills>
  <borders count="4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4">
    <xf numFmtId="0" fontId="0" fillId="0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5" fillId="3" borderId="0">
      <alignment vertical="center"/>
    </xf>
    <xf numFmtId="0" fontId="4" fillId="4" borderId="0">
      <alignment vertical="center"/>
    </xf>
    <xf numFmtId="0" fontId="6" fillId="5" borderId="0">
      <alignment vertical="center"/>
    </xf>
    <xf numFmtId="0" fontId="7" fillId="0" borderId="0">
      <alignment vertical="center"/>
    </xf>
    <xf numFmtId="0" fontId="8" fillId="6" borderId="0">
      <alignment vertical="center"/>
    </xf>
    <xf numFmtId="178" fontId="3" fillId="0" borderId="0">
      <alignment vertical="center"/>
    </xf>
    <xf numFmtId="0" fontId="9" fillId="0" borderId="0">
      <alignment vertical="center"/>
    </xf>
    <xf numFmtId="0" fontId="10" fillId="7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8" borderId="0">
      <alignment vertical="center"/>
    </xf>
    <xf numFmtId="0" fontId="16" fillId="8" borderId="1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178" fontId="3" fillId="0" borderId="0">
      <alignment vertical="center"/>
    </xf>
    <xf numFmtId="178" fontId="3" fillId="0" borderId="0">
      <alignment vertical="center"/>
    </xf>
    <xf numFmtId="178" fontId="3" fillId="0" borderId="0">
      <alignment vertical="center"/>
    </xf>
    <xf numFmtId="178" fontId="3" fillId="0" borderId="0">
      <alignment vertical="center"/>
    </xf>
    <xf numFmtId="178" fontId="3" fillId="0" borderId="0">
      <alignment vertical="center"/>
    </xf>
    <xf numFmtId="178" fontId="3" fillId="0" borderId="0">
      <alignment vertical="center"/>
    </xf>
    <xf numFmtId="178" fontId="3" fillId="0" borderId="0">
      <alignment vertical="center"/>
    </xf>
    <xf numFmtId="178" fontId="3" fillId="0" borderId="0">
      <alignment vertical="center"/>
    </xf>
    <xf numFmtId="179" fontId="3" fillId="0" borderId="0">
      <alignment vertical="center"/>
    </xf>
    <xf numFmtId="179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20" fillId="0" borderId="0"/>
    <xf numFmtId="0" fontId="21" fillId="10" borderId="0" applyBorder="0" applyProtection="0"/>
    <xf numFmtId="0" fontId="3" fillId="0" borderId="0" applyBorder="0" applyProtection="0"/>
    <xf numFmtId="0" fontId="21" fillId="11" borderId="0" applyBorder="0" applyProtection="0"/>
    <xf numFmtId="0" fontId="3" fillId="12" borderId="0" applyBorder="0" applyProtection="0"/>
    <xf numFmtId="0" fontId="22" fillId="13" borderId="0" applyBorder="0" applyProtection="0"/>
    <xf numFmtId="0" fontId="21" fillId="14" borderId="0" applyBorder="0" applyProtection="0"/>
    <xf numFmtId="0" fontId="23" fillId="0" borderId="0" applyBorder="0" applyProtection="0"/>
    <xf numFmtId="0" fontId="24" fillId="15" borderId="0" applyBorder="0" applyProtection="0"/>
    <xf numFmtId="0" fontId="3" fillId="0" borderId="0" applyBorder="0" applyProtection="0"/>
    <xf numFmtId="0" fontId="3" fillId="0" borderId="0" applyBorder="0" applyProtection="0"/>
    <xf numFmtId="0" fontId="25" fillId="0" borderId="0" applyBorder="0" applyProtection="0"/>
    <xf numFmtId="0" fontId="26" fillId="16" borderId="0" applyBorder="0" applyProtection="0"/>
    <xf numFmtId="0" fontId="27" fillId="16" borderId="1" applyProtection="0"/>
    <xf numFmtId="0" fontId="20" fillId="0" borderId="0" applyBorder="0" applyProtection="0"/>
    <xf numFmtId="0" fontId="20" fillId="0" borderId="0" applyBorder="0" applyProtection="0"/>
    <xf numFmtId="0" fontId="22" fillId="0" borderId="0" applyBorder="0" applyProtection="0"/>
    <xf numFmtId="180" fontId="20" fillId="0" borderId="0" applyBorder="0" applyProtection="0"/>
    <xf numFmtId="180" fontId="20" fillId="0" borderId="0" applyBorder="0" applyProtection="0"/>
    <xf numFmtId="180" fontId="20" fillId="0" borderId="0" applyBorder="0" applyProtection="0"/>
    <xf numFmtId="180" fontId="20" fillId="0" borderId="0" applyBorder="0" applyProtection="0"/>
    <xf numFmtId="180" fontId="20" fillId="0" borderId="0" applyBorder="0" applyProtection="0"/>
    <xf numFmtId="180" fontId="20" fillId="0" borderId="0" applyBorder="0" applyProtection="0"/>
    <xf numFmtId="0" fontId="3" fillId="0" borderId="0">
      <alignment vertical="center"/>
    </xf>
    <xf numFmtId="0" fontId="3" fillId="0" borderId="0">
      <alignment vertical="center"/>
    </xf>
    <xf numFmtId="181" fontId="20" fillId="0" borderId="0" applyBorder="0" applyProtection="0"/>
    <xf numFmtId="181" fontId="20" fillId="0" borderId="0" applyBorder="0" applyProtection="0"/>
    <xf numFmtId="180" fontId="20" fillId="0" borderId="0" applyBorder="0" applyProtection="0"/>
    <xf numFmtId="180" fontId="20" fillId="0" borderId="0" applyBorder="0" applyProtection="0"/>
    <xf numFmtId="180" fontId="20" fillId="0" borderId="0" applyBorder="0" applyProtection="0"/>
    <xf numFmtId="180" fontId="20" fillId="0" borderId="0" applyBorder="0" applyProtection="0"/>
    <xf numFmtId="180" fontId="20" fillId="0" borderId="0" applyBorder="0" applyProtection="0"/>
    <xf numFmtId="180" fontId="20" fillId="0" borderId="0" applyBorder="0" applyProtection="0"/>
    <xf numFmtId="181" fontId="20" fillId="0" borderId="0" applyBorder="0" applyProtection="0"/>
    <xf numFmtId="181" fontId="20" fillId="0" borderId="0" applyBorder="0" applyProtection="0"/>
    <xf numFmtId="0" fontId="2" fillId="0" borderId="0">
      <alignment vertical="center"/>
    </xf>
    <xf numFmtId="0" fontId="20" fillId="0" borderId="0"/>
    <xf numFmtId="0" fontId="1" fillId="0" borderId="0">
      <alignment vertical="center"/>
    </xf>
  </cellStyleXfs>
  <cellXfs count="61">
    <xf numFmtId="0" fontId="0" fillId="0" borderId="0" xfId="0">
      <alignment vertical="center"/>
    </xf>
    <xf numFmtId="176" fontId="13" fillId="9" borderId="0" xfId="0" applyNumberFormat="1" applyFont="1" applyFill="1">
      <alignment vertical="center"/>
    </xf>
    <xf numFmtId="177" fontId="13" fillId="9" borderId="0" xfId="0" applyNumberFormat="1" applyFont="1" applyFill="1" applyAlignment="1">
      <alignment horizontal="center" vertical="center" shrinkToFit="1"/>
    </xf>
    <xf numFmtId="176" fontId="13" fillId="9" borderId="0" xfId="0" applyNumberFormat="1" applyFont="1" applyFill="1" applyAlignment="1">
      <alignment vertical="center" shrinkToFit="1"/>
    </xf>
    <xf numFmtId="0" fontId="0" fillId="0" borderId="0" xfId="0" applyAlignment="1">
      <alignment vertical="center" shrinkToFit="1"/>
    </xf>
    <xf numFmtId="176" fontId="19" fillId="17" borderId="11" xfId="0" applyNumberFormat="1" applyFont="1" applyFill="1" applyBorder="1" applyAlignment="1">
      <alignment vertical="center" shrinkToFit="1"/>
    </xf>
    <xf numFmtId="176" fontId="19" fillId="17" borderId="19" xfId="0" applyNumberFormat="1" applyFont="1" applyFill="1" applyBorder="1" applyAlignment="1">
      <alignment vertical="center" shrinkToFit="1"/>
    </xf>
    <xf numFmtId="176" fontId="19" fillId="17" borderId="18" xfId="0" applyNumberFormat="1" applyFont="1" applyFill="1" applyBorder="1" applyAlignment="1">
      <alignment vertical="center" shrinkToFit="1"/>
    </xf>
    <xf numFmtId="177" fontId="19" fillId="17" borderId="23" xfId="0" applyNumberFormat="1" applyFont="1" applyFill="1" applyBorder="1" applyAlignment="1">
      <alignment horizontal="center" vertical="center" shrinkToFit="1"/>
    </xf>
    <xf numFmtId="176" fontId="19" fillId="17" borderId="24" xfId="0" applyNumberFormat="1" applyFont="1" applyFill="1" applyBorder="1" applyAlignment="1">
      <alignment vertical="center" shrinkToFit="1"/>
    </xf>
    <xf numFmtId="176" fontId="28" fillId="9" borderId="0" xfId="0" applyNumberFormat="1" applyFont="1" applyFill="1">
      <alignment vertical="center"/>
    </xf>
    <xf numFmtId="176" fontId="28" fillId="17" borderId="27" xfId="0" applyNumberFormat="1" applyFont="1" applyFill="1" applyBorder="1" applyAlignment="1">
      <alignment vertical="center" shrinkToFit="1"/>
    </xf>
    <xf numFmtId="176" fontId="18" fillId="9" borderId="0" xfId="0" applyNumberFormat="1" applyFont="1" applyFill="1">
      <alignment vertical="center"/>
    </xf>
    <xf numFmtId="177" fontId="18" fillId="9" borderId="20" xfId="0" applyNumberFormat="1" applyFont="1" applyFill="1" applyBorder="1" applyAlignment="1">
      <alignment horizontal="center" vertical="center" shrinkToFit="1"/>
    </xf>
    <xf numFmtId="177" fontId="18" fillId="9" borderId="21" xfId="0" applyNumberFormat="1" applyFont="1" applyFill="1" applyBorder="1" applyAlignment="1">
      <alignment horizontal="center" vertical="center" shrinkToFit="1"/>
    </xf>
    <xf numFmtId="177" fontId="18" fillId="9" borderId="22" xfId="0" applyNumberFormat="1" applyFont="1" applyFill="1" applyBorder="1" applyAlignment="1">
      <alignment horizontal="center" vertical="center" shrinkToFit="1"/>
    </xf>
    <xf numFmtId="176" fontId="18" fillId="9" borderId="6" xfId="0" applyNumberFormat="1" applyFont="1" applyFill="1" applyBorder="1" applyAlignment="1">
      <alignment vertical="center" shrinkToFit="1"/>
    </xf>
    <xf numFmtId="176" fontId="18" fillId="9" borderId="2" xfId="0" applyNumberFormat="1" applyFont="1" applyFill="1" applyBorder="1" applyAlignment="1">
      <alignment vertical="center" shrinkToFit="1"/>
    </xf>
    <xf numFmtId="176" fontId="18" fillId="9" borderId="7" xfId="0" applyNumberFormat="1" applyFont="1" applyFill="1" applyBorder="1" applyAlignment="1">
      <alignment vertical="center" shrinkToFit="1"/>
    </xf>
    <xf numFmtId="176" fontId="18" fillId="9" borderId="8" xfId="0" applyNumberFormat="1" applyFont="1" applyFill="1" applyBorder="1" applyAlignment="1">
      <alignment vertical="center" shrinkToFit="1"/>
    </xf>
    <xf numFmtId="176" fontId="18" fillId="9" borderId="9" xfId="0" applyNumberFormat="1" applyFont="1" applyFill="1" applyBorder="1" applyAlignment="1">
      <alignment vertical="center" shrinkToFit="1"/>
    </xf>
    <xf numFmtId="176" fontId="28" fillId="9" borderId="9" xfId="0" applyNumberFormat="1" applyFont="1" applyFill="1" applyBorder="1">
      <alignment vertical="center"/>
    </xf>
    <xf numFmtId="176" fontId="18" fillId="9" borderId="3" xfId="0" applyNumberFormat="1" applyFont="1" applyFill="1" applyBorder="1" applyAlignment="1">
      <alignment vertical="center" shrinkToFit="1"/>
    </xf>
    <xf numFmtId="176" fontId="18" fillId="9" borderId="4" xfId="0" applyNumberFormat="1" applyFont="1" applyFill="1" applyBorder="1" applyAlignment="1">
      <alignment vertical="center" shrinkToFit="1"/>
    </xf>
    <xf numFmtId="176" fontId="18" fillId="9" borderId="5" xfId="0" applyNumberFormat="1" applyFont="1" applyFill="1" applyBorder="1" applyAlignment="1">
      <alignment vertical="center" shrinkToFit="1"/>
    </xf>
    <xf numFmtId="176" fontId="28" fillId="9" borderId="26" xfId="0" applyNumberFormat="1" applyFont="1" applyFill="1" applyBorder="1" applyAlignment="1">
      <alignment vertical="center" shrinkToFit="1"/>
    </xf>
    <xf numFmtId="176" fontId="28" fillId="18" borderId="4" xfId="0" applyNumberFormat="1" applyFont="1" applyFill="1" applyBorder="1" applyAlignment="1">
      <alignment vertical="center" shrinkToFit="1"/>
    </xf>
    <xf numFmtId="176" fontId="28" fillId="17" borderId="28" xfId="0" applyNumberFormat="1" applyFont="1" applyFill="1" applyBorder="1" applyAlignment="1">
      <alignment vertical="center" shrinkToFit="1"/>
    </xf>
    <xf numFmtId="176" fontId="18" fillId="9" borderId="30" xfId="0" applyNumberFormat="1" applyFont="1" applyFill="1" applyBorder="1" applyAlignment="1">
      <alignment vertical="center" shrinkToFit="1"/>
    </xf>
    <xf numFmtId="176" fontId="18" fillId="9" borderId="31" xfId="0" applyNumberFormat="1" applyFont="1" applyFill="1" applyBorder="1" applyAlignment="1">
      <alignment vertical="center" shrinkToFit="1"/>
    </xf>
    <xf numFmtId="176" fontId="19" fillId="17" borderId="32" xfId="0" applyNumberFormat="1" applyFont="1" applyFill="1" applyBorder="1" applyAlignment="1">
      <alignment vertical="center" shrinkToFit="1"/>
    </xf>
    <xf numFmtId="176" fontId="18" fillId="9" borderId="16" xfId="0" applyNumberFormat="1" applyFont="1" applyFill="1" applyBorder="1" applyAlignment="1">
      <alignment vertical="center" shrinkToFit="1"/>
    </xf>
    <xf numFmtId="176" fontId="18" fillId="9" borderId="17" xfId="0" applyNumberFormat="1" applyFont="1" applyFill="1" applyBorder="1" applyAlignment="1">
      <alignment vertical="center" shrinkToFit="1"/>
    </xf>
    <xf numFmtId="176" fontId="28" fillId="18" borderId="16" xfId="0" applyNumberFormat="1" applyFont="1" applyFill="1" applyBorder="1" applyAlignment="1">
      <alignment vertical="center" shrinkToFit="1"/>
    </xf>
    <xf numFmtId="176" fontId="28" fillId="17" borderId="18" xfId="0" applyNumberFormat="1" applyFont="1" applyFill="1" applyBorder="1" applyAlignment="1">
      <alignment vertical="center" shrinkToFit="1"/>
    </xf>
    <xf numFmtId="176" fontId="28" fillId="18" borderId="35" xfId="0" applyNumberFormat="1" applyFont="1" applyFill="1" applyBorder="1" applyAlignment="1">
      <alignment vertical="center" shrinkToFit="1"/>
    </xf>
    <xf numFmtId="176" fontId="28" fillId="17" borderId="36" xfId="0" applyNumberFormat="1" applyFont="1" applyFill="1" applyBorder="1" applyAlignment="1">
      <alignment vertical="center" shrinkToFit="1"/>
    </xf>
    <xf numFmtId="176" fontId="18" fillId="9" borderId="38" xfId="0" applyNumberFormat="1" applyFont="1" applyFill="1" applyBorder="1" applyAlignment="1">
      <alignment vertical="center" shrinkToFit="1"/>
    </xf>
    <xf numFmtId="176" fontId="18" fillId="9" borderId="39" xfId="0" applyNumberFormat="1" applyFont="1" applyFill="1" applyBorder="1" applyAlignment="1">
      <alignment vertical="center" shrinkToFit="1"/>
    </xf>
    <xf numFmtId="176" fontId="28" fillId="18" borderId="41" xfId="0" applyNumberFormat="1" applyFont="1" applyFill="1" applyBorder="1" applyAlignment="1">
      <alignment vertical="center" shrinkToFit="1"/>
    </xf>
    <xf numFmtId="176" fontId="28" fillId="17" borderId="42" xfId="0" applyNumberFormat="1" applyFont="1" applyFill="1" applyBorder="1" applyAlignment="1">
      <alignment vertical="center" shrinkToFit="1"/>
    </xf>
    <xf numFmtId="176" fontId="28" fillId="18" borderId="5" xfId="0" applyNumberFormat="1" applyFont="1" applyFill="1" applyBorder="1" applyAlignment="1">
      <alignment vertical="center" shrinkToFit="1"/>
    </xf>
    <xf numFmtId="176" fontId="19" fillId="17" borderId="28" xfId="0" applyNumberFormat="1" applyFont="1" applyFill="1" applyBorder="1" applyAlignment="1">
      <alignment vertical="center" shrinkToFit="1"/>
    </xf>
    <xf numFmtId="176" fontId="28" fillId="18" borderId="21" xfId="0" applyNumberFormat="1" applyFont="1" applyFill="1" applyBorder="1" applyAlignment="1">
      <alignment vertical="center" shrinkToFit="1"/>
    </xf>
    <xf numFmtId="176" fontId="28" fillId="18" borderId="22" xfId="0" applyNumberFormat="1" applyFont="1" applyFill="1" applyBorder="1" applyAlignment="1">
      <alignment vertical="center" shrinkToFit="1"/>
    </xf>
    <xf numFmtId="176" fontId="19" fillId="17" borderId="23" xfId="0" applyNumberFormat="1" applyFont="1" applyFill="1" applyBorder="1" applyAlignment="1">
      <alignment vertical="center" shrinkToFit="1"/>
    </xf>
    <xf numFmtId="176" fontId="18" fillId="9" borderId="0" xfId="0" applyNumberFormat="1" applyFont="1" applyFill="1" applyAlignment="1">
      <alignment horizontal="right" vertical="center"/>
    </xf>
    <xf numFmtId="176" fontId="18" fillId="9" borderId="12" xfId="0" applyNumberFormat="1" applyFont="1" applyFill="1" applyBorder="1" applyAlignment="1">
      <alignment horizontal="center" vertical="center" shrinkToFit="1"/>
    </xf>
    <xf numFmtId="176" fontId="28" fillId="18" borderId="15" xfId="0" applyNumberFormat="1" applyFont="1" applyFill="1" applyBorder="1" applyAlignment="1">
      <alignment horizontal="center" vertical="center" shrinkToFit="1"/>
    </xf>
    <xf numFmtId="176" fontId="28" fillId="18" borderId="43" xfId="0" applyNumberFormat="1" applyFont="1" applyFill="1" applyBorder="1" applyAlignment="1">
      <alignment horizontal="center" vertical="center" shrinkToFit="1"/>
    </xf>
    <xf numFmtId="176" fontId="28" fillId="18" borderId="14" xfId="0" applyNumberFormat="1" applyFont="1" applyFill="1" applyBorder="1" applyAlignment="1">
      <alignment horizontal="center" vertical="center" shrinkToFit="1"/>
    </xf>
    <xf numFmtId="176" fontId="18" fillId="9" borderId="33" xfId="0" applyNumberFormat="1" applyFont="1" applyFill="1" applyBorder="1" applyAlignment="1">
      <alignment horizontal="center" vertical="center" shrinkToFit="1"/>
    </xf>
    <xf numFmtId="176" fontId="18" fillId="9" borderId="13" xfId="0" applyNumberFormat="1" applyFont="1" applyFill="1" applyBorder="1" applyAlignment="1">
      <alignment horizontal="center" vertical="center" shrinkToFit="1"/>
    </xf>
    <xf numFmtId="176" fontId="18" fillId="9" borderId="37" xfId="0" applyNumberFormat="1" applyFont="1" applyFill="1" applyBorder="1" applyAlignment="1">
      <alignment horizontal="center" vertical="center" shrinkToFit="1"/>
    </xf>
    <xf numFmtId="176" fontId="28" fillId="18" borderId="40" xfId="0" applyNumberFormat="1" applyFont="1" applyFill="1" applyBorder="1" applyAlignment="1">
      <alignment horizontal="center" vertical="center" shrinkToFit="1"/>
    </xf>
    <xf numFmtId="176" fontId="18" fillId="9" borderId="14" xfId="0" applyNumberFormat="1" applyFont="1" applyFill="1" applyBorder="1" applyAlignment="1">
      <alignment horizontal="center" vertical="center" shrinkToFit="1"/>
    </xf>
    <xf numFmtId="176" fontId="28" fillId="18" borderId="34" xfId="0" applyNumberFormat="1" applyFont="1" applyFill="1" applyBorder="1" applyAlignment="1">
      <alignment horizontal="center" vertical="center" shrinkToFit="1"/>
    </xf>
    <xf numFmtId="176" fontId="18" fillId="9" borderId="29" xfId="0" applyNumberFormat="1" applyFont="1" applyFill="1" applyBorder="1" applyAlignment="1">
      <alignment horizontal="center" vertical="center" shrinkToFit="1"/>
    </xf>
    <xf numFmtId="176" fontId="18" fillId="9" borderId="10" xfId="0" applyNumberFormat="1" applyFont="1" applyFill="1" applyBorder="1" applyAlignment="1">
      <alignment horizontal="center" vertical="center" shrinkToFit="1"/>
    </xf>
    <xf numFmtId="176" fontId="18" fillId="9" borderId="15" xfId="0" applyNumberFormat="1" applyFont="1" applyFill="1" applyBorder="1" applyAlignment="1">
      <alignment horizontal="center" vertical="center" shrinkToFit="1"/>
    </xf>
    <xf numFmtId="176" fontId="28" fillId="9" borderId="25" xfId="0" applyNumberFormat="1" applyFont="1" applyFill="1" applyBorder="1" applyAlignment="1">
      <alignment horizontal="center" vertical="center" shrinkToFit="1"/>
    </xf>
  </cellXfs>
  <cellStyles count="74">
    <cellStyle name="Accent" xfId="1" xr:uid="{00000000-0005-0000-0000-000000000000}"/>
    <cellStyle name="Accent 1" xfId="2" xr:uid="{00000000-0005-0000-0000-000001000000}"/>
    <cellStyle name="Accent 1 14" xfId="37" xr:uid="{4C7A0214-06A3-414E-9757-F9AFABAB45AE}"/>
    <cellStyle name="Accent 13" xfId="38" xr:uid="{E859FFB2-E7D1-46A4-9874-037F5D1808CB}"/>
    <cellStyle name="Accent 2" xfId="3" xr:uid="{00000000-0005-0000-0000-000002000000}"/>
    <cellStyle name="Accent 2 15" xfId="39" xr:uid="{D523583A-9C24-472D-B232-81773A71AA88}"/>
    <cellStyle name="Accent 3" xfId="4" xr:uid="{00000000-0005-0000-0000-000003000000}"/>
    <cellStyle name="Accent 3 16" xfId="40" xr:uid="{5A203AC6-ED2F-49F5-A6D3-AA5C453A0F1A}"/>
    <cellStyle name="Bad" xfId="5" xr:uid="{00000000-0005-0000-0000-000004000000}"/>
    <cellStyle name="Bad 10" xfId="41" xr:uid="{0CFAFEE3-A151-4618-92AB-41631DE7AC10}"/>
    <cellStyle name="ConditionalStyle_1" xfId="6" xr:uid="{00000000-0005-0000-0000-000005000000}"/>
    <cellStyle name="Error" xfId="7" xr:uid="{00000000-0005-0000-0000-000006000000}"/>
    <cellStyle name="Error 12" xfId="42" xr:uid="{6E49DDBB-5104-4FF0-9442-39C080B8B1F6}"/>
    <cellStyle name="Excel_BuiltIn_Comma_0" xfId="8" xr:uid="{00000000-0005-0000-0000-000007000000}"/>
    <cellStyle name="Footnote" xfId="9" xr:uid="{00000000-0005-0000-0000-000008000000}"/>
    <cellStyle name="Footnote 5" xfId="43" xr:uid="{0187D1F9-7E78-4345-B670-ACACC3A25666}"/>
    <cellStyle name="Good" xfId="10" xr:uid="{00000000-0005-0000-0000-000009000000}"/>
    <cellStyle name="Good 8" xfId="44" xr:uid="{F7D86057-D86C-4FD4-8C27-FAA70AD93662}"/>
    <cellStyle name="Heading (user)" xfId="11" xr:uid="{00000000-0005-0000-0000-00000A000000}"/>
    <cellStyle name="Heading 1" xfId="12" xr:uid="{00000000-0005-0000-0000-00000B000000}"/>
    <cellStyle name="Heading 1 1" xfId="45" xr:uid="{0775E89D-F331-4832-8B06-C000D016855A}"/>
    <cellStyle name="Heading 2" xfId="13" xr:uid="{00000000-0005-0000-0000-00000C000000}"/>
    <cellStyle name="Heading 2 2" xfId="46" xr:uid="{E2731E7A-54CD-4BD0-8AFB-ECC7137B3017}"/>
    <cellStyle name="Hyperlink" xfId="14" xr:uid="{00000000-0005-0000-0000-00000D000000}"/>
    <cellStyle name="Hyperlink 6" xfId="47" xr:uid="{6B376A11-6966-4112-BF91-75D28E4DB8D3}"/>
    <cellStyle name="Neutral" xfId="15" xr:uid="{00000000-0005-0000-0000-00000E000000}"/>
    <cellStyle name="Neutral 9" xfId="48" xr:uid="{BC09AAD7-7FB6-4BB0-B30A-6CF6D8DCCFE5}"/>
    <cellStyle name="Note" xfId="16" xr:uid="{00000000-0005-0000-0000-00000F000000}"/>
    <cellStyle name="Note 4" xfId="49" xr:uid="{193C6EB9-8E06-461E-9FF9-4CB53D92BBA0}"/>
    <cellStyle name="Status" xfId="17" xr:uid="{00000000-0005-0000-0000-000010000000}"/>
    <cellStyle name="Status 7" xfId="50" xr:uid="{1A1887CA-2451-46D1-A819-6EF86B1A13A5}"/>
    <cellStyle name="Text" xfId="18" xr:uid="{00000000-0005-0000-0000-000011000000}"/>
    <cellStyle name="Text 3" xfId="51" xr:uid="{29A6E479-78F3-443A-9DF8-F56F1CCE9D2D}"/>
    <cellStyle name="Warning" xfId="19" xr:uid="{00000000-0005-0000-0000-000012000000}"/>
    <cellStyle name="Warning 11" xfId="52" xr:uid="{AF021F67-4A9A-437A-9081-76814EEE6C97}"/>
    <cellStyle name="桁区切り 3" xfId="20" xr:uid="{00000000-0005-0000-0000-000013000000}"/>
    <cellStyle name="桁区切り 3 2" xfId="21" xr:uid="{00000000-0005-0000-0000-000014000000}"/>
    <cellStyle name="桁区切り 3 2 2" xfId="54" xr:uid="{B18F38D4-AE25-4156-91C4-B2FBD681847A}"/>
    <cellStyle name="桁区切り 3 2_内湖" xfId="64" xr:uid="{214BC6BB-89F6-491B-96F2-93ABAED11D31}"/>
    <cellStyle name="桁区切り 3 3" xfId="22" xr:uid="{00000000-0005-0000-0000-000015000000}"/>
    <cellStyle name="桁区切り 3 3 2" xfId="55" xr:uid="{DC61E1AC-9914-462E-9E36-99FEE2208BC2}"/>
    <cellStyle name="桁区切り 3 3_内湖" xfId="65" xr:uid="{C77D7414-E92E-4311-A36E-ADF564BE3863}"/>
    <cellStyle name="桁区切り 3 4" xfId="53" xr:uid="{2413C992-123A-484B-AD0E-9792F450BE04}"/>
    <cellStyle name="桁区切り 3_内湖" xfId="63" xr:uid="{A0975025-C6B4-42FD-8BD6-AA85279344A9}"/>
    <cellStyle name="桁区切り 4" xfId="23" xr:uid="{00000000-0005-0000-0000-000016000000}"/>
    <cellStyle name="桁区切り 4 2" xfId="24" xr:uid="{00000000-0005-0000-0000-000017000000}"/>
    <cellStyle name="桁区切り 4 2 2" xfId="56" xr:uid="{E409332F-F415-4684-8AC7-D73A0E9CBF02}"/>
    <cellStyle name="桁区切り 4 2_内湖" xfId="66" xr:uid="{42F01D02-7E60-4B74-9A40-0585BB10B767}"/>
    <cellStyle name="桁区切り 5" xfId="25" xr:uid="{00000000-0005-0000-0000-000018000000}"/>
    <cellStyle name="桁区切り 5 2" xfId="26" xr:uid="{00000000-0005-0000-0000-000019000000}"/>
    <cellStyle name="桁区切り 5 2 2" xfId="57" xr:uid="{EFCB285B-FFE2-48FA-8BEC-3041FDF31244}"/>
    <cellStyle name="桁区切り 5 2_内湖" xfId="67" xr:uid="{68A2454D-0483-4852-B555-C493CB38D34C}"/>
    <cellStyle name="桁区切り 8" xfId="27" xr:uid="{00000000-0005-0000-0000-00001A000000}"/>
    <cellStyle name="桁区切り 8 2" xfId="58" xr:uid="{A97CD01D-7A46-46A2-A084-01B2117703E2}"/>
    <cellStyle name="桁区切り 8_内湖" xfId="68" xr:uid="{3FE293A9-4998-4020-B9DE-D5BA7BC60E5E}"/>
    <cellStyle name="通貨 2" xfId="28" xr:uid="{00000000-0005-0000-0000-00001B000000}"/>
    <cellStyle name="通貨 2 2" xfId="61" xr:uid="{8AF74105-1544-48E2-9438-B9E9F29006E0}"/>
    <cellStyle name="通貨 2_内湖" xfId="69" xr:uid="{849D8379-FE22-4EC1-98C6-61109DE5B70D}"/>
    <cellStyle name="通貨 3" xfId="29" xr:uid="{00000000-0005-0000-0000-00001C000000}"/>
    <cellStyle name="通貨 3 2" xfId="62" xr:uid="{58DC7A0E-D58D-4503-B816-4DCC23FCBE40}"/>
    <cellStyle name="通貨 3_内湖" xfId="70" xr:uid="{C825E071-3D78-4B53-8905-4B181C153A83}"/>
    <cellStyle name="標準" xfId="0" builtinId="0" customBuiltin="1"/>
    <cellStyle name="標準 2" xfId="59" xr:uid="{22D5D28E-63F1-40D3-A4F5-391CADEC665E}"/>
    <cellStyle name="標準 2 2" xfId="30" xr:uid="{00000000-0005-0000-0000-00001E000000}"/>
    <cellStyle name="標準 2 3" xfId="31" xr:uid="{00000000-0005-0000-0000-00001F000000}"/>
    <cellStyle name="標準 2 4" xfId="72" xr:uid="{1FFAC937-F575-4679-AA5B-0343F4DE8CF8}"/>
    <cellStyle name="標準 3" xfId="60" xr:uid="{7E3659A5-00F5-40BA-A369-A82096CE52F7}"/>
    <cellStyle name="標準 3 2" xfId="32" xr:uid="{00000000-0005-0000-0000-000020000000}"/>
    <cellStyle name="標準 4" xfId="33" xr:uid="{00000000-0005-0000-0000-000021000000}"/>
    <cellStyle name="標準 5" xfId="34" xr:uid="{00000000-0005-0000-0000-000022000000}"/>
    <cellStyle name="標準 6" xfId="35" xr:uid="{00000000-0005-0000-0000-000023000000}"/>
    <cellStyle name="標準 7" xfId="36" xr:uid="{F7CC1071-5D41-42A2-AC6C-598AF18E5A00}"/>
    <cellStyle name="標準 8" xfId="71" xr:uid="{732FC9BB-3D47-4C31-9BF6-5B6831457A5A}"/>
    <cellStyle name="標準 9" xfId="73" xr:uid="{875AEBF2-7A1F-48E1-87B2-FEA63B3D5082}"/>
  </cellStyles>
  <dxfs count="0"/>
  <tableStyles count="0" defaultTableStyle="TableStyleMedium2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96449-85F3-4730-8893-B05444607499}">
  <sheetPr>
    <pageSetUpPr fitToPage="1"/>
  </sheetPr>
  <dimension ref="A2:AKM71"/>
  <sheetViews>
    <sheetView tabSelected="1" view="pageBreakPreview" zoomScale="60" zoomScaleNormal="55" workbookViewId="0">
      <pane xSplit="2" ySplit="3" topLeftCell="C4" activePane="bottomRight" state="frozen"/>
      <selection pane="topRight" activeCell="C1" sqref="C1"/>
      <selection pane="bottomLeft" activeCell="A5" sqref="A5"/>
      <selection pane="bottomRight"/>
    </sheetView>
  </sheetViews>
  <sheetFormatPr defaultRowHeight="17.149999999999999" customHeight="1" x14ac:dyDescent="0.2"/>
  <cols>
    <col min="1" max="1" width="3" style="1" customWidth="1"/>
    <col min="2" max="2" width="22.90625" style="12" customWidth="1"/>
    <col min="3" max="7" width="15.6328125" style="12" customWidth="1"/>
    <col min="8" max="13" width="15.6328125" style="10" customWidth="1"/>
    <col min="14" max="214" width="8.26953125" style="1" customWidth="1"/>
    <col min="215" max="975" width="8.26953125" customWidth="1"/>
  </cols>
  <sheetData>
    <row r="2" spans="1:975" ht="24" customHeight="1" thickBot="1" x14ac:dyDescent="0.25">
      <c r="B2" s="12" t="s">
        <v>78</v>
      </c>
      <c r="M2" s="46" t="s">
        <v>77</v>
      </c>
    </row>
    <row r="3" spans="1:975" ht="22.5" customHeight="1" thickBot="1" x14ac:dyDescent="0.25">
      <c r="A3" s="2"/>
      <c r="B3" s="13" t="s">
        <v>64</v>
      </c>
      <c r="C3" s="14">
        <v>2015</v>
      </c>
      <c r="D3" s="15">
        <v>2016</v>
      </c>
      <c r="E3" s="15">
        <v>2017</v>
      </c>
      <c r="F3" s="15">
        <v>2018</v>
      </c>
      <c r="G3" s="15">
        <v>2019</v>
      </c>
      <c r="H3" s="15">
        <v>2020</v>
      </c>
      <c r="I3" s="15">
        <v>2021</v>
      </c>
      <c r="J3" s="15">
        <v>2022</v>
      </c>
      <c r="K3" s="15">
        <v>2023</v>
      </c>
      <c r="L3" s="15">
        <v>2024</v>
      </c>
      <c r="M3" s="8">
        <v>2025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</row>
    <row r="4" spans="1:975" ht="18" customHeight="1" x14ac:dyDescent="0.2">
      <c r="A4" s="3"/>
      <c r="B4" s="51" t="s">
        <v>0</v>
      </c>
      <c r="C4" s="28"/>
      <c r="D4" s="29">
        <v>0</v>
      </c>
      <c r="E4" s="29">
        <v>0</v>
      </c>
      <c r="F4" s="29">
        <v>0</v>
      </c>
      <c r="G4" s="29"/>
      <c r="H4" s="29">
        <v>0</v>
      </c>
      <c r="I4" s="29">
        <v>0</v>
      </c>
      <c r="J4" s="29">
        <v>0</v>
      </c>
      <c r="K4" s="29">
        <v>0</v>
      </c>
      <c r="L4" s="29">
        <v>0</v>
      </c>
      <c r="M4" s="30">
        <v>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</row>
    <row r="5" spans="1:975" ht="18" customHeight="1" x14ac:dyDescent="0.2">
      <c r="A5" s="3"/>
      <c r="B5" s="47" t="s">
        <v>1</v>
      </c>
      <c r="C5" s="17">
        <v>258</v>
      </c>
      <c r="D5" s="18">
        <v>209</v>
      </c>
      <c r="E5" s="18">
        <v>281</v>
      </c>
      <c r="F5" s="18">
        <v>152</v>
      </c>
      <c r="G5" s="18">
        <v>225</v>
      </c>
      <c r="H5" s="18">
        <v>229</v>
      </c>
      <c r="I5" s="18">
        <v>175</v>
      </c>
      <c r="J5" s="18">
        <v>219</v>
      </c>
      <c r="K5" s="18">
        <v>231</v>
      </c>
      <c r="L5" s="18">
        <v>230</v>
      </c>
      <c r="M5" s="5">
        <v>233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</row>
    <row r="6" spans="1:975" ht="18" customHeight="1" x14ac:dyDescent="0.2">
      <c r="A6" s="3"/>
      <c r="B6" s="47" t="s">
        <v>2</v>
      </c>
      <c r="C6" s="17"/>
      <c r="D6" s="18">
        <v>0</v>
      </c>
      <c r="E6" s="18">
        <v>0</v>
      </c>
      <c r="F6" s="18">
        <v>0</v>
      </c>
      <c r="G6" s="18"/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5">
        <v>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</row>
    <row r="7" spans="1:975" ht="18" customHeight="1" x14ac:dyDescent="0.2">
      <c r="A7" s="3"/>
      <c r="B7" s="47" t="s">
        <v>3</v>
      </c>
      <c r="C7" s="17">
        <v>11</v>
      </c>
      <c r="D7" s="18">
        <v>9</v>
      </c>
      <c r="E7" s="18">
        <v>43</v>
      </c>
      <c r="F7" s="18">
        <v>7</v>
      </c>
      <c r="G7" s="18">
        <v>1</v>
      </c>
      <c r="H7" s="18">
        <v>21</v>
      </c>
      <c r="I7" s="18">
        <v>118</v>
      </c>
      <c r="J7" s="18">
        <v>21</v>
      </c>
      <c r="K7" s="18">
        <v>10</v>
      </c>
      <c r="L7" s="18">
        <v>12</v>
      </c>
      <c r="M7" s="5">
        <v>9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</row>
    <row r="8" spans="1:975" ht="18" customHeight="1" x14ac:dyDescent="0.2">
      <c r="A8" s="3"/>
      <c r="B8" s="47" t="s">
        <v>4</v>
      </c>
      <c r="C8" s="17"/>
      <c r="D8" s="18">
        <v>0</v>
      </c>
      <c r="E8" s="18">
        <v>0</v>
      </c>
      <c r="F8" s="18">
        <v>0</v>
      </c>
      <c r="G8" s="18"/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5">
        <v>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</row>
    <row r="9" spans="1:975" ht="18" customHeight="1" x14ac:dyDescent="0.2">
      <c r="A9" s="3"/>
      <c r="B9" s="47" t="s">
        <v>61</v>
      </c>
      <c r="C9" s="17"/>
      <c r="D9" s="18"/>
      <c r="E9" s="18"/>
      <c r="F9" s="18"/>
      <c r="G9" s="18"/>
      <c r="H9" s="18"/>
      <c r="I9" s="18">
        <v>12</v>
      </c>
      <c r="J9" s="18">
        <v>0</v>
      </c>
      <c r="K9" s="18">
        <v>0</v>
      </c>
      <c r="L9" s="18">
        <v>0</v>
      </c>
      <c r="M9" s="5">
        <v>0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</row>
    <row r="10" spans="1:975" ht="18" customHeight="1" x14ac:dyDescent="0.2">
      <c r="A10" s="3"/>
      <c r="B10" s="47" t="s">
        <v>5</v>
      </c>
      <c r="C10" s="17"/>
      <c r="D10" s="18"/>
      <c r="E10" s="18">
        <v>0</v>
      </c>
      <c r="F10" s="18">
        <v>0</v>
      </c>
      <c r="G10" s="18"/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5">
        <v>0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</row>
    <row r="11" spans="1:975" ht="18" customHeight="1" x14ac:dyDescent="0.2">
      <c r="A11" s="3"/>
      <c r="B11" s="47" t="s">
        <v>6</v>
      </c>
      <c r="C11" s="17">
        <v>461</v>
      </c>
      <c r="D11" s="18">
        <v>273</v>
      </c>
      <c r="E11" s="18">
        <v>474</v>
      </c>
      <c r="F11" s="18">
        <v>491</v>
      </c>
      <c r="G11" s="18">
        <v>404</v>
      </c>
      <c r="H11" s="18">
        <v>620</v>
      </c>
      <c r="I11" s="18">
        <v>919</v>
      </c>
      <c r="J11" s="18">
        <v>604</v>
      </c>
      <c r="K11" s="18">
        <v>810</v>
      </c>
      <c r="L11" s="18">
        <v>603</v>
      </c>
      <c r="M11" s="5">
        <v>646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</row>
    <row r="12" spans="1:975" ht="18" customHeight="1" x14ac:dyDescent="0.2">
      <c r="A12" s="3"/>
      <c r="B12" s="47" t="s">
        <v>7</v>
      </c>
      <c r="C12" s="17">
        <v>8</v>
      </c>
      <c r="D12" s="18">
        <v>16</v>
      </c>
      <c r="E12" s="18">
        <v>13</v>
      </c>
      <c r="F12" s="18">
        <v>7</v>
      </c>
      <c r="G12" s="18">
        <v>3</v>
      </c>
      <c r="H12" s="18">
        <v>4</v>
      </c>
      <c r="I12" s="18">
        <v>13</v>
      </c>
      <c r="J12" s="18">
        <v>8</v>
      </c>
      <c r="K12" s="18">
        <v>7</v>
      </c>
      <c r="L12" s="18">
        <v>3</v>
      </c>
      <c r="M12" s="5">
        <v>1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</row>
    <row r="13" spans="1:975" ht="18" customHeight="1" x14ac:dyDescent="0.2">
      <c r="A13" s="3"/>
      <c r="B13" s="47" t="s">
        <v>8</v>
      </c>
      <c r="C13" s="17">
        <v>1</v>
      </c>
      <c r="D13" s="18">
        <v>0</v>
      </c>
      <c r="E13" s="18">
        <v>0</v>
      </c>
      <c r="F13" s="18">
        <v>1</v>
      </c>
      <c r="G13" s="18"/>
      <c r="H13" s="18">
        <v>0</v>
      </c>
      <c r="I13" s="18">
        <v>0</v>
      </c>
      <c r="J13" s="18">
        <v>0</v>
      </c>
      <c r="K13" s="18">
        <v>1</v>
      </c>
      <c r="L13" s="18">
        <v>1</v>
      </c>
      <c r="M13" s="5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</row>
    <row r="14" spans="1:975" ht="18" customHeight="1" x14ac:dyDescent="0.2">
      <c r="A14" s="3"/>
      <c r="B14" s="47" t="s">
        <v>9</v>
      </c>
      <c r="C14" s="17">
        <v>163</v>
      </c>
      <c r="D14" s="18">
        <v>168</v>
      </c>
      <c r="E14" s="18">
        <v>100</v>
      </c>
      <c r="F14" s="18">
        <v>160</v>
      </c>
      <c r="G14" s="18">
        <v>52</v>
      </c>
      <c r="H14" s="18">
        <v>266</v>
      </c>
      <c r="I14" s="18">
        <v>445</v>
      </c>
      <c r="J14" s="18">
        <v>354</v>
      </c>
      <c r="K14" s="18">
        <v>193</v>
      </c>
      <c r="L14" s="18">
        <v>699</v>
      </c>
      <c r="M14" s="5">
        <v>128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</row>
    <row r="15" spans="1:975" ht="18" customHeight="1" x14ac:dyDescent="0.2">
      <c r="A15" s="3"/>
      <c r="B15" s="47" t="s">
        <v>10</v>
      </c>
      <c r="C15" s="17">
        <v>5130</v>
      </c>
      <c r="D15" s="18">
        <v>7949</v>
      </c>
      <c r="E15" s="18">
        <v>3201</v>
      </c>
      <c r="F15" s="18">
        <v>2006</v>
      </c>
      <c r="G15" s="18">
        <v>2300</v>
      </c>
      <c r="H15" s="18">
        <v>2514</v>
      </c>
      <c r="I15" s="18">
        <v>3314</v>
      </c>
      <c r="J15" s="18">
        <v>2421</v>
      </c>
      <c r="K15" s="18">
        <v>3008</v>
      </c>
      <c r="L15" s="18">
        <v>9708</v>
      </c>
      <c r="M15" s="5">
        <v>3012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</row>
    <row r="16" spans="1:975" ht="18" customHeight="1" x14ac:dyDescent="0.2">
      <c r="A16" s="3"/>
      <c r="B16" s="47" t="s">
        <v>11</v>
      </c>
      <c r="C16" s="17">
        <v>3482</v>
      </c>
      <c r="D16" s="18">
        <v>3903</v>
      </c>
      <c r="E16" s="18">
        <v>1675</v>
      </c>
      <c r="F16" s="18">
        <v>1586</v>
      </c>
      <c r="G16" s="18">
        <v>2027</v>
      </c>
      <c r="H16" s="18">
        <v>1722</v>
      </c>
      <c r="I16" s="18">
        <v>2151</v>
      </c>
      <c r="J16" s="18">
        <v>1658</v>
      </c>
      <c r="K16" s="18">
        <v>1883</v>
      </c>
      <c r="L16" s="18">
        <v>6511</v>
      </c>
      <c r="M16" s="5">
        <v>2806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</row>
    <row r="17" spans="1:975" ht="18" customHeight="1" x14ac:dyDescent="0.2">
      <c r="A17" s="3"/>
      <c r="B17" s="47" t="s">
        <v>12</v>
      </c>
      <c r="C17" s="17">
        <v>15847</v>
      </c>
      <c r="D17" s="18">
        <v>16173</v>
      </c>
      <c r="E17" s="18">
        <v>17587</v>
      </c>
      <c r="F17" s="18">
        <v>9815</v>
      </c>
      <c r="G17" s="18">
        <v>10829</v>
      </c>
      <c r="H17" s="18">
        <v>14379</v>
      </c>
      <c r="I17" s="18">
        <v>11411</v>
      </c>
      <c r="J17" s="18">
        <v>11817</v>
      </c>
      <c r="K17" s="18">
        <v>11153</v>
      </c>
      <c r="L17" s="18">
        <v>19368</v>
      </c>
      <c r="M17" s="5">
        <v>10615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</row>
    <row r="18" spans="1:975" ht="18" customHeight="1" x14ac:dyDescent="0.2">
      <c r="A18" s="3"/>
      <c r="B18" s="47" t="s">
        <v>13</v>
      </c>
      <c r="C18" s="17">
        <v>6</v>
      </c>
      <c r="D18" s="18">
        <v>7</v>
      </c>
      <c r="E18" s="18">
        <v>10</v>
      </c>
      <c r="F18" s="18">
        <v>5</v>
      </c>
      <c r="G18" s="18">
        <v>14</v>
      </c>
      <c r="H18" s="18">
        <v>14</v>
      </c>
      <c r="I18" s="18">
        <v>10</v>
      </c>
      <c r="J18" s="18">
        <v>5</v>
      </c>
      <c r="K18" s="18">
        <v>5</v>
      </c>
      <c r="L18" s="18">
        <v>5</v>
      </c>
      <c r="M18" s="5">
        <v>9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</row>
    <row r="19" spans="1:975" ht="18" customHeight="1" x14ac:dyDescent="0.2">
      <c r="A19" s="3"/>
      <c r="B19" s="47" t="s">
        <v>14</v>
      </c>
      <c r="C19" s="17">
        <v>15403</v>
      </c>
      <c r="D19" s="18">
        <v>15707</v>
      </c>
      <c r="E19" s="18">
        <v>12223</v>
      </c>
      <c r="F19" s="18">
        <v>13442</v>
      </c>
      <c r="G19" s="18">
        <v>16397</v>
      </c>
      <c r="H19" s="18">
        <v>14149</v>
      </c>
      <c r="I19" s="18">
        <v>16041</v>
      </c>
      <c r="J19" s="18">
        <v>17134</v>
      </c>
      <c r="K19" s="18">
        <v>15896</v>
      </c>
      <c r="L19" s="18">
        <v>14039</v>
      </c>
      <c r="M19" s="5">
        <v>13903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</row>
    <row r="20" spans="1:975" ht="18" customHeight="1" x14ac:dyDescent="0.2">
      <c r="A20" s="3"/>
      <c r="B20" s="47" t="s">
        <v>15</v>
      </c>
      <c r="C20" s="17">
        <v>8184</v>
      </c>
      <c r="D20" s="18">
        <v>7137</v>
      </c>
      <c r="E20" s="18">
        <v>6003</v>
      </c>
      <c r="F20" s="18">
        <v>7309</v>
      </c>
      <c r="G20" s="18">
        <v>8467</v>
      </c>
      <c r="H20" s="18">
        <v>7146</v>
      </c>
      <c r="I20" s="18">
        <v>9266</v>
      </c>
      <c r="J20" s="18">
        <v>8050</v>
      </c>
      <c r="K20" s="18">
        <v>8605</v>
      </c>
      <c r="L20" s="18">
        <v>9325</v>
      </c>
      <c r="M20" s="5">
        <v>8508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</row>
    <row r="21" spans="1:975" ht="18" customHeight="1" x14ac:dyDescent="0.2">
      <c r="A21" s="3"/>
      <c r="B21" s="47" t="s">
        <v>16</v>
      </c>
      <c r="C21" s="17">
        <v>789</v>
      </c>
      <c r="D21" s="18">
        <v>871</v>
      </c>
      <c r="E21" s="18">
        <v>791</v>
      </c>
      <c r="F21" s="18">
        <v>602</v>
      </c>
      <c r="G21" s="18">
        <v>894</v>
      </c>
      <c r="H21" s="18">
        <v>830</v>
      </c>
      <c r="I21" s="18">
        <v>1223</v>
      </c>
      <c r="J21" s="18">
        <v>704</v>
      </c>
      <c r="K21" s="18">
        <v>908</v>
      </c>
      <c r="L21" s="18">
        <v>682</v>
      </c>
      <c r="M21" s="5">
        <v>552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</row>
    <row r="22" spans="1:975" ht="18" customHeight="1" x14ac:dyDescent="0.2">
      <c r="A22" s="3"/>
      <c r="B22" s="47" t="s">
        <v>17</v>
      </c>
      <c r="C22" s="17">
        <v>1707</v>
      </c>
      <c r="D22" s="18">
        <v>1758</v>
      </c>
      <c r="E22" s="18">
        <v>1869</v>
      </c>
      <c r="F22" s="18">
        <v>1797</v>
      </c>
      <c r="G22" s="18">
        <v>2591</v>
      </c>
      <c r="H22" s="18">
        <v>2388</v>
      </c>
      <c r="I22" s="18">
        <v>4639</v>
      </c>
      <c r="J22" s="18">
        <v>1790</v>
      </c>
      <c r="K22" s="18">
        <v>1817</v>
      </c>
      <c r="L22" s="18">
        <v>2209</v>
      </c>
      <c r="M22" s="5">
        <v>2247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</row>
    <row r="23" spans="1:975" ht="18" customHeight="1" x14ac:dyDescent="0.2">
      <c r="A23" s="3"/>
      <c r="B23" s="47" t="s">
        <v>18</v>
      </c>
      <c r="C23" s="17">
        <v>249</v>
      </c>
      <c r="D23" s="18">
        <v>42</v>
      </c>
      <c r="E23" s="18">
        <v>107</v>
      </c>
      <c r="F23" s="18">
        <v>61</v>
      </c>
      <c r="G23" s="18">
        <v>335</v>
      </c>
      <c r="H23" s="18">
        <v>197</v>
      </c>
      <c r="I23" s="18">
        <v>4545</v>
      </c>
      <c r="J23" s="18">
        <v>641</v>
      </c>
      <c r="K23" s="18">
        <v>709</v>
      </c>
      <c r="L23" s="18">
        <v>1179</v>
      </c>
      <c r="M23" s="5">
        <v>3237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</row>
    <row r="24" spans="1:975" ht="18" customHeight="1" x14ac:dyDescent="0.2">
      <c r="A24" s="3"/>
      <c r="B24" s="47" t="s">
        <v>19</v>
      </c>
      <c r="C24" s="17">
        <v>10467</v>
      </c>
      <c r="D24" s="18">
        <v>8308</v>
      </c>
      <c r="E24" s="18">
        <v>8868</v>
      </c>
      <c r="F24" s="18">
        <v>12199</v>
      </c>
      <c r="G24" s="18">
        <v>13714</v>
      </c>
      <c r="H24" s="18">
        <v>9668</v>
      </c>
      <c r="I24" s="18">
        <v>10827</v>
      </c>
      <c r="J24" s="18">
        <v>8185</v>
      </c>
      <c r="K24" s="18">
        <v>8707</v>
      </c>
      <c r="L24" s="18">
        <v>8434</v>
      </c>
      <c r="M24" s="5">
        <v>8289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</row>
    <row r="25" spans="1:975" ht="18" customHeight="1" x14ac:dyDescent="0.2">
      <c r="A25" s="3"/>
      <c r="B25" s="47" t="s">
        <v>20</v>
      </c>
      <c r="C25" s="17">
        <v>2</v>
      </c>
      <c r="D25" s="19">
        <v>1</v>
      </c>
      <c r="E25" s="19">
        <v>0</v>
      </c>
      <c r="F25" s="19">
        <v>1</v>
      </c>
      <c r="G25" s="19"/>
      <c r="H25" s="19">
        <v>1</v>
      </c>
      <c r="I25" s="19">
        <v>2</v>
      </c>
      <c r="J25" s="19">
        <v>1</v>
      </c>
      <c r="K25" s="19">
        <v>1</v>
      </c>
      <c r="L25" s="19">
        <v>4</v>
      </c>
      <c r="M25" s="5">
        <v>1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</row>
    <row r="26" spans="1:975" ht="18" customHeight="1" x14ac:dyDescent="0.2">
      <c r="A26" s="3"/>
      <c r="B26" s="47" t="s">
        <v>62</v>
      </c>
      <c r="C26" s="17"/>
      <c r="D26" s="18"/>
      <c r="E26" s="18"/>
      <c r="F26" s="18">
        <v>0</v>
      </c>
      <c r="G26" s="18"/>
      <c r="H26" s="18"/>
      <c r="I26" s="18"/>
      <c r="J26" s="18"/>
      <c r="K26" s="18">
        <v>2</v>
      </c>
      <c r="L26" s="18">
        <v>1</v>
      </c>
      <c r="M26" s="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</row>
    <row r="27" spans="1:975" ht="18" customHeight="1" x14ac:dyDescent="0.2">
      <c r="A27" s="3"/>
      <c r="B27" s="47" t="s">
        <v>21</v>
      </c>
      <c r="C27" s="18">
        <v>8874</v>
      </c>
      <c r="D27" s="20">
        <v>11256</v>
      </c>
      <c r="E27" s="20">
        <v>3634</v>
      </c>
      <c r="F27" s="20">
        <v>3656</v>
      </c>
      <c r="G27" s="20">
        <v>2265</v>
      </c>
      <c r="H27" s="20">
        <v>7125</v>
      </c>
      <c r="I27" s="20">
        <v>6806</v>
      </c>
      <c r="J27" s="20">
        <v>3449</v>
      </c>
      <c r="K27" s="20">
        <v>4925</v>
      </c>
      <c r="L27" s="20">
        <v>17067</v>
      </c>
      <c r="M27" s="6">
        <v>6537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</row>
    <row r="28" spans="1:975" ht="18" customHeight="1" x14ac:dyDescent="0.2">
      <c r="A28" s="3"/>
      <c r="B28" s="47" t="s">
        <v>22</v>
      </c>
      <c r="C28" s="18"/>
      <c r="D28" s="20">
        <v>0</v>
      </c>
      <c r="E28" s="20">
        <v>0</v>
      </c>
      <c r="F28" s="20">
        <v>0</v>
      </c>
      <c r="G28" s="20"/>
      <c r="H28" s="20">
        <v>1</v>
      </c>
      <c r="I28" s="20">
        <v>0</v>
      </c>
      <c r="J28" s="20">
        <v>1</v>
      </c>
      <c r="K28" s="20">
        <v>1</v>
      </c>
      <c r="L28" s="20">
        <v>0</v>
      </c>
      <c r="M28" s="6">
        <v>0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</row>
    <row r="29" spans="1:975" ht="18" customHeight="1" x14ac:dyDescent="0.2">
      <c r="A29" s="3"/>
      <c r="B29" s="47" t="s">
        <v>23</v>
      </c>
      <c r="C29" s="18"/>
      <c r="D29" s="20">
        <v>1</v>
      </c>
      <c r="E29" s="20">
        <v>0</v>
      </c>
      <c r="F29" s="20">
        <v>0</v>
      </c>
      <c r="G29" s="20"/>
      <c r="H29" s="20">
        <v>1</v>
      </c>
      <c r="I29" s="20">
        <v>0</v>
      </c>
      <c r="J29" s="20">
        <v>1</v>
      </c>
      <c r="K29" s="20">
        <v>0</v>
      </c>
      <c r="L29" s="20">
        <v>3</v>
      </c>
      <c r="M29" s="6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</row>
    <row r="30" spans="1:975" ht="18" customHeight="1" x14ac:dyDescent="0.2">
      <c r="A30" s="3"/>
      <c r="B30" s="47" t="s">
        <v>24</v>
      </c>
      <c r="C30" s="18"/>
      <c r="D30" s="20">
        <v>0</v>
      </c>
      <c r="E30" s="20">
        <v>0</v>
      </c>
      <c r="F30" s="20">
        <v>0</v>
      </c>
      <c r="G30" s="20"/>
      <c r="H30" s="20">
        <v>0</v>
      </c>
      <c r="I30" s="21"/>
      <c r="J30" s="21"/>
      <c r="K30" s="21"/>
      <c r="L30" s="21">
        <v>0</v>
      </c>
      <c r="M30" s="6">
        <v>1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</row>
    <row r="31" spans="1:975" ht="18" customHeight="1" x14ac:dyDescent="0.2">
      <c r="A31" s="3"/>
      <c r="B31" s="47" t="s">
        <v>25</v>
      </c>
      <c r="C31" s="18">
        <v>15710</v>
      </c>
      <c r="D31" s="20">
        <v>17413</v>
      </c>
      <c r="E31" s="20">
        <v>15605</v>
      </c>
      <c r="F31" s="20">
        <v>14696</v>
      </c>
      <c r="G31" s="20">
        <v>13430</v>
      </c>
      <c r="H31" s="20">
        <v>20679</v>
      </c>
      <c r="I31" s="20">
        <v>15550</v>
      </c>
      <c r="J31" s="20">
        <v>12479</v>
      </c>
      <c r="K31" s="20">
        <v>14194</v>
      </c>
      <c r="L31" s="20">
        <v>14894</v>
      </c>
      <c r="M31" s="6">
        <v>15983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</row>
    <row r="32" spans="1:975" ht="18" customHeight="1" x14ac:dyDescent="0.2">
      <c r="A32" s="3"/>
      <c r="B32" s="47" t="s">
        <v>26</v>
      </c>
      <c r="C32" s="18">
        <v>1125</v>
      </c>
      <c r="D32" s="20">
        <v>815</v>
      </c>
      <c r="E32" s="20">
        <v>1425</v>
      </c>
      <c r="F32" s="20">
        <v>907</v>
      </c>
      <c r="G32" s="20">
        <v>1166</v>
      </c>
      <c r="H32" s="20">
        <v>2500</v>
      </c>
      <c r="I32" s="20">
        <v>6698</v>
      </c>
      <c r="J32" s="20">
        <v>1770</v>
      </c>
      <c r="K32" s="20">
        <v>2420</v>
      </c>
      <c r="L32" s="20">
        <v>3134</v>
      </c>
      <c r="M32" s="6">
        <v>2894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</row>
    <row r="33" spans="1:975" ht="18" customHeight="1" x14ac:dyDescent="0.2">
      <c r="A33" s="3"/>
      <c r="B33" s="47" t="s">
        <v>27</v>
      </c>
      <c r="C33" s="18"/>
      <c r="D33" s="20">
        <v>2</v>
      </c>
      <c r="E33" s="20">
        <v>0</v>
      </c>
      <c r="F33" s="20">
        <v>0</v>
      </c>
      <c r="G33" s="20"/>
      <c r="H33" s="20">
        <v>0</v>
      </c>
      <c r="I33" s="20">
        <v>0</v>
      </c>
      <c r="J33" s="20">
        <v>0</v>
      </c>
      <c r="K33" s="20">
        <v>3</v>
      </c>
      <c r="L33" s="20">
        <v>0</v>
      </c>
      <c r="M33" s="6">
        <v>0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</row>
    <row r="34" spans="1:975" ht="18" customHeight="1" x14ac:dyDescent="0.2">
      <c r="A34" s="3"/>
      <c r="B34" s="47" t="s">
        <v>28</v>
      </c>
      <c r="C34" s="18">
        <v>1</v>
      </c>
      <c r="D34" s="20">
        <v>1</v>
      </c>
      <c r="E34" s="20">
        <v>0</v>
      </c>
      <c r="F34" s="20">
        <v>0</v>
      </c>
      <c r="G34" s="20"/>
      <c r="H34" s="20">
        <v>0</v>
      </c>
      <c r="I34" s="21"/>
      <c r="J34" s="21"/>
      <c r="K34" s="21"/>
      <c r="L34" s="21">
        <v>0</v>
      </c>
      <c r="M34" s="6">
        <v>0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</row>
    <row r="35" spans="1:975" ht="18" customHeight="1" x14ac:dyDescent="0.2">
      <c r="A35" s="3"/>
      <c r="B35" s="47" t="s">
        <v>29</v>
      </c>
      <c r="C35" s="18"/>
      <c r="D35" s="20"/>
      <c r="E35" s="20">
        <v>0</v>
      </c>
      <c r="F35" s="20">
        <v>0</v>
      </c>
      <c r="G35" s="20"/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6">
        <v>0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</row>
    <row r="36" spans="1:975" ht="18" customHeight="1" x14ac:dyDescent="0.2">
      <c r="A36" s="3"/>
      <c r="B36" s="47" t="s">
        <v>30</v>
      </c>
      <c r="C36" s="18">
        <v>225</v>
      </c>
      <c r="D36" s="20">
        <v>250</v>
      </c>
      <c r="E36" s="20">
        <v>362</v>
      </c>
      <c r="F36" s="20">
        <v>233</v>
      </c>
      <c r="G36" s="20">
        <v>229</v>
      </c>
      <c r="H36" s="20">
        <v>283</v>
      </c>
      <c r="I36" s="20">
        <v>248</v>
      </c>
      <c r="J36" s="20">
        <v>304</v>
      </c>
      <c r="K36" s="20">
        <v>311</v>
      </c>
      <c r="L36" s="20">
        <v>276</v>
      </c>
      <c r="M36" s="6">
        <v>307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</row>
    <row r="37" spans="1:975" ht="18" customHeight="1" x14ac:dyDescent="0.2">
      <c r="A37" s="3"/>
      <c r="B37" s="47" t="s">
        <v>31</v>
      </c>
      <c r="C37" s="18">
        <v>1602</v>
      </c>
      <c r="D37" s="20">
        <v>1361</v>
      </c>
      <c r="E37" s="20">
        <v>1634</v>
      </c>
      <c r="F37" s="20">
        <v>635</v>
      </c>
      <c r="G37" s="20">
        <v>739</v>
      </c>
      <c r="H37" s="20">
        <v>740</v>
      </c>
      <c r="I37" s="20">
        <v>538</v>
      </c>
      <c r="J37" s="20">
        <v>1399</v>
      </c>
      <c r="K37" s="20">
        <v>689</v>
      </c>
      <c r="L37" s="20">
        <v>2584</v>
      </c>
      <c r="M37" s="6">
        <v>450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</row>
    <row r="38" spans="1:975" ht="18" customHeight="1" x14ac:dyDescent="0.2">
      <c r="A38" s="3"/>
      <c r="B38" s="47" t="s">
        <v>32</v>
      </c>
      <c r="C38" s="18">
        <v>482</v>
      </c>
      <c r="D38" s="20">
        <v>651</v>
      </c>
      <c r="E38" s="20">
        <v>541</v>
      </c>
      <c r="F38" s="20">
        <v>676</v>
      </c>
      <c r="G38" s="20">
        <v>452</v>
      </c>
      <c r="H38" s="20">
        <v>521</v>
      </c>
      <c r="I38" s="20">
        <v>411</v>
      </c>
      <c r="J38" s="20">
        <v>591</v>
      </c>
      <c r="K38" s="20">
        <v>404</v>
      </c>
      <c r="L38" s="20">
        <v>377</v>
      </c>
      <c r="M38" s="6">
        <v>404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</row>
    <row r="39" spans="1:975" ht="18" customHeight="1" x14ac:dyDescent="0.2">
      <c r="A39" s="3"/>
      <c r="B39" s="47" t="s">
        <v>33</v>
      </c>
      <c r="C39" s="18">
        <v>51</v>
      </c>
      <c r="D39" s="20">
        <v>96</v>
      </c>
      <c r="E39" s="20">
        <v>152</v>
      </c>
      <c r="F39" s="20">
        <v>130</v>
      </c>
      <c r="G39" s="20">
        <v>98</v>
      </c>
      <c r="H39" s="20">
        <v>149</v>
      </c>
      <c r="I39" s="21">
        <v>125</v>
      </c>
      <c r="J39" s="21">
        <v>140</v>
      </c>
      <c r="K39" s="21">
        <v>115</v>
      </c>
      <c r="L39" s="21">
        <v>101</v>
      </c>
      <c r="M39" s="6">
        <v>133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</row>
    <row r="40" spans="1:975" ht="18" customHeight="1" x14ac:dyDescent="0.2">
      <c r="A40" s="3"/>
      <c r="B40" s="47" t="s">
        <v>34</v>
      </c>
      <c r="C40" s="17">
        <v>9691</v>
      </c>
      <c r="D40" s="16">
        <v>8262</v>
      </c>
      <c r="E40" s="16">
        <v>10374</v>
      </c>
      <c r="F40" s="16">
        <v>5306</v>
      </c>
      <c r="G40" s="16">
        <v>4579</v>
      </c>
      <c r="H40" s="16">
        <v>7637</v>
      </c>
      <c r="I40" s="16">
        <v>5348</v>
      </c>
      <c r="J40" s="16">
        <v>4153</v>
      </c>
      <c r="K40" s="16">
        <v>6991</v>
      </c>
      <c r="L40" s="16">
        <v>3250</v>
      </c>
      <c r="M40" s="5">
        <v>5852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</row>
    <row r="41" spans="1:975" ht="18" customHeight="1" thickBot="1" x14ac:dyDescent="0.25">
      <c r="A41" s="3"/>
      <c r="B41" s="48" t="s">
        <v>35</v>
      </c>
      <c r="C41" s="33">
        <v>99929</v>
      </c>
      <c r="D41" s="33">
        <v>102639</v>
      </c>
      <c r="E41" s="33">
        <v>86972</v>
      </c>
      <c r="F41" s="33">
        <v>75880</v>
      </c>
      <c r="G41" s="33">
        <v>81211</v>
      </c>
      <c r="H41" s="33">
        <v>93784</v>
      </c>
      <c r="I41" s="33">
        <v>100835</v>
      </c>
      <c r="J41" s="33">
        <v>77899</v>
      </c>
      <c r="K41" s="33">
        <v>83999</v>
      </c>
      <c r="L41" s="33">
        <v>114699</v>
      </c>
      <c r="M41" s="34">
        <f>SUM(M4:M40)</f>
        <v>86757</v>
      </c>
      <c r="N41" s="3" t="s">
        <v>68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</row>
    <row r="42" spans="1:975" ht="18" customHeight="1" thickBot="1" x14ac:dyDescent="0.25">
      <c r="A42" s="3"/>
      <c r="B42" s="49" t="s">
        <v>36</v>
      </c>
      <c r="C42" s="43">
        <v>11</v>
      </c>
      <c r="D42" s="44">
        <v>3</v>
      </c>
      <c r="E42" s="44">
        <v>18</v>
      </c>
      <c r="F42" s="44">
        <v>22</v>
      </c>
      <c r="G42" s="44">
        <v>21</v>
      </c>
      <c r="H42" s="44">
        <v>4</v>
      </c>
      <c r="I42" s="44"/>
      <c r="J42" s="44">
        <v>2</v>
      </c>
      <c r="K42" s="44">
        <v>13</v>
      </c>
      <c r="L42" s="44">
        <v>10</v>
      </c>
      <c r="M42" s="45">
        <v>2</v>
      </c>
      <c r="N42" s="3" t="s">
        <v>69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</row>
    <row r="43" spans="1:975" ht="18" customHeight="1" thickBot="1" x14ac:dyDescent="0.25">
      <c r="A43" s="3"/>
      <c r="B43" s="50" t="s">
        <v>37</v>
      </c>
      <c r="C43" s="26">
        <v>9</v>
      </c>
      <c r="D43" s="41">
        <v>10</v>
      </c>
      <c r="E43" s="41">
        <v>9</v>
      </c>
      <c r="F43" s="41">
        <v>9</v>
      </c>
      <c r="G43" s="41">
        <v>7</v>
      </c>
      <c r="H43" s="41">
        <v>9</v>
      </c>
      <c r="I43" s="41">
        <v>2</v>
      </c>
      <c r="J43" s="41">
        <v>6</v>
      </c>
      <c r="K43" s="41">
        <v>0</v>
      </c>
      <c r="L43" s="41">
        <v>0</v>
      </c>
      <c r="M43" s="42">
        <v>0</v>
      </c>
      <c r="N43" s="3" t="s">
        <v>70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</row>
    <row r="44" spans="1:975" ht="18" customHeight="1" x14ac:dyDescent="0.2">
      <c r="A44" s="3"/>
      <c r="B44" s="51" t="s">
        <v>38</v>
      </c>
      <c r="C44" s="28">
        <v>517</v>
      </c>
      <c r="D44" s="29">
        <v>584</v>
      </c>
      <c r="E44" s="29">
        <v>488</v>
      </c>
      <c r="F44" s="29">
        <v>462</v>
      </c>
      <c r="G44" s="29">
        <v>494</v>
      </c>
      <c r="H44" s="29">
        <v>445</v>
      </c>
      <c r="I44" s="29">
        <v>486</v>
      </c>
      <c r="J44" s="29">
        <v>429</v>
      </c>
      <c r="K44" s="29">
        <v>501</v>
      </c>
      <c r="L44" s="29">
        <v>405</v>
      </c>
      <c r="M44" s="30">
        <v>375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</row>
    <row r="45" spans="1:975" ht="18" customHeight="1" x14ac:dyDescent="0.2">
      <c r="A45" s="3"/>
      <c r="B45" s="47" t="s">
        <v>39</v>
      </c>
      <c r="C45" s="17">
        <v>1</v>
      </c>
      <c r="D45" s="18">
        <v>0</v>
      </c>
      <c r="E45" s="18">
        <v>0</v>
      </c>
      <c r="F45" s="18">
        <v>1</v>
      </c>
      <c r="G45" s="18"/>
      <c r="H45" s="18">
        <v>2</v>
      </c>
      <c r="I45" s="18">
        <v>1</v>
      </c>
      <c r="J45" s="18">
        <v>1</v>
      </c>
      <c r="K45" s="18">
        <v>5</v>
      </c>
      <c r="L45" s="18">
        <v>1</v>
      </c>
      <c r="M45" s="5">
        <v>6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</row>
    <row r="46" spans="1:975" ht="18" customHeight="1" x14ac:dyDescent="0.2">
      <c r="A46" s="3"/>
      <c r="B46" s="47" t="s">
        <v>40</v>
      </c>
      <c r="C46" s="17">
        <v>2839</v>
      </c>
      <c r="D46" s="18">
        <v>2948</v>
      </c>
      <c r="E46" s="18">
        <v>3757</v>
      </c>
      <c r="F46" s="18">
        <v>3766</v>
      </c>
      <c r="G46" s="18">
        <v>2157</v>
      </c>
      <c r="H46" s="18">
        <v>3757</v>
      </c>
      <c r="I46" s="18">
        <v>3312</v>
      </c>
      <c r="J46" s="18">
        <v>5804</v>
      </c>
      <c r="K46" s="18">
        <v>5742</v>
      </c>
      <c r="L46" s="18">
        <v>4874</v>
      </c>
      <c r="M46" s="5">
        <v>5082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</row>
    <row r="47" spans="1:975" ht="18" customHeight="1" x14ac:dyDescent="0.2">
      <c r="A47" s="3"/>
      <c r="B47" s="47" t="s">
        <v>41</v>
      </c>
      <c r="C47" s="17">
        <v>2</v>
      </c>
      <c r="D47" s="18">
        <v>8</v>
      </c>
      <c r="E47" s="18">
        <v>7</v>
      </c>
      <c r="F47" s="18">
        <v>2</v>
      </c>
      <c r="G47" s="18">
        <v>1</v>
      </c>
      <c r="H47" s="18">
        <v>1</v>
      </c>
      <c r="I47" s="18">
        <v>1</v>
      </c>
      <c r="J47" s="18">
        <v>5</v>
      </c>
      <c r="K47" s="18">
        <v>4</v>
      </c>
      <c r="L47" s="18">
        <v>2</v>
      </c>
      <c r="M47" s="5">
        <v>26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</row>
    <row r="48" spans="1:975" ht="18" customHeight="1" x14ac:dyDescent="0.2">
      <c r="A48" s="3"/>
      <c r="B48" s="52" t="s">
        <v>42</v>
      </c>
      <c r="C48" s="22">
        <v>2763</v>
      </c>
      <c r="D48" s="19">
        <v>3317</v>
      </c>
      <c r="E48" s="19">
        <v>2558</v>
      </c>
      <c r="F48" s="19">
        <v>1684</v>
      </c>
      <c r="G48" s="19">
        <v>3144</v>
      </c>
      <c r="H48" s="19">
        <v>5162</v>
      </c>
      <c r="I48" s="19">
        <v>4083</v>
      </c>
      <c r="J48" s="19">
        <v>1857</v>
      </c>
      <c r="K48" s="19">
        <v>10927</v>
      </c>
      <c r="L48" s="19">
        <v>3532</v>
      </c>
      <c r="M48" s="5">
        <v>3019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</row>
    <row r="49" spans="1:975" ht="18" customHeight="1" thickBot="1" x14ac:dyDescent="0.25">
      <c r="A49" s="3"/>
      <c r="B49" s="48" t="s">
        <v>43</v>
      </c>
      <c r="C49" s="33">
        <v>6122</v>
      </c>
      <c r="D49" s="33">
        <v>6857</v>
      </c>
      <c r="E49" s="33">
        <v>6810</v>
      </c>
      <c r="F49" s="33">
        <v>5915</v>
      </c>
      <c r="G49" s="33">
        <v>5796</v>
      </c>
      <c r="H49" s="33">
        <v>9367</v>
      </c>
      <c r="I49" s="33">
        <v>7883</v>
      </c>
      <c r="J49" s="33">
        <v>8096</v>
      </c>
      <c r="K49" s="33">
        <v>17179</v>
      </c>
      <c r="L49" s="33">
        <v>8814</v>
      </c>
      <c r="M49" s="34">
        <f>SUM(M44:M48)</f>
        <v>8508</v>
      </c>
      <c r="N49" s="3" t="s">
        <v>71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</row>
    <row r="50" spans="1:975" ht="18" customHeight="1" x14ac:dyDescent="0.2">
      <c r="A50" s="3"/>
      <c r="B50" s="53" t="s">
        <v>44</v>
      </c>
      <c r="C50" s="37"/>
      <c r="D50" s="38">
        <v>0</v>
      </c>
      <c r="E50" s="38">
        <v>0</v>
      </c>
      <c r="F50" s="38">
        <v>0</v>
      </c>
      <c r="G50" s="38"/>
      <c r="H50" s="38">
        <v>1</v>
      </c>
      <c r="I50" s="38">
        <v>0</v>
      </c>
      <c r="J50" s="38">
        <v>0</v>
      </c>
      <c r="K50" s="38">
        <v>0</v>
      </c>
      <c r="L50" s="38">
        <v>0</v>
      </c>
      <c r="M50" s="30">
        <v>0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</row>
    <row r="51" spans="1:975" ht="18" customHeight="1" x14ac:dyDescent="0.2">
      <c r="A51" s="3"/>
      <c r="B51" s="47" t="s">
        <v>45</v>
      </c>
      <c r="C51" s="17">
        <v>13</v>
      </c>
      <c r="D51" s="18">
        <v>13</v>
      </c>
      <c r="E51" s="18">
        <v>19</v>
      </c>
      <c r="F51" s="18">
        <v>15</v>
      </c>
      <c r="G51" s="18">
        <v>11</v>
      </c>
      <c r="H51" s="18">
        <v>18</v>
      </c>
      <c r="I51" s="18">
        <v>33</v>
      </c>
      <c r="J51" s="18">
        <v>14</v>
      </c>
      <c r="K51" s="18">
        <v>21</v>
      </c>
      <c r="L51" s="18">
        <v>25</v>
      </c>
      <c r="M51" s="5">
        <v>19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</row>
    <row r="52" spans="1:975" ht="18" customHeight="1" x14ac:dyDescent="0.2">
      <c r="A52" s="3"/>
      <c r="B52" s="47" t="s">
        <v>46</v>
      </c>
      <c r="C52" s="17"/>
      <c r="D52" s="18">
        <v>0</v>
      </c>
      <c r="E52" s="18">
        <v>0</v>
      </c>
      <c r="F52" s="18">
        <v>0</v>
      </c>
      <c r="G52" s="18"/>
      <c r="H52" s="18">
        <v>7</v>
      </c>
      <c r="I52" s="18">
        <v>0</v>
      </c>
      <c r="J52" s="18">
        <v>0</v>
      </c>
      <c r="K52" s="18">
        <v>0</v>
      </c>
      <c r="L52" s="18">
        <v>0</v>
      </c>
      <c r="M52" s="5">
        <v>0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</row>
    <row r="53" spans="1:975" ht="18" customHeight="1" thickBot="1" x14ac:dyDescent="0.25">
      <c r="A53" s="3"/>
      <c r="B53" s="54" t="s">
        <v>67</v>
      </c>
      <c r="C53" s="39">
        <v>13</v>
      </c>
      <c r="D53" s="39">
        <v>13</v>
      </c>
      <c r="E53" s="39">
        <v>19</v>
      </c>
      <c r="F53" s="39">
        <v>15</v>
      </c>
      <c r="G53" s="39">
        <v>11</v>
      </c>
      <c r="H53" s="39">
        <v>26</v>
      </c>
      <c r="I53" s="39">
        <v>33</v>
      </c>
      <c r="J53" s="39">
        <v>14</v>
      </c>
      <c r="K53" s="39">
        <v>21</v>
      </c>
      <c r="L53" s="39">
        <v>25</v>
      </c>
      <c r="M53" s="40">
        <f>SUM(M50:M52)</f>
        <v>19</v>
      </c>
      <c r="N53" s="3" t="s">
        <v>72</v>
      </c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</row>
    <row r="54" spans="1:975" ht="18" customHeight="1" x14ac:dyDescent="0.2">
      <c r="A54" s="3"/>
      <c r="B54" s="51" t="s">
        <v>47</v>
      </c>
      <c r="C54" s="28">
        <v>2120</v>
      </c>
      <c r="D54" s="29">
        <v>1987</v>
      </c>
      <c r="E54" s="29">
        <v>1787</v>
      </c>
      <c r="F54" s="29">
        <v>2190</v>
      </c>
      <c r="G54" s="29">
        <v>2076</v>
      </c>
      <c r="H54" s="29">
        <v>2381</v>
      </c>
      <c r="I54" s="29">
        <v>2777</v>
      </c>
      <c r="J54" s="29">
        <v>4304</v>
      </c>
      <c r="K54" s="29">
        <v>3549</v>
      </c>
      <c r="L54" s="29">
        <v>3319</v>
      </c>
      <c r="M54" s="30">
        <v>3198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</row>
    <row r="55" spans="1:975" ht="18" customHeight="1" x14ac:dyDescent="0.2">
      <c r="A55" s="3"/>
      <c r="B55" s="55" t="s">
        <v>48</v>
      </c>
      <c r="C55" s="23"/>
      <c r="D55" s="24">
        <v>0</v>
      </c>
      <c r="E55" s="24">
        <v>0</v>
      </c>
      <c r="F55" s="24">
        <v>0</v>
      </c>
      <c r="G55" s="24"/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9">
        <v>0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</row>
    <row r="56" spans="1:975" ht="18" customHeight="1" thickBot="1" x14ac:dyDescent="0.25">
      <c r="A56" s="3"/>
      <c r="B56" s="56" t="s">
        <v>66</v>
      </c>
      <c r="C56" s="35">
        <v>2120</v>
      </c>
      <c r="D56" s="35">
        <v>1987</v>
      </c>
      <c r="E56" s="35">
        <v>1787</v>
      </c>
      <c r="F56" s="35">
        <v>2190</v>
      </c>
      <c r="G56" s="35">
        <v>2076</v>
      </c>
      <c r="H56" s="35">
        <v>2381</v>
      </c>
      <c r="I56" s="35">
        <v>2777</v>
      </c>
      <c r="J56" s="35">
        <v>4304</v>
      </c>
      <c r="K56" s="35">
        <v>3549</v>
      </c>
      <c r="L56" s="35">
        <v>3319</v>
      </c>
      <c r="M56" s="36">
        <f>SUM(M54:M55)</f>
        <v>3198</v>
      </c>
      <c r="N56" s="3" t="s">
        <v>73</v>
      </c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</row>
    <row r="57" spans="1:975" ht="18" customHeight="1" x14ac:dyDescent="0.2">
      <c r="A57" s="3"/>
      <c r="B57" s="51" t="s">
        <v>49</v>
      </c>
      <c r="C57" s="28">
        <v>109</v>
      </c>
      <c r="D57" s="29">
        <v>85</v>
      </c>
      <c r="E57" s="29">
        <v>77</v>
      </c>
      <c r="F57" s="29">
        <v>30</v>
      </c>
      <c r="G57" s="29">
        <v>48</v>
      </c>
      <c r="H57" s="29">
        <v>28</v>
      </c>
      <c r="I57" s="29">
        <v>48</v>
      </c>
      <c r="J57" s="29">
        <v>31</v>
      </c>
      <c r="K57" s="29">
        <v>42</v>
      </c>
      <c r="L57" s="29">
        <v>37</v>
      </c>
      <c r="M57" s="30">
        <v>37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</row>
    <row r="58" spans="1:975" ht="18" customHeight="1" x14ac:dyDescent="0.2">
      <c r="A58" s="3"/>
      <c r="B58" s="47" t="s">
        <v>50</v>
      </c>
      <c r="C58" s="17">
        <v>60271</v>
      </c>
      <c r="D58" s="18">
        <v>84869</v>
      </c>
      <c r="E58" s="18">
        <v>36455</v>
      </c>
      <c r="F58" s="18">
        <v>24545</v>
      </c>
      <c r="G58" s="18">
        <v>18752</v>
      </c>
      <c r="H58" s="18">
        <v>29437</v>
      </c>
      <c r="I58" s="18">
        <v>29338</v>
      </c>
      <c r="J58" s="18">
        <v>24054</v>
      </c>
      <c r="K58" s="18">
        <v>33765</v>
      </c>
      <c r="L58" s="18">
        <v>84318</v>
      </c>
      <c r="M58" s="5">
        <v>50851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</row>
    <row r="59" spans="1:975" ht="18" customHeight="1" thickBot="1" x14ac:dyDescent="0.25">
      <c r="A59" s="3"/>
      <c r="B59" s="48" t="s">
        <v>65</v>
      </c>
      <c r="C59" s="33">
        <v>60380</v>
      </c>
      <c r="D59" s="33">
        <v>84954</v>
      </c>
      <c r="E59" s="33">
        <v>36532</v>
      </c>
      <c r="F59" s="33">
        <v>24575</v>
      </c>
      <c r="G59" s="33">
        <v>18800</v>
      </c>
      <c r="H59" s="33">
        <v>29465</v>
      </c>
      <c r="I59" s="33">
        <v>29386</v>
      </c>
      <c r="J59" s="33">
        <v>24085</v>
      </c>
      <c r="K59" s="33">
        <v>33807</v>
      </c>
      <c r="L59" s="33">
        <v>84355</v>
      </c>
      <c r="M59" s="34">
        <f>SUM(M57:M58)</f>
        <v>50888</v>
      </c>
      <c r="N59" s="3" t="s">
        <v>74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</row>
    <row r="60" spans="1:975" ht="18" customHeight="1" x14ac:dyDescent="0.2">
      <c r="A60" s="3"/>
      <c r="B60" s="57" t="s">
        <v>51</v>
      </c>
      <c r="C60" s="28"/>
      <c r="D60" s="29">
        <v>0</v>
      </c>
      <c r="E60" s="29">
        <v>0</v>
      </c>
      <c r="F60" s="29">
        <v>0</v>
      </c>
      <c r="G60" s="29"/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30">
        <v>0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  <c r="AKM60" s="3"/>
    </row>
    <row r="61" spans="1:975" ht="18" customHeight="1" x14ac:dyDescent="0.2">
      <c r="A61" s="3"/>
      <c r="B61" s="58" t="s">
        <v>52</v>
      </c>
      <c r="C61" s="17">
        <v>936</v>
      </c>
      <c r="D61" s="18">
        <v>1461</v>
      </c>
      <c r="E61" s="18">
        <v>1313</v>
      </c>
      <c r="F61" s="18">
        <v>1121</v>
      </c>
      <c r="G61" s="18">
        <v>806</v>
      </c>
      <c r="H61" s="18">
        <v>587</v>
      </c>
      <c r="I61" s="18">
        <v>805</v>
      </c>
      <c r="J61" s="18">
        <v>991</v>
      </c>
      <c r="K61" s="18">
        <v>1117</v>
      </c>
      <c r="L61" s="18">
        <v>772</v>
      </c>
      <c r="M61" s="5">
        <v>806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/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/>
      <c r="ZB61" s="3"/>
      <c r="ZC61" s="3"/>
      <c r="ZD61" s="3"/>
      <c r="ZE61" s="3"/>
      <c r="ZF61" s="3"/>
      <c r="ZG61" s="3"/>
      <c r="ZH61" s="3"/>
      <c r="ZI61" s="3"/>
      <c r="ZJ61" s="3"/>
      <c r="ZK61" s="3"/>
      <c r="ZL61" s="3"/>
      <c r="ZM61" s="3"/>
      <c r="ZN61" s="3"/>
      <c r="ZO61" s="3"/>
      <c r="ZP61" s="3"/>
      <c r="ZQ61" s="3"/>
      <c r="ZR61" s="3"/>
      <c r="ZS61" s="3"/>
      <c r="ZT61" s="3"/>
      <c r="ZU61" s="3"/>
      <c r="ZV61" s="3"/>
      <c r="ZW61" s="3"/>
      <c r="ZX61" s="3"/>
      <c r="ZY61" s="3"/>
      <c r="ZZ61" s="3"/>
      <c r="AAA61" s="3"/>
      <c r="AAB61" s="3"/>
      <c r="AAC61" s="3"/>
      <c r="AAD61" s="3"/>
      <c r="AAE61" s="3"/>
      <c r="AAF61" s="3"/>
      <c r="AAG61" s="3"/>
      <c r="AAH61" s="3"/>
      <c r="AAI61" s="3"/>
      <c r="AAJ61" s="3"/>
      <c r="AAK61" s="3"/>
      <c r="AAL61" s="3"/>
      <c r="AAM61" s="3"/>
      <c r="AAN61" s="3"/>
      <c r="AAO61" s="3"/>
      <c r="AAP61" s="3"/>
      <c r="AAQ61" s="3"/>
      <c r="AAR61" s="3"/>
      <c r="AAS61" s="3"/>
      <c r="AAT61" s="3"/>
      <c r="AAU61" s="3"/>
      <c r="AAV61" s="3"/>
      <c r="AAW61" s="3"/>
      <c r="AAX61" s="3"/>
      <c r="AAY61" s="3"/>
      <c r="AAZ61" s="3"/>
      <c r="ABA61" s="3"/>
      <c r="ABB61" s="3"/>
      <c r="ABC61" s="3"/>
      <c r="ABD61" s="3"/>
      <c r="ABE61" s="3"/>
      <c r="ABF61" s="3"/>
      <c r="ABG61" s="3"/>
      <c r="ABH61" s="3"/>
      <c r="ABI61" s="3"/>
      <c r="ABJ61" s="3"/>
      <c r="ABK61" s="3"/>
      <c r="ABL61" s="3"/>
      <c r="ABM61" s="3"/>
      <c r="ABN61" s="3"/>
      <c r="ABO61" s="3"/>
      <c r="ABP61" s="3"/>
      <c r="ABQ61" s="3"/>
      <c r="ABR61" s="3"/>
      <c r="ABS61" s="3"/>
      <c r="ABT61" s="3"/>
      <c r="ABU61" s="3"/>
      <c r="ABV61" s="3"/>
      <c r="ABW61" s="3"/>
      <c r="ABX61" s="3"/>
      <c r="ABY61" s="3"/>
      <c r="ABZ61" s="3"/>
      <c r="ACA61" s="3"/>
      <c r="ACB61" s="3"/>
      <c r="ACC61" s="3"/>
      <c r="ACD61" s="3"/>
      <c r="ACE61" s="3"/>
      <c r="ACF61" s="3"/>
      <c r="ACG61" s="3"/>
      <c r="ACH61" s="3"/>
      <c r="ACI61" s="3"/>
      <c r="ACJ61" s="3"/>
      <c r="ACK61" s="3"/>
      <c r="ACL61" s="3"/>
      <c r="ACM61" s="3"/>
      <c r="ACN61" s="3"/>
      <c r="ACO61" s="3"/>
      <c r="ACP61" s="3"/>
      <c r="ACQ61" s="3"/>
      <c r="ACR61" s="3"/>
      <c r="ACS61" s="3"/>
      <c r="ACT61" s="3"/>
      <c r="ACU61" s="3"/>
      <c r="ACV61" s="3"/>
      <c r="ACW61" s="3"/>
      <c r="ACX61" s="3"/>
      <c r="ACY61" s="3"/>
      <c r="ACZ61" s="3"/>
      <c r="ADA61" s="3"/>
      <c r="ADB61" s="3"/>
      <c r="ADC61" s="3"/>
      <c r="ADD61" s="3"/>
      <c r="ADE61" s="3"/>
      <c r="ADF61" s="3"/>
      <c r="ADG61" s="3"/>
      <c r="ADH61" s="3"/>
      <c r="ADI61" s="3"/>
      <c r="ADJ61" s="3"/>
      <c r="ADK61" s="3"/>
      <c r="ADL61" s="3"/>
      <c r="ADM61" s="3"/>
      <c r="ADN61" s="3"/>
      <c r="ADO61" s="3"/>
      <c r="ADP61" s="3"/>
      <c r="ADQ61" s="3"/>
      <c r="ADR61" s="3"/>
      <c r="ADS61" s="3"/>
      <c r="ADT61" s="3"/>
      <c r="ADU61" s="3"/>
      <c r="ADV61" s="3"/>
      <c r="ADW61" s="3"/>
      <c r="ADX61" s="3"/>
      <c r="ADY61" s="3"/>
      <c r="ADZ61" s="3"/>
      <c r="AEA61" s="3"/>
      <c r="AEB61" s="3"/>
      <c r="AEC61" s="3"/>
      <c r="AED61" s="3"/>
      <c r="AEE61" s="3"/>
      <c r="AEF61" s="3"/>
      <c r="AEG61" s="3"/>
      <c r="AEH61" s="3"/>
      <c r="AEI61" s="3"/>
      <c r="AEJ61" s="3"/>
      <c r="AEK61" s="3"/>
      <c r="AEL61" s="3"/>
      <c r="AEM61" s="3"/>
      <c r="AEN61" s="3"/>
      <c r="AEO61" s="3"/>
      <c r="AEP61" s="3"/>
      <c r="AEQ61" s="3"/>
      <c r="AER61" s="3"/>
      <c r="AES61" s="3"/>
      <c r="AET61" s="3"/>
      <c r="AEU61" s="3"/>
      <c r="AEV61" s="3"/>
      <c r="AEW61" s="3"/>
      <c r="AEX61" s="3"/>
      <c r="AEY61" s="3"/>
      <c r="AEZ61" s="3"/>
      <c r="AFA61" s="3"/>
      <c r="AFB61" s="3"/>
      <c r="AFC61" s="3"/>
      <c r="AFD61" s="3"/>
      <c r="AFE61" s="3"/>
      <c r="AFF61" s="3"/>
      <c r="AFG61" s="3"/>
      <c r="AFH61" s="3"/>
      <c r="AFI61" s="3"/>
      <c r="AFJ61" s="3"/>
      <c r="AFK61" s="3"/>
      <c r="AFL61" s="3"/>
      <c r="AFM61" s="3"/>
      <c r="AFN61" s="3"/>
      <c r="AFO61" s="3"/>
      <c r="AFP61" s="3"/>
      <c r="AFQ61" s="3"/>
      <c r="AFR61" s="3"/>
      <c r="AFS61" s="3"/>
      <c r="AFT61" s="3"/>
      <c r="AFU61" s="3"/>
      <c r="AFV61" s="3"/>
      <c r="AFW61" s="3"/>
      <c r="AFX61" s="3"/>
      <c r="AFY61" s="3"/>
      <c r="AFZ61" s="3"/>
      <c r="AGA61" s="3"/>
      <c r="AGB61" s="3"/>
      <c r="AGC61" s="3"/>
      <c r="AGD61" s="3"/>
      <c r="AGE61" s="3"/>
      <c r="AGF61" s="3"/>
      <c r="AGG61" s="3"/>
      <c r="AGH61" s="3"/>
      <c r="AGI61" s="3"/>
      <c r="AGJ61" s="3"/>
      <c r="AGK61" s="3"/>
      <c r="AGL61" s="3"/>
      <c r="AGM61" s="3"/>
      <c r="AGN61" s="3"/>
      <c r="AGO61" s="3"/>
      <c r="AGP61" s="3"/>
      <c r="AGQ61" s="3"/>
      <c r="AGR61" s="3"/>
      <c r="AGS61" s="3"/>
      <c r="AGT61" s="3"/>
      <c r="AGU61" s="3"/>
      <c r="AGV61" s="3"/>
      <c r="AGW61" s="3"/>
      <c r="AGX61" s="3"/>
      <c r="AGY61" s="3"/>
      <c r="AGZ61" s="3"/>
      <c r="AHA61" s="3"/>
      <c r="AHB61" s="3"/>
      <c r="AHC61" s="3"/>
      <c r="AHD61" s="3"/>
      <c r="AHE61" s="3"/>
      <c r="AHF61" s="3"/>
      <c r="AHG61" s="3"/>
      <c r="AHH61" s="3"/>
      <c r="AHI61" s="3"/>
      <c r="AHJ61" s="3"/>
      <c r="AHK61" s="3"/>
      <c r="AHL61" s="3"/>
      <c r="AHM61" s="3"/>
      <c r="AHN61" s="3"/>
      <c r="AHO61" s="3"/>
      <c r="AHP61" s="3"/>
      <c r="AHQ61" s="3"/>
      <c r="AHR61" s="3"/>
      <c r="AHS61" s="3"/>
      <c r="AHT61" s="3"/>
      <c r="AHU61" s="3"/>
      <c r="AHV61" s="3"/>
      <c r="AHW61" s="3"/>
      <c r="AHX61" s="3"/>
      <c r="AHY61" s="3"/>
      <c r="AHZ61" s="3"/>
      <c r="AIA61" s="3"/>
      <c r="AIB61" s="3"/>
      <c r="AIC61" s="3"/>
      <c r="AID61" s="3"/>
      <c r="AIE61" s="3"/>
      <c r="AIF61" s="3"/>
      <c r="AIG61" s="3"/>
      <c r="AIH61" s="3"/>
      <c r="AII61" s="3"/>
      <c r="AIJ61" s="3"/>
      <c r="AIK61" s="3"/>
      <c r="AIL61" s="3"/>
      <c r="AIM61" s="3"/>
      <c r="AIN61" s="3"/>
      <c r="AIO61" s="3"/>
      <c r="AIP61" s="3"/>
      <c r="AIQ61" s="3"/>
      <c r="AIR61" s="3"/>
      <c r="AIS61" s="3"/>
      <c r="AIT61" s="3"/>
      <c r="AIU61" s="3"/>
      <c r="AIV61" s="3"/>
      <c r="AIW61" s="3"/>
      <c r="AIX61" s="3"/>
      <c r="AIY61" s="3"/>
      <c r="AIZ61" s="3"/>
      <c r="AJA61" s="3"/>
      <c r="AJB61" s="3"/>
      <c r="AJC61" s="3"/>
      <c r="AJD61" s="3"/>
      <c r="AJE61" s="3"/>
      <c r="AJF61" s="3"/>
      <c r="AJG61" s="3"/>
      <c r="AJH61" s="3"/>
      <c r="AJI61" s="3"/>
      <c r="AJJ61" s="3"/>
      <c r="AJK61" s="3"/>
      <c r="AJL61" s="3"/>
      <c r="AJM61" s="3"/>
      <c r="AJN61" s="3"/>
      <c r="AJO61" s="3"/>
      <c r="AJP61" s="3"/>
      <c r="AJQ61" s="3"/>
      <c r="AJR61" s="3"/>
      <c r="AJS61" s="3"/>
      <c r="AJT61" s="3"/>
      <c r="AJU61" s="3"/>
      <c r="AJV61" s="3"/>
      <c r="AJW61" s="3"/>
      <c r="AJX61" s="3"/>
      <c r="AJY61" s="3"/>
      <c r="AJZ61" s="3"/>
      <c r="AKA61" s="3"/>
      <c r="AKB61" s="3"/>
      <c r="AKC61" s="3"/>
      <c r="AKD61" s="3"/>
      <c r="AKE61" s="3"/>
      <c r="AKF61" s="3"/>
      <c r="AKG61" s="3"/>
      <c r="AKH61" s="3"/>
      <c r="AKI61" s="3"/>
      <c r="AKJ61" s="3"/>
      <c r="AKK61" s="3"/>
      <c r="AKL61" s="3"/>
      <c r="AKM61" s="3"/>
    </row>
    <row r="62" spans="1:975" ht="18" customHeight="1" x14ac:dyDescent="0.2">
      <c r="A62" s="3"/>
      <c r="B62" s="58" t="s">
        <v>53</v>
      </c>
      <c r="C62" s="17">
        <v>2</v>
      </c>
      <c r="D62" s="18">
        <v>1</v>
      </c>
      <c r="E62" s="18">
        <v>0</v>
      </c>
      <c r="F62" s="18">
        <v>0</v>
      </c>
      <c r="G62" s="18"/>
      <c r="H62" s="18">
        <v>5</v>
      </c>
      <c r="I62" s="18">
        <v>8</v>
      </c>
      <c r="J62" s="18">
        <v>0</v>
      </c>
      <c r="K62" s="18">
        <v>0</v>
      </c>
      <c r="L62" s="18">
        <v>0</v>
      </c>
      <c r="M62" s="5">
        <v>1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  <c r="AKL62" s="3"/>
      <c r="AKM62" s="3"/>
    </row>
    <row r="63" spans="1:975" ht="18" customHeight="1" x14ac:dyDescent="0.2">
      <c r="A63" s="3"/>
      <c r="B63" s="47" t="s">
        <v>54</v>
      </c>
      <c r="C63" s="17">
        <v>3</v>
      </c>
      <c r="D63" s="18">
        <v>2</v>
      </c>
      <c r="E63" s="18">
        <v>7</v>
      </c>
      <c r="F63" s="18">
        <v>11</v>
      </c>
      <c r="G63" s="18"/>
      <c r="H63" s="18">
        <v>2</v>
      </c>
      <c r="I63" s="18">
        <v>0</v>
      </c>
      <c r="J63" s="18">
        <v>0</v>
      </c>
      <c r="K63" s="18">
        <v>3</v>
      </c>
      <c r="L63" s="18">
        <v>1</v>
      </c>
      <c r="M63" s="5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  <c r="AKM63" s="3"/>
    </row>
    <row r="64" spans="1:975" ht="18" customHeight="1" x14ac:dyDescent="0.2">
      <c r="A64" s="3"/>
      <c r="B64" s="47" t="s">
        <v>55</v>
      </c>
      <c r="C64" s="17">
        <v>290</v>
      </c>
      <c r="D64" s="18">
        <v>420</v>
      </c>
      <c r="E64" s="18">
        <v>237</v>
      </c>
      <c r="F64" s="18">
        <v>298</v>
      </c>
      <c r="G64" s="18">
        <v>146</v>
      </c>
      <c r="H64" s="18">
        <v>216</v>
      </c>
      <c r="I64" s="18">
        <v>207</v>
      </c>
      <c r="J64" s="18">
        <v>360</v>
      </c>
      <c r="K64" s="18">
        <v>269</v>
      </c>
      <c r="L64" s="18">
        <v>404</v>
      </c>
      <c r="M64" s="5">
        <v>255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</row>
    <row r="65" spans="1:975" ht="18" customHeight="1" x14ac:dyDescent="0.2">
      <c r="A65" s="3"/>
      <c r="B65" s="47" t="s">
        <v>56</v>
      </c>
      <c r="C65" s="17">
        <v>24</v>
      </c>
      <c r="D65" s="18">
        <v>29</v>
      </c>
      <c r="E65" s="18">
        <v>30</v>
      </c>
      <c r="F65" s="18">
        <v>32</v>
      </c>
      <c r="G65" s="18">
        <v>38</v>
      </c>
      <c r="H65" s="18">
        <v>18</v>
      </c>
      <c r="I65" s="18">
        <v>33</v>
      </c>
      <c r="J65" s="18">
        <v>34</v>
      </c>
      <c r="K65" s="18">
        <v>22</v>
      </c>
      <c r="L65" s="18">
        <v>60</v>
      </c>
      <c r="M65" s="5">
        <v>42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</row>
    <row r="66" spans="1:975" ht="18" customHeight="1" x14ac:dyDescent="0.2">
      <c r="A66" s="3"/>
      <c r="B66" s="47" t="s">
        <v>57</v>
      </c>
      <c r="C66" s="17">
        <v>3</v>
      </c>
      <c r="D66" s="18">
        <v>13</v>
      </c>
      <c r="E66" s="18">
        <v>2</v>
      </c>
      <c r="F66" s="18">
        <v>3</v>
      </c>
      <c r="G66" s="18">
        <v>1</v>
      </c>
      <c r="H66" s="18">
        <v>2</v>
      </c>
      <c r="I66" s="18">
        <v>1</v>
      </c>
      <c r="J66" s="18">
        <v>1</v>
      </c>
      <c r="K66" s="18">
        <v>6</v>
      </c>
      <c r="L66" s="18">
        <v>3</v>
      </c>
      <c r="M66" s="5">
        <v>1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</row>
    <row r="67" spans="1:975" ht="18" customHeight="1" x14ac:dyDescent="0.2">
      <c r="A67" s="3"/>
      <c r="B67" s="47" t="s">
        <v>58</v>
      </c>
      <c r="C67" s="17"/>
      <c r="D67" s="18"/>
      <c r="E67" s="18">
        <v>11</v>
      </c>
      <c r="F67" s="18">
        <v>2</v>
      </c>
      <c r="G67" s="18"/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5">
        <v>0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</row>
    <row r="68" spans="1:975" ht="18" customHeight="1" x14ac:dyDescent="0.2">
      <c r="A68" s="3"/>
      <c r="B68" s="47" t="s">
        <v>63</v>
      </c>
      <c r="C68" s="17"/>
      <c r="D68" s="18"/>
      <c r="E68" s="18"/>
      <c r="F68" s="18"/>
      <c r="G68" s="18"/>
      <c r="H68" s="18"/>
      <c r="I68" s="18"/>
      <c r="J68" s="18"/>
      <c r="K68" s="18"/>
      <c r="L68" s="18">
        <v>1</v>
      </c>
      <c r="M68" s="5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</row>
    <row r="69" spans="1:975" ht="18" customHeight="1" thickBot="1" x14ac:dyDescent="0.25">
      <c r="A69" s="3"/>
      <c r="B69" s="59" t="s">
        <v>60</v>
      </c>
      <c r="C69" s="31"/>
      <c r="D69" s="32"/>
      <c r="E69" s="32">
        <v>3</v>
      </c>
      <c r="F69" s="32">
        <v>0</v>
      </c>
      <c r="G69" s="32"/>
      <c r="H69" s="32">
        <v>101</v>
      </c>
      <c r="I69" s="32">
        <v>20</v>
      </c>
      <c r="J69" s="32">
        <v>4</v>
      </c>
      <c r="K69" s="32">
        <v>8</v>
      </c>
      <c r="L69" s="32">
        <v>3</v>
      </c>
      <c r="M69" s="7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</row>
    <row r="70" spans="1:975" ht="18" customHeight="1" thickBot="1" x14ac:dyDescent="0.25">
      <c r="A70" s="3"/>
      <c r="B70" s="50" t="s">
        <v>59</v>
      </c>
      <c r="C70" s="26">
        <v>1258</v>
      </c>
      <c r="D70" s="26">
        <v>1926</v>
      </c>
      <c r="E70" s="26">
        <v>1603</v>
      </c>
      <c r="F70" s="26">
        <v>1467</v>
      </c>
      <c r="G70" s="26">
        <v>991</v>
      </c>
      <c r="H70" s="26">
        <v>931</v>
      </c>
      <c r="I70" s="26">
        <v>1074</v>
      </c>
      <c r="J70" s="26">
        <v>1390</v>
      </c>
      <c r="K70" s="26">
        <v>1425</v>
      </c>
      <c r="L70" s="26">
        <v>1244</v>
      </c>
      <c r="M70" s="27">
        <f>SUM(M60:M69)</f>
        <v>1105</v>
      </c>
      <c r="N70" s="3" t="s">
        <v>75</v>
      </c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</row>
    <row r="71" spans="1:975" s="4" customFormat="1" ht="17.149999999999999" customHeight="1" thickBot="1" x14ac:dyDescent="0.25">
      <c r="A71" s="3"/>
      <c r="B71" s="60" t="s">
        <v>76</v>
      </c>
      <c r="C71" s="25">
        <v>169842</v>
      </c>
      <c r="D71" s="25">
        <v>198389</v>
      </c>
      <c r="E71" s="25">
        <v>133750</v>
      </c>
      <c r="F71" s="25">
        <v>110073</v>
      </c>
      <c r="G71" s="25">
        <v>108913</v>
      </c>
      <c r="H71" s="25">
        <v>135967</v>
      </c>
      <c r="I71" s="25">
        <v>141990</v>
      </c>
      <c r="J71" s="25">
        <v>115796</v>
      </c>
      <c r="K71" s="25">
        <v>139993</v>
      </c>
      <c r="L71" s="25">
        <v>212466</v>
      </c>
      <c r="M71" s="11">
        <f>M41+M42+M43+M49+M53+M56+M59+M70</f>
        <v>150477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</row>
  </sheetData>
  <phoneticPr fontId="17"/>
  <pageMargins left="0.7" right="0.7" top="1.045275590551181" bottom="1.045275590551181" header="0.75" footer="0.75"/>
  <pageSetup paperSize="8" scale="65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ガンカモ類等鳥類生息調査結果</vt:lpstr>
      <vt:lpstr>ガンカモ類等鳥類生息調査結果!Print_Area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2024-10-01T05:15:17Z</dcterms:created>
  <dcterms:modified xsi:type="dcterms:W3CDTF">2026-01-15T08:05:52Z</dcterms:modified>
</cp:coreProperties>
</file>