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CV00$\60　普及係\Mi 統計書\★HP掲載データ ※過年度データの訂正を行う場合は、この中のデータを訂正する\データ一覧\R5統計書\"/>
    </mc:Choice>
  </mc:AlternateContent>
  <xr:revisionPtr revIDLastSave="0" documentId="13_ncr:1_{A4EA5547-6E2D-4479-AE00-A6B863E96B16}" xr6:coauthVersionLast="47" xr6:coauthVersionMax="47" xr10:uidLastSave="{00000000-0000-0000-0000-000000000000}"/>
  <bookViews>
    <workbookView xWindow="1950" yWindow="1185" windowWidth="16245" windowHeight="15015" tabRatio="760" activeTab="3" xr2:uid="{00000000-000D-0000-FFFF-FFFF00000000}"/>
  </bookViews>
  <sheets>
    <sheet name="162" sheetId="17" r:id="rId1"/>
    <sheet name="163-164" sheetId="9" r:id="rId2"/>
    <sheet name="165" sheetId="16" r:id="rId3"/>
    <sheet name="166" sheetId="11" r:id="rId4"/>
    <sheet name="167" sheetId="12" r:id="rId5"/>
  </sheets>
  <externalReferences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</externalReferences>
  <definedNames>
    <definedName name="_Fill" localSheetId="0" hidden="1">'[1]160'!$A$6:$A$17</definedName>
    <definedName name="_Fill" localSheetId="1" hidden="1">'[2]160'!$A$6:$A$17</definedName>
    <definedName name="_Fill" localSheetId="2" hidden="1">'[3]138'!$B$6:$R$6</definedName>
    <definedName name="_Fill" localSheetId="3" hidden="1">'[4]138'!$B$6:$R$6</definedName>
    <definedName name="_Fill" localSheetId="4" hidden="1">'[5]124'!#REF!</definedName>
    <definedName name="_Fill" hidden="1">'[6]138'!$B$6:$R$6</definedName>
    <definedName name="_Key1" hidden="1">'[7]261'!$BC$195:$BC$264</definedName>
    <definedName name="_Key2" hidden="1">'[7]261'!$BE$195:$BE$264</definedName>
    <definedName name="_Order1" hidden="1">1</definedName>
    <definedName name="_Order2" hidden="1">255</definedName>
    <definedName name="_Sort" hidden="1">'[7]261'!$BA$194:$BT$264</definedName>
    <definedName name="Ⅰ期" localSheetId="0">'[8]4半原指数'!$C$4:$V$50</definedName>
    <definedName name="Ⅰ期" localSheetId="1">'[9]4半原指数'!$C$4:$V$50</definedName>
    <definedName name="Ⅰ期" localSheetId="2">'[10]4半原指数'!$C$4:$V$50</definedName>
    <definedName name="Ⅰ期" localSheetId="3">'[8]4半原指数'!$C$4:$V$50</definedName>
    <definedName name="Ⅰ期">'[11]4半原指数'!$C$4:$V$50</definedName>
    <definedName name="BASE">#REF!</definedName>
    <definedName name="_xlnm.Print_Area" localSheetId="0">'162'!$A$1:$U$25</definedName>
    <definedName name="_xlnm.Print_Area" localSheetId="3">'166'!$A$1:$O$34</definedName>
    <definedName name="_xlnm.Print_Area" localSheetId="4">'167'!$A$1:$AC$50</definedName>
    <definedName name="_xlnm.Print_Area">[12]総計!$A$1:$H$68</definedName>
    <definedName name="print_title">#REF!</definedName>
    <definedName name="ｓｓｓ" hidden="1">'[13]179'!$H$4:$H$21</definedName>
    <definedName name="ふぇ" localSheetId="0" hidden="1">'[4]138'!$B$6:$R$6</definedName>
    <definedName name="ふぇ" localSheetId="1" hidden="1">'[14]138'!$B$6:$R$6</definedName>
    <definedName name="ふぇ" localSheetId="2" hidden="1">'[3]138'!$B$6:$R$6</definedName>
    <definedName name="ふぇ" localSheetId="3" hidden="1">'[4]138'!$B$6:$R$6</definedName>
    <definedName name="ふぇ" localSheetId="4" hidden="1">'[15]138'!$B$6:$R$6</definedName>
    <definedName name="ふぇ" hidden="1">'[6]138'!$B$6:$R$6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O25" i="11" l="1"/>
  <c r="AB48" i="12" l="1"/>
  <c r="AB47" i="12"/>
  <c r="AB46" i="12"/>
  <c r="AB45" i="12"/>
  <c r="AB44" i="12"/>
  <c r="AB43" i="12"/>
  <c r="AB42" i="12"/>
  <c r="AB41" i="12"/>
  <c r="AB40" i="12"/>
  <c r="AB39" i="12"/>
  <c r="AB38" i="12"/>
  <c r="AB37" i="12"/>
  <c r="AB36" i="12"/>
  <c r="AB35" i="12"/>
  <c r="AB34" i="12"/>
  <c r="AB33" i="12"/>
  <c r="AB32" i="12"/>
  <c r="AB31" i="12"/>
  <c r="AB30" i="12"/>
  <c r="AB29" i="12"/>
  <c r="AB28" i="12"/>
  <c r="AB27" i="12"/>
  <c r="AB26" i="12"/>
  <c r="AB25" i="12"/>
  <c r="AB24" i="12"/>
  <c r="AB23" i="12"/>
  <c r="AB22" i="12"/>
  <c r="AB21" i="12"/>
  <c r="AB20" i="12"/>
  <c r="AB19" i="12"/>
  <c r="AB18" i="12"/>
  <c r="AB17" i="12"/>
  <c r="AB16" i="12"/>
  <c r="AB15" i="12"/>
  <c r="AB14" i="12"/>
  <c r="AB13" i="12"/>
  <c r="AB12" i="12"/>
  <c r="AB11" i="12"/>
  <c r="AB10" i="12"/>
  <c r="AB9" i="12"/>
  <c r="AB8" i="12"/>
</calcChain>
</file>

<file path=xl/sharedStrings.xml><?xml version="1.0" encoding="utf-8"?>
<sst xmlns="http://schemas.openxmlformats.org/spreadsheetml/2006/main" count="673" uniqueCount="215">
  <si>
    <t>４月</t>
  </si>
  <si>
    <t>６月</t>
  </si>
  <si>
    <t>７月</t>
  </si>
  <si>
    <t>８月</t>
  </si>
  <si>
    <t>９月</t>
  </si>
  <si>
    <t>２月</t>
  </si>
  <si>
    <t>３月</t>
  </si>
  <si>
    <t>11月</t>
  </si>
  <si>
    <t>12月</t>
  </si>
  <si>
    <t>計</t>
  </si>
  <si>
    <t>自動車整備科</t>
  </si>
  <si>
    <t>生産技術科</t>
  </si>
  <si>
    <t>-</t>
  </si>
  <si>
    <t>住居環境科</t>
  </si>
  <si>
    <r>
      <t>産業別常用雇用指数</t>
    </r>
    <r>
      <rPr>
        <b/>
        <sz val="10"/>
        <rFont val="ＭＳ ゴシック"/>
        <family val="3"/>
        <charset val="128"/>
      </rPr>
      <t>（事業所規模30人以上）</t>
    </r>
    <rPh sb="0" eb="3">
      <t>サンギョウベツ</t>
    </rPh>
    <rPh sb="3" eb="5">
      <t>ジョウヨウ</t>
    </rPh>
    <rPh sb="5" eb="7">
      <t>コヨウ</t>
    </rPh>
    <rPh sb="7" eb="9">
      <t>シスウ</t>
    </rPh>
    <rPh sb="10" eb="13">
      <t>ジギョウショ</t>
    </rPh>
    <rPh sb="13" eb="15">
      <t>キボ</t>
    </rPh>
    <rPh sb="17" eb="18">
      <t>ニン</t>
    </rPh>
    <rPh sb="18" eb="20">
      <t>イジョウ</t>
    </rPh>
    <phoneticPr fontId="14"/>
  </si>
  <si>
    <t>運輸業，郵便業</t>
    <rPh sb="4" eb="6">
      <t>ユウビン</t>
    </rPh>
    <rPh sb="6" eb="7">
      <t>ギョウ</t>
    </rPh>
    <phoneticPr fontId="14"/>
  </si>
  <si>
    <t>卸売業，小売業</t>
    <rPh sb="2" eb="3">
      <t>ギョウ</t>
    </rPh>
    <phoneticPr fontId="14"/>
  </si>
  <si>
    <t>金融業，
保険業</t>
    <rPh sb="2" eb="3">
      <t>ギョウ</t>
    </rPh>
    <phoneticPr fontId="14"/>
  </si>
  <si>
    <t>医療，
福祉</t>
    <rPh sb="0" eb="2">
      <t>イリョウ</t>
    </rPh>
    <rPh sb="4" eb="6">
      <t>フクシ</t>
    </rPh>
    <phoneticPr fontId="14"/>
  </si>
  <si>
    <t>建設業</t>
    <phoneticPr fontId="14"/>
  </si>
  <si>
    <t>製造業</t>
    <phoneticPr fontId="14"/>
  </si>
  <si>
    <t>10月</t>
    <phoneticPr fontId="14"/>
  </si>
  <si>
    <r>
      <t>産業別常用労働者名目賃金指数</t>
    </r>
    <r>
      <rPr>
        <b/>
        <sz val="10"/>
        <rFont val="ＭＳ ゴシック"/>
        <family val="3"/>
        <charset val="128"/>
      </rPr>
      <t>（きまって支給する給与）（事業所規模30人以上）</t>
    </r>
    <rPh sb="3" eb="5">
      <t>ジョウヨウ</t>
    </rPh>
    <rPh sb="5" eb="8">
      <t>ロウドウシャ</t>
    </rPh>
    <rPh sb="8" eb="10">
      <t>メイモク</t>
    </rPh>
    <rPh sb="10" eb="12">
      <t>チンギン</t>
    </rPh>
    <rPh sb="12" eb="14">
      <t>シスウ</t>
    </rPh>
    <rPh sb="19" eb="21">
      <t>シキュウ</t>
    </rPh>
    <rPh sb="23" eb="25">
      <t>キュウヨ</t>
    </rPh>
    <phoneticPr fontId="14"/>
  </si>
  <si>
    <t>現金給与　　　
総　　額</t>
  </si>
  <si>
    <t>10月</t>
  </si>
  <si>
    <t>労組法</t>
  </si>
  <si>
    <t>地公労法</t>
  </si>
  <si>
    <t>国公法</t>
  </si>
  <si>
    <t>地公法</t>
  </si>
  <si>
    <t>組合数</t>
  </si>
  <si>
    <t>市計</t>
  </si>
  <si>
    <t>大津市</t>
  </si>
  <si>
    <t>彦根市</t>
  </si>
  <si>
    <t>長浜市</t>
  </si>
  <si>
    <t>近江八幡市</t>
  </si>
  <si>
    <t>草津市</t>
  </si>
  <si>
    <t>守山市</t>
  </si>
  <si>
    <t>日野町</t>
  </si>
  <si>
    <t>竜王町</t>
  </si>
  <si>
    <t>豊郷町</t>
  </si>
  <si>
    <t>甲良町</t>
  </si>
  <si>
    <t>多賀町</t>
  </si>
  <si>
    <t>年齢、雇用形態、起業の有無別</t>
    <rPh sb="0" eb="2">
      <t>ネンレイ</t>
    </rPh>
    <rPh sb="3" eb="5">
      <t>コヨウ</t>
    </rPh>
    <rPh sb="5" eb="7">
      <t>ケイタイ</t>
    </rPh>
    <rPh sb="8" eb="10">
      <t>キギョウ</t>
    </rPh>
    <rPh sb="11" eb="13">
      <t>ウム</t>
    </rPh>
    <rPh sb="13" eb="14">
      <t>ベツ</t>
    </rPh>
    <phoneticPr fontId="13"/>
  </si>
  <si>
    <t>総数</t>
    <rPh sb="0" eb="2">
      <t>ソウスウ</t>
    </rPh>
    <phoneticPr fontId="13"/>
  </si>
  <si>
    <t>家族従業者</t>
    <rPh sb="0" eb="2">
      <t>カゾク</t>
    </rPh>
    <rPh sb="2" eb="5">
      <t>ジュウギョウシャ</t>
    </rPh>
    <phoneticPr fontId="13"/>
  </si>
  <si>
    <t>　　　　　　　　　　　　　　　　　　雇　　　　　　用　　　　　　　　　　　　　　　　　　　　　　　　　　　　　　　　</t>
    <rPh sb="18" eb="19">
      <t>ヤトイ</t>
    </rPh>
    <rPh sb="25" eb="26">
      <t>ヨウ</t>
    </rPh>
    <phoneticPr fontId="13"/>
  </si>
  <si>
    <t>　　　　　　者　　　</t>
    <phoneticPr fontId="13"/>
  </si>
  <si>
    <t>(別掲）会社などの役員を除く雇用者</t>
    <rPh sb="1" eb="3">
      <t>ベッケイ</t>
    </rPh>
    <rPh sb="4" eb="6">
      <t>カイシャ</t>
    </rPh>
    <rPh sb="9" eb="11">
      <t>ヤクイン</t>
    </rPh>
    <rPh sb="12" eb="13">
      <t>ノゾ</t>
    </rPh>
    <rPh sb="14" eb="17">
      <t>コヨウシャ</t>
    </rPh>
    <phoneticPr fontId="13"/>
  </si>
  <si>
    <t>うち起業者</t>
    <rPh sb="2" eb="5">
      <t>キギョウシャ</t>
    </rPh>
    <phoneticPr fontId="13"/>
  </si>
  <si>
    <t>会社などの役員</t>
    <rPh sb="0" eb="2">
      <t>カイシャ</t>
    </rPh>
    <rPh sb="5" eb="7">
      <t>ヤクイン</t>
    </rPh>
    <phoneticPr fontId="13"/>
  </si>
  <si>
    <t>パート</t>
    <phoneticPr fontId="13"/>
  </si>
  <si>
    <t>アルバイト</t>
    <phoneticPr fontId="13"/>
  </si>
  <si>
    <t>契約社員</t>
    <rPh sb="0" eb="2">
      <t>ケイヤク</t>
    </rPh>
    <rPh sb="2" eb="4">
      <t>シャイン</t>
    </rPh>
    <phoneticPr fontId="13"/>
  </si>
  <si>
    <t>その他</t>
    <rPh sb="2" eb="3">
      <t>タ</t>
    </rPh>
    <phoneticPr fontId="13"/>
  </si>
  <si>
    <t>　　15 ～ 19　歳</t>
    <rPh sb="10" eb="11">
      <t>サイ</t>
    </rPh>
    <phoneticPr fontId="17"/>
  </si>
  <si>
    <t>　　20 ～ 24</t>
  </si>
  <si>
    <t>　　25 ～ 29</t>
  </si>
  <si>
    <t>　　30 ～ 34</t>
  </si>
  <si>
    <t>　　35 ～ 39</t>
  </si>
  <si>
    <t>　　40 ～ 44</t>
  </si>
  <si>
    <t>　　45 ～ 49</t>
  </si>
  <si>
    <t>　　50 ～ 54</t>
  </si>
  <si>
    <t>　　55 ～ 59</t>
  </si>
  <si>
    <t>　　60 ～ 64</t>
  </si>
  <si>
    <t>　　65 ～ 69</t>
  </si>
  <si>
    <t>　　70 ～ 74</t>
  </si>
  <si>
    <t xml:space="preserve">    75 歳 以 上</t>
  </si>
  <si>
    <t>　男</t>
    <rPh sb="1" eb="2">
      <t>オトコ</t>
    </rPh>
    <phoneticPr fontId="13"/>
  </si>
  <si>
    <t>　女</t>
    <rPh sb="1" eb="2">
      <t>オンナ</t>
    </rPh>
    <phoneticPr fontId="13"/>
  </si>
  <si>
    <t>総　数</t>
    <rPh sb="0" eb="1">
      <t>ソウ</t>
    </rPh>
    <rPh sb="2" eb="3">
      <t>スウ</t>
    </rPh>
    <phoneticPr fontId="13"/>
  </si>
  <si>
    <t>嘱　託</t>
    <rPh sb="0" eb="1">
      <t>ショク</t>
    </rPh>
    <rPh sb="2" eb="3">
      <t>コトヅケ</t>
    </rPh>
    <phoneticPr fontId="13"/>
  </si>
  <si>
    <t>資料　総務省統計局「就業構造基本調査」</t>
    <rPh sb="0" eb="2">
      <t>シリョウ</t>
    </rPh>
    <rPh sb="3" eb="5">
      <t>ソウム</t>
    </rPh>
    <rPh sb="5" eb="6">
      <t>ショウ</t>
    </rPh>
    <rPh sb="6" eb="8">
      <t>トウケイ</t>
    </rPh>
    <rPh sb="8" eb="9">
      <t>キョク</t>
    </rPh>
    <rPh sb="10" eb="12">
      <t>シュウギョウ</t>
    </rPh>
    <rPh sb="12" eb="14">
      <t>コウゾウ</t>
    </rPh>
    <rPh sb="14" eb="16">
      <t>キホン</t>
    </rPh>
    <rPh sb="16" eb="18">
      <t>チョウサ</t>
    </rPh>
    <phoneticPr fontId="13"/>
  </si>
  <si>
    <t>校数</t>
  </si>
  <si>
    <t>調査産業
計</t>
    <phoneticPr fontId="4"/>
  </si>
  <si>
    <t>情　報
通信業</t>
    <rPh sb="0" eb="1">
      <t>ジョウ</t>
    </rPh>
    <rPh sb="2" eb="3">
      <t>ホウ</t>
    </rPh>
    <phoneticPr fontId="14"/>
  </si>
  <si>
    <t>　　有業者数</t>
    <phoneticPr fontId="4"/>
  </si>
  <si>
    <t>わからない</t>
    <phoneticPr fontId="13"/>
  </si>
  <si>
    <t>雇用契約期間
の定めがある</t>
    <rPh sb="0" eb="2">
      <t>コヨウ</t>
    </rPh>
    <rPh sb="2" eb="4">
      <t>ケイヤク</t>
    </rPh>
    <rPh sb="4" eb="6">
      <t>キカン</t>
    </rPh>
    <rPh sb="8" eb="9">
      <t>サダ</t>
    </rPh>
    <phoneticPr fontId="13"/>
  </si>
  <si>
    <t>雇用契約期間
の定めがない</t>
    <rPh sb="0" eb="2">
      <t>コヨウ</t>
    </rPh>
    <rPh sb="2" eb="4">
      <t>ケイヤク</t>
    </rPh>
    <rPh sb="4" eb="6">
      <t>キカン</t>
    </rPh>
    <rPh sb="8" eb="9">
      <t>サダ</t>
    </rPh>
    <phoneticPr fontId="13"/>
  </si>
  <si>
    <t>自営業主</t>
    <rPh sb="0" eb="1">
      <t>ジ</t>
    </rPh>
    <rPh sb="1" eb="2">
      <t>エイ</t>
    </rPh>
    <rPh sb="2" eb="3">
      <t>ギョウ</t>
    </rPh>
    <rPh sb="3" eb="4">
      <t>シュ</t>
    </rPh>
    <phoneticPr fontId="13"/>
  </si>
  <si>
    <t>雇用契約期間の定めの有無</t>
    <rPh sb="0" eb="2">
      <t>コヨウ</t>
    </rPh>
    <rPh sb="2" eb="4">
      <t>ケイヤク</t>
    </rPh>
    <rPh sb="4" eb="6">
      <t>キカン</t>
    </rPh>
    <rPh sb="7" eb="8">
      <t>サダ</t>
    </rPh>
    <rPh sb="10" eb="12">
      <t>ウム</t>
    </rPh>
    <phoneticPr fontId="4"/>
  </si>
  <si>
    <t>労　働　者
派遣事業所
の派遣社員</t>
    <rPh sb="0" eb="1">
      <t>ロウ</t>
    </rPh>
    <rPh sb="2" eb="3">
      <t>ハタラキ</t>
    </rPh>
    <rPh sb="4" eb="5">
      <t>シャ</t>
    </rPh>
    <rPh sb="6" eb="8">
      <t>ハケン</t>
    </rPh>
    <rPh sb="8" eb="11">
      <t>ジギョウショ</t>
    </rPh>
    <rPh sb="13" eb="15">
      <t>ハケン</t>
    </rPh>
    <rPh sb="15" eb="17">
      <t>シャイン</t>
    </rPh>
    <phoneticPr fontId="13"/>
  </si>
  <si>
    <t>正規の職員
・従業員</t>
    <rPh sb="0" eb="2">
      <t>セイキ</t>
    </rPh>
    <rPh sb="3" eb="5">
      <t>ショクイン</t>
    </rPh>
    <rPh sb="7" eb="10">
      <t>ジュウギョウイン</t>
    </rPh>
    <phoneticPr fontId="13"/>
  </si>
  <si>
    <t>　資料　県統計課「毎月勤労統計調査結果報告書」</t>
    <rPh sb="1" eb="3">
      <t>シリョウ</t>
    </rPh>
    <rPh sb="4" eb="5">
      <t>ケン</t>
    </rPh>
    <rPh sb="5" eb="7">
      <t>トウケイ</t>
    </rPh>
    <rPh sb="7" eb="8">
      <t>カ</t>
    </rPh>
    <rPh sb="9" eb="11">
      <t>マイツキ</t>
    </rPh>
    <rPh sb="11" eb="13">
      <t>キンロウ</t>
    </rPh>
    <rPh sb="13" eb="15">
      <t>トウケイ</t>
    </rPh>
    <rPh sb="15" eb="17">
      <t>チョウサ</t>
    </rPh>
    <rPh sb="17" eb="19">
      <t>ケッカ</t>
    </rPh>
    <rPh sb="19" eb="22">
      <t>ホウコクショ</t>
    </rPh>
    <phoneticPr fontId="14"/>
  </si>
  <si>
    <t>(単位:人)</t>
    <rPh sb="1" eb="3">
      <t>タンイ</t>
    </rPh>
    <rPh sb="4" eb="5">
      <t>ニン</t>
    </rPh>
    <phoneticPr fontId="13"/>
  </si>
  <si>
    <t>…</t>
  </si>
  <si>
    <t xml:space="preserve"> 各年度3月31日現在</t>
    <rPh sb="1" eb="4">
      <t>カクネンド</t>
    </rPh>
    <rPh sb="5" eb="6">
      <t>ガツ</t>
    </rPh>
    <rPh sb="8" eb="9">
      <t>ニチ</t>
    </rPh>
    <rPh sb="9" eb="11">
      <t>ゲンザイ</t>
    </rPh>
    <phoneticPr fontId="25"/>
  </si>
  <si>
    <t>　　　　　　　　　　　　　県　　　　　　　　　　立</t>
    <rPh sb="13" eb="14">
      <t>ケン</t>
    </rPh>
    <rPh sb="24" eb="25">
      <t>タテ</t>
    </rPh>
    <phoneticPr fontId="25"/>
  </si>
  <si>
    <r>
      <t xml:space="preserve">適用法規別労働組合数および組合員数 </t>
    </r>
    <r>
      <rPr>
        <b/>
        <sz val="12"/>
        <rFont val="ＭＳ ゴシック"/>
        <family val="3"/>
        <charset val="128"/>
      </rPr>
      <t>－ 市 町</t>
    </r>
    <rPh sb="5" eb="7">
      <t>ロウドウ</t>
    </rPh>
    <rPh sb="20" eb="21">
      <t>シ</t>
    </rPh>
    <rPh sb="22" eb="23">
      <t>マチ</t>
    </rPh>
    <phoneticPr fontId="25"/>
  </si>
  <si>
    <t xml:space="preserve"> 各年6月30日現在</t>
    <rPh sb="1" eb="3">
      <t>カクネン</t>
    </rPh>
    <rPh sb="4" eb="5">
      <t>ガツ</t>
    </rPh>
    <rPh sb="7" eb="8">
      <t>ニチ</t>
    </rPh>
    <rPh sb="8" eb="10">
      <t>ゲンザイ</t>
    </rPh>
    <phoneticPr fontId="25"/>
  </si>
  <si>
    <t>行労法</t>
    <rPh sb="0" eb="1">
      <t>ギョウ</t>
    </rPh>
    <phoneticPr fontId="25"/>
  </si>
  <si>
    <t>栗東市</t>
    <rPh sb="2" eb="3">
      <t>シ</t>
    </rPh>
    <phoneticPr fontId="25"/>
  </si>
  <si>
    <t>甲賀市</t>
    <rPh sb="0" eb="1">
      <t>コウ</t>
    </rPh>
    <rPh sb="1" eb="2">
      <t>ガ</t>
    </rPh>
    <rPh sb="2" eb="3">
      <t>シ</t>
    </rPh>
    <phoneticPr fontId="25"/>
  </si>
  <si>
    <t>野洲市</t>
    <rPh sb="0" eb="2">
      <t>ヤス</t>
    </rPh>
    <rPh sb="2" eb="3">
      <t>シ</t>
    </rPh>
    <phoneticPr fontId="25"/>
  </si>
  <si>
    <t>湖南市</t>
    <rPh sb="0" eb="2">
      <t>コナン</t>
    </rPh>
    <rPh sb="2" eb="3">
      <t>シ</t>
    </rPh>
    <phoneticPr fontId="25"/>
  </si>
  <si>
    <t>高島市</t>
    <rPh sb="0" eb="2">
      <t>タカシマ</t>
    </rPh>
    <rPh sb="2" eb="3">
      <t>シ</t>
    </rPh>
    <phoneticPr fontId="25"/>
  </si>
  <si>
    <t>東近江市</t>
    <rPh sb="0" eb="1">
      <t>ヒガシ</t>
    </rPh>
    <rPh sb="1" eb="3">
      <t>オウミ</t>
    </rPh>
    <rPh sb="3" eb="4">
      <t>シ</t>
    </rPh>
    <phoneticPr fontId="25"/>
  </si>
  <si>
    <t>米原市</t>
    <rPh sb="0" eb="2">
      <t>マイバラ</t>
    </rPh>
    <rPh sb="2" eb="3">
      <t>シ</t>
    </rPh>
    <phoneticPr fontId="25"/>
  </si>
  <si>
    <t>愛荘町</t>
    <rPh sb="0" eb="2">
      <t>アイショウ</t>
    </rPh>
    <phoneticPr fontId="25"/>
  </si>
  <si>
    <t>　資料　県労働雇用政策課「労働組合基礎調査」</t>
    <rPh sb="1" eb="3">
      <t>シリョウ</t>
    </rPh>
    <rPh sb="4" eb="5">
      <t>ケン</t>
    </rPh>
    <rPh sb="5" eb="7">
      <t>ロウドウ</t>
    </rPh>
    <rPh sb="7" eb="9">
      <t>コヨウ</t>
    </rPh>
    <rPh sb="9" eb="11">
      <t>セイサク</t>
    </rPh>
    <rPh sb="11" eb="12">
      <t>カ</t>
    </rPh>
    <rPh sb="13" eb="15">
      <t>ロウドウ</t>
    </rPh>
    <rPh sb="15" eb="17">
      <t>クミアイ</t>
    </rPh>
    <rPh sb="17" eb="19">
      <t>キソ</t>
    </rPh>
    <rPh sb="19" eb="21">
      <t>チョウサ</t>
    </rPh>
    <phoneticPr fontId="25"/>
  </si>
  <si>
    <t>（事業所規模30人以上）</t>
    <phoneticPr fontId="4"/>
  </si>
  <si>
    <t>(単位:円)</t>
    <rPh sb="1" eb="3">
      <t>タンイ</t>
    </rPh>
    <rPh sb="4" eb="5">
      <t>エン</t>
    </rPh>
    <phoneticPr fontId="4"/>
  </si>
  <si>
    <t>調 査 産 業 計</t>
    <phoneticPr fontId="4"/>
  </si>
  <si>
    <t>建　設　業</t>
    <phoneticPr fontId="4"/>
  </si>
  <si>
    <t>製　造　業</t>
    <phoneticPr fontId="4"/>
  </si>
  <si>
    <t>きまって                                                                                                                                         支給する
給　　与</t>
    <phoneticPr fontId="4"/>
  </si>
  <si>
    <t>特別に支払われた給与</t>
    <phoneticPr fontId="4"/>
  </si>
  <si>
    <t>情 報 通 信 業</t>
    <rPh sb="0" eb="1">
      <t>ジョウ</t>
    </rPh>
    <rPh sb="2" eb="3">
      <t>ホウ</t>
    </rPh>
    <rPh sb="4" eb="5">
      <t>ツウ</t>
    </rPh>
    <rPh sb="6" eb="7">
      <t>シン</t>
    </rPh>
    <rPh sb="8" eb="9">
      <t>ギョウ</t>
    </rPh>
    <phoneticPr fontId="4"/>
  </si>
  <si>
    <t>運輸業，郵便業</t>
    <rPh sb="0" eb="3">
      <t>ウンユギョウ</t>
    </rPh>
    <rPh sb="4" eb="7">
      <t>ユウビンギョウ</t>
    </rPh>
    <phoneticPr fontId="4"/>
  </si>
  <si>
    <t>卸売業，小売業</t>
    <rPh sb="0" eb="3">
      <t>オロシウリギョウ</t>
    </rPh>
    <rPh sb="4" eb="7">
      <t>コウリギョウ</t>
    </rPh>
    <phoneticPr fontId="4"/>
  </si>
  <si>
    <t>金融業，保険業</t>
    <rPh sb="0" eb="3">
      <t>キンユウギョウ</t>
    </rPh>
    <rPh sb="4" eb="7">
      <t>ホケンギョウ</t>
    </rPh>
    <phoneticPr fontId="4"/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</si>
  <si>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4"/>
  </si>
  <si>
    <t>医療，福祉</t>
    <rPh sb="0" eb="2">
      <t>イリョウ</t>
    </rPh>
    <rPh sb="3" eb="5">
      <t>フクシ</t>
    </rPh>
    <phoneticPr fontId="4"/>
  </si>
  <si>
    <t>複合サービス事業</t>
    <rPh sb="0" eb="2">
      <t>フクゴウ</t>
    </rPh>
    <rPh sb="6" eb="8">
      <t>ジギョウ</t>
    </rPh>
    <phoneticPr fontId="4"/>
  </si>
  <si>
    <t>校数</t>
    <phoneticPr fontId="25"/>
  </si>
  <si>
    <t>（単位　組合数：組合　組合員数:人）</t>
    <rPh sb="1" eb="3">
      <t>タンイ</t>
    </rPh>
    <rPh sb="4" eb="6">
      <t>クミアイ</t>
    </rPh>
    <rPh sb="6" eb="7">
      <t>スウ</t>
    </rPh>
    <rPh sb="8" eb="10">
      <t>クミアイ</t>
    </rPh>
    <rPh sb="11" eb="14">
      <t>クミアイイン</t>
    </rPh>
    <rPh sb="14" eb="15">
      <t>スウ</t>
    </rPh>
    <rPh sb="16" eb="17">
      <t>ヒト</t>
    </rPh>
    <phoneticPr fontId="25"/>
  </si>
  <si>
    <t>　　２．県立の校数は、校舎数です。</t>
  </si>
  <si>
    <t>組合員数</t>
    <phoneticPr fontId="25"/>
  </si>
  <si>
    <t>組合員数</t>
    <phoneticPr fontId="25"/>
  </si>
  <si>
    <t>組合員数</t>
    <phoneticPr fontId="25"/>
  </si>
  <si>
    <t>組合員数</t>
    <phoneticPr fontId="25"/>
  </si>
  <si>
    <t>組合員数</t>
    <phoneticPr fontId="25"/>
  </si>
  <si>
    <t>町計</t>
    <phoneticPr fontId="25"/>
  </si>
  <si>
    <t>-</t>
    <phoneticPr fontId="25"/>
  </si>
  <si>
    <t>令和元年平均 Av.2019</t>
    <rPh sb="0" eb="2">
      <t>レイワ</t>
    </rPh>
    <rPh sb="2" eb="3">
      <t>ガン</t>
    </rPh>
    <phoneticPr fontId="4"/>
  </si>
  <si>
    <t>調査産業
計</t>
    <phoneticPr fontId="4"/>
  </si>
  <si>
    <t>　資料　県統計課「毎月勤労統計調査」</t>
    <rPh sb="1" eb="3">
      <t>シリョウ</t>
    </rPh>
    <rPh sb="4" eb="5">
      <t>ケン</t>
    </rPh>
    <rPh sb="5" eb="7">
      <t>トウケイ</t>
    </rPh>
    <rPh sb="7" eb="8">
      <t>カ</t>
    </rPh>
    <rPh sb="9" eb="11">
      <t>マイツキ</t>
    </rPh>
    <rPh sb="11" eb="13">
      <t>キンロウ</t>
    </rPh>
    <rPh sb="13" eb="15">
      <t>トウケイ</t>
    </rPh>
    <rPh sb="15" eb="17">
      <t>チョウサ</t>
    </rPh>
    <phoneticPr fontId="4"/>
  </si>
  <si>
    <t>　資料　県統計課「毎月勤労統計調査」</t>
    <rPh sb="4" eb="5">
      <t>ケン</t>
    </rPh>
    <phoneticPr fontId="4"/>
  </si>
  <si>
    <t>電気・ガス・熱供給・水道業</t>
    <rPh sb="6" eb="9">
      <t>ネツキョウキュウ</t>
    </rPh>
    <rPh sb="10" eb="12">
      <t>スイドウ</t>
    </rPh>
    <phoneticPr fontId="25"/>
  </si>
  <si>
    <t>不動産業，物品賃貸業</t>
    <rPh sb="0" eb="3">
      <t>フドウサン</t>
    </rPh>
    <rPh sb="3" eb="4">
      <t>ギョウ</t>
    </rPh>
    <rPh sb="5" eb="7">
      <t>ブッピン</t>
    </rPh>
    <rPh sb="7" eb="10">
      <t>チンタイギョウ</t>
    </rPh>
    <phoneticPr fontId="4"/>
  </si>
  <si>
    <t>学術研究，専門・技術サービス業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4"/>
  </si>
  <si>
    <t>宿泊業，飲食サービス業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4"/>
  </si>
  <si>
    <t>生活関連サービス業，娯楽業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4"/>
  </si>
  <si>
    <t>サービス業（他に分類されないもの）</t>
    <rPh sb="6" eb="7">
      <t>タ</t>
    </rPh>
    <rPh sb="8" eb="10">
      <t>ブンルイ</t>
    </rPh>
    <phoneticPr fontId="4"/>
  </si>
  <si>
    <t>電子情報技術科</t>
    <rPh sb="0" eb="2">
      <t>デンシ</t>
    </rPh>
    <rPh sb="2" eb="4">
      <t>ジョウホウ</t>
    </rPh>
    <rPh sb="4" eb="6">
      <t>ギジュツ</t>
    </rPh>
    <rPh sb="6" eb="7">
      <t>カ</t>
    </rPh>
    <phoneticPr fontId="14"/>
  </si>
  <si>
    <t>ビル設備
サービス科</t>
    <rPh sb="2" eb="4">
      <t>セツビ</t>
    </rPh>
    <rPh sb="9" eb="10">
      <t>カ</t>
    </rPh>
    <phoneticPr fontId="1"/>
  </si>
  <si>
    <t>ＣＡＤ／ＣＡＭ
技術科</t>
    <rPh sb="8" eb="10">
      <t>ギジュツ</t>
    </rPh>
    <rPh sb="10" eb="11">
      <t>カ</t>
    </rPh>
    <phoneticPr fontId="1"/>
  </si>
  <si>
    <t>電気設備技術科</t>
    <rPh sb="0" eb="2">
      <t>デンキ</t>
    </rPh>
    <rPh sb="2" eb="4">
      <t>セツビ</t>
    </rPh>
    <rPh sb="4" eb="7">
      <t>ギジュツカ</t>
    </rPh>
    <phoneticPr fontId="14"/>
  </si>
  <si>
    <t>機械加工
ＮＣ技術科</t>
    <rPh sb="0" eb="2">
      <t>キカイ</t>
    </rPh>
    <rPh sb="2" eb="4">
      <t>カコウ</t>
    </rPh>
    <rPh sb="7" eb="9">
      <t>ギジュツ</t>
    </rPh>
    <rPh sb="9" eb="10">
      <t>カ</t>
    </rPh>
    <phoneticPr fontId="1"/>
  </si>
  <si>
    <t>溶接施工科</t>
    <rPh sb="0" eb="2">
      <t>ヨウセツ</t>
    </rPh>
    <rPh sb="2" eb="4">
      <t>セコウ</t>
    </rPh>
    <rPh sb="4" eb="5">
      <t>カ</t>
    </rPh>
    <phoneticPr fontId="14"/>
  </si>
  <si>
    <t>ＩＣＴ生産
サポート科</t>
    <rPh sb="3" eb="5">
      <t>セイサン</t>
    </rPh>
    <rPh sb="10" eb="11">
      <t>カ</t>
    </rPh>
    <phoneticPr fontId="14"/>
  </si>
  <si>
    <t>CAD・ものづくり
サポート科</t>
    <rPh sb="14" eb="15">
      <t>カ</t>
    </rPh>
    <phoneticPr fontId="14"/>
  </si>
  <si>
    <t>令和２年平均 Av.2020</t>
    <rPh sb="0" eb="2">
      <t>レイワ</t>
    </rPh>
    <phoneticPr fontId="4"/>
  </si>
  <si>
    <t>１月</t>
    <phoneticPr fontId="14"/>
  </si>
  <si>
    <t>５月</t>
    <phoneticPr fontId="4"/>
  </si>
  <si>
    <t>５月</t>
    <phoneticPr fontId="4"/>
  </si>
  <si>
    <t>２月</t>
    <phoneticPr fontId="4"/>
  </si>
  <si>
    <t>１月</t>
    <phoneticPr fontId="14"/>
  </si>
  <si>
    <t>１月</t>
    <phoneticPr fontId="25"/>
  </si>
  <si>
    <t>５月</t>
    <phoneticPr fontId="25"/>
  </si>
  <si>
    <t>５月</t>
    <phoneticPr fontId="25"/>
  </si>
  <si>
    <t>１月</t>
    <phoneticPr fontId="25"/>
  </si>
  <si>
    <t>１月</t>
    <phoneticPr fontId="25"/>
  </si>
  <si>
    <t>５月</t>
    <phoneticPr fontId="25"/>
  </si>
  <si>
    <t>注　１．「…」は、実施がないものです。</t>
    <phoneticPr fontId="4"/>
  </si>
  <si>
    <t>メカトロニクス科</t>
    <rPh sb="7" eb="8">
      <t>カ</t>
    </rPh>
    <phoneticPr fontId="5"/>
  </si>
  <si>
    <t>コンピュータ
制御科</t>
    <rPh sb="7" eb="9">
      <t>セイギョ</t>
    </rPh>
    <rPh sb="9" eb="10">
      <t>カ</t>
    </rPh>
    <phoneticPr fontId="5"/>
  </si>
  <si>
    <t>生産システム
設備科</t>
    <rPh sb="0" eb="2">
      <t>セイサン</t>
    </rPh>
    <rPh sb="7" eb="9">
      <t>セツビ</t>
    </rPh>
    <rPh sb="9" eb="10">
      <t>カ</t>
    </rPh>
    <phoneticPr fontId="5"/>
  </si>
  <si>
    <t>ものづくり金属科</t>
    <rPh sb="5" eb="7">
      <t>キンゾク</t>
    </rPh>
    <rPh sb="7" eb="8">
      <t>カ</t>
    </rPh>
    <phoneticPr fontId="5"/>
  </si>
  <si>
    <t>服飾
デザイン科</t>
    <rPh sb="0" eb="2">
      <t>フクショク</t>
    </rPh>
    <rPh sb="7" eb="8">
      <t>カ</t>
    </rPh>
    <phoneticPr fontId="5"/>
  </si>
  <si>
    <t>住環境施工科</t>
    <rPh sb="0" eb="3">
      <t>ジュウカンキョウ</t>
    </rPh>
    <rPh sb="3" eb="5">
      <t>セコウ</t>
    </rPh>
    <rPh sb="5" eb="6">
      <t>カ</t>
    </rPh>
    <phoneticPr fontId="5"/>
  </si>
  <si>
    <t>木造建築科</t>
    <rPh sb="0" eb="2">
      <t>モクゾウ</t>
    </rPh>
    <rPh sb="2" eb="5">
      <t>ケンチクカ</t>
    </rPh>
    <phoneticPr fontId="5"/>
  </si>
  <si>
    <t>住宅
リフォーム科</t>
    <rPh sb="0" eb="2">
      <t>ジュウタク</t>
    </rPh>
    <rPh sb="8" eb="9">
      <t>カ</t>
    </rPh>
    <phoneticPr fontId="5"/>
  </si>
  <si>
    <t>金属加工技術科</t>
    <rPh sb="0" eb="2">
      <t>キンゾク</t>
    </rPh>
    <rPh sb="2" eb="4">
      <t>カコウ</t>
    </rPh>
    <rPh sb="4" eb="6">
      <t>ギジュツ</t>
    </rPh>
    <rPh sb="6" eb="7">
      <t>カ</t>
    </rPh>
    <phoneticPr fontId="5"/>
  </si>
  <si>
    <t>ものづくり加工科</t>
    <rPh sb="5" eb="8">
      <t>カコウカ</t>
    </rPh>
    <phoneticPr fontId="3"/>
  </si>
  <si>
    <t>生産CAD科</t>
    <rPh sb="0" eb="2">
      <t>セイサン</t>
    </rPh>
    <rPh sb="5" eb="6">
      <t>カ</t>
    </rPh>
    <phoneticPr fontId="3"/>
  </si>
  <si>
    <t>機械実践
技術科</t>
    <rPh sb="0" eb="2">
      <t>キカイ</t>
    </rPh>
    <rPh sb="2" eb="4">
      <t>ジッセン</t>
    </rPh>
    <rPh sb="5" eb="8">
      <t>ギジュツカ</t>
    </rPh>
    <phoneticPr fontId="5"/>
  </si>
  <si>
    <t>溶接実践
技術科</t>
    <rPh sb="0" eb="2">
      <t>ヨウセツ</t>
    </rPh>
    <rPh sb="2" eb="4">
      <t>ジッセン</t>
    </rPh>
    <rPh sb="7" eb="8">
      <t>カ</t>
    </rPh>
    <phoneticPr fontId="5"/>
  </si>
  <si>
    <t>電気エネルギー
設備科</t>
    <rPh sb="0" eb="2">
      <t>デンキ</t>
    </rPh>
    <rPh sb="8" eb="10">
      <t>セツビ</t>
    </rPh>
    <rPh sb="10" eb="11">
      <t>カ</t>
    </rPh>
    <phoneticPr fontId="5"/>
  </si>
  <si>
    <t>電気機械
技術科</t>
    <rPh sb="0" eb="2">
      <t>デンキ</t>
    </rPh>
    <rPh sb="2" eb="4">
      <t>キカイ</t>
    </rPh>
    <rPh sb="5" eb="7">
      <t>ギジュツ</t>
    </rPh>
    <rPh sb="7" eb="8">
      <t>カ</t>
    </rPh>
    <phoneticPr fontId="5"/>
  </si>
  <si>
    <t>総合実務科</t>
    <rPh sb="0" eb="2">
      <t>ソウゴウ</t>
    </rPh>
    <rPh sb="2" eb="4">
      <t>ジツム</t>
    </rPh>
    <rPh sb="4" eb="5">
      <t>カ</t>
    </rPh>
    <phoneticPr fontId="5"/>
  </si>
  <si>
    <t>機　　　　　　　　構　　　　　　　　立</t>
    <rPh sb="0" eb="1">
      <t>キ</t>
    </rPh>
    <rPh sb="9" eb="10">
      <t>カマエ</t>
    </rPh>
    <rPh sb="18" eb="19">
      <t>リツ</t>
    </rPh>
    <phoneticPr fontId="4"/>
  </si>
  <si>
    <t xml:space="preserve"> 令和２年平均＝100</t>
    <rPh sb="1" eb="3">
      <t>レイワ</t>
    </rPh>
    <rPh sb="4" eb="5">
      <t>ネン</t>
    </rPh>
    <rPh sb="5" eb="7">
      <t>ヘイキン</t>
    </rPh>
    <phoneticPr fontId="14"/>
  </si>
  <si>
    <t>令和３年平均 Av.2021</t>
    <rPh sb="0" eb="2">
      <t>レイワ</t>
    </rPh>
    <phoneticPr fontId="4"/>
  </si>
  <si>
    <t>１６４．</t>
    <phoneticPr fontId="14"/>
  </si>
  <si>
    <t>令和元年　2019</t>
    <rPh sb="0" eb="2">
      <t>レイワ</t>
    </rPh>
    <rPh sb="2" eb="3">
      <t>ガン</t>
    </rPh>
    <phoneticPr fontId="8"/>
  </si>
  <si>
    <t>令和２年　2020</t>
    <rPh sb="0" eb="2">
      <t>レイワ</t>
    </rPh>
    <phoneticPr fontId="8"/>
  </si>
  <si>
    <t>令和３年　2021</t>
    <rPh sb="0" eb="2">
      <t>レイワ</t>
    </rPh>
    <phoneticPr fontId="8"/>
  </si>
  <si>
    <t>ICT技術科</t>
    <rPh sb="3" eb="5">
      <t>ギジュツ</t>
    </rPh>
    <rPh sb="5" eb="6">
      <t>カ</t>
    </rPh>
    <phoneticPr fontId="12"/>
  </si>
  <si>
    <t>　　３．県立の「生産システム制御科」は、令和２年度に「メカトロニクス科」に名称変更されました。</t>
    <rPh sb="8" eb="10">
      <t>セイサン</t>
    </rPh>
    <rPh sb="14" eb="16">
      <t>セイギョ</t>
    </rPh>
    <rPh sb="16" eb="17">
      <t>カ</t>
    </rPh>
    <rPh sb="20" eb="22">
      <t>レイワ</t>
    </rPh>
    <rPh sb="23" eb="25">
      <t>ネンド</t>
    </rPh>
    <rPh sb="34" eb="35">
      <t>カ</t>
    </rPh>
    <rPh sb="37" eb="39">
      <t>メイショウ</t>
    </rPh>
    <rPh sb="39" eb="41">
      <t>ヘンコウ</t>
    </rPh>
    <phoneticPr fontId="4"/>
  </si>
  <si>
    <t>令和４年平均 Av.2022</t>
    <rPh sb="0" eb="2">
      <t>レイワ</t>
    </rPh>
    <phoneticPr fontId="4"/>
  </si>
  <si>
    <t>電気・
ガス・
熱供給・水道業</t>
    <rPh sb="8" eb="11">
      <t>ネツキョウキュウ</t>
    </rPh>
    <rPh sb="12" eb="15">
      <t>スイドウギョウ</t>
    </rPh>
    <phoneticPr fontId="14"/>
  </si>
  <si>
    <t>生活関連サービス業，
娯楽業</t>
    <rPh sb="0" eb="2">
      <t>セイカツ</t>
    </rPh>
    <rPh sb="2" eb="4">
      <t>カンレン</t>
    </rPh>
    <rPh sb="8" eb="9">
      <t>ギョウ</t>
    </rPh>
    <phoneticPr fontId="6"/>
  </si>
  <si>
    <t>教育，
学習支援業</t>
    <rPh sb="0" eb="2">
      <t>キョウイク</t>
    </rPh>
    <rPh sb="4" eb="5">
      <t>ガク</t>
    </rPh>
    <phoneticPr fontId="6"/>
  </si>
  <si>
    <t>サービス業
(他に分類されないもの)</t>
  </si>
  <si>
    <t>複合
サービス事業</t>
    <rPh sb="0" eb="2">
      <t>フクゴウ</t>
    </rPh>
    <phoneticPr fontId="6"/>
  </si>
  <si>
    <t>宿泊業，
飲食サービス業</t>
    <phoneticPr fontId="4"/>
  </si>
  <si>
    <t>学術研究，
専門・
技術サービス業</t>
    <phoneticPr fontId="14"/>
  </si>
  <si>
    <t>不動産業
・物品
賃貸業</t>
    <rPh sb="0" eb="3">
      <t>フドウサン</t>
    </rPh>
    <rPh sb="3" eb="4">
      <t>ギョウ</t>
    </rPh>
    <rPh sb="6" eb="7">
      <t>モノ</t>
    </rPh>
    <rPh sb="7" eb="8">
      <t>ヒン</t>
    </rPh>
    <rPh sb="9" eb="11">
      <t>チンタイ</t>
    </rPh>
    <rPh sb="11" eb="12">
      <t>ギョウ</t>
    </rPh>
    <phoneticPr fontId="14"/>
  </si>
  <si>
    <t>令和4年(2022年)10月1日現在</t>
    <rPh sb="0" eb="2">
      <t>レイワ</t>
    </rPh>
    <rPh sb="3" eb="4">
      <t>ネン</t>
    </rPh>
    <rPh sb="4" eb="5">
      <t>ヘイネン</t>
    </rPh>
    <rPh sb="9" eb="10">
      <t>ネン</t>
    </rPh>
    <rPh sb="13" eb="14">
      <t>ガツ</t>
    </rPh>
    <rPh sb="15" eb="16">
      <t>ニチ</t>
    </rPh>
    <rPh sb="16" eb="18">
      <t>ゲンザイ</t>
    </rPh>
    <phoneticPr fontId="13"/>
  </si>
  <si>
    <t>令和元年度　F.Y.2019</t>
    <rPh sb="0" eb="2">
      <t>レイワ</t>
    </rPh>
    <rPh sb="2" eb="3">
      <t>ガン</t>
    </rPh>
    <phoneticPr fontId="8"/>
  </si>
  <si>
    <t>令和２年度　F.Y.2020</t>
    <rPh sb="0" eb="2">
      <t>レイワ</t>
    </rPh>
    <phoneticPr fontId="8"/>
  </si>
  <si>
    <t>令和３年度　F.Y.2021</t>
    <rPh sb="0" eb="2">
      <t>レイワ</t>
    </rPh>
    <phoneticPr fontId="8"/>
  </si>
  <si>
    <t>令和４年度　F.Y.2022</t>
    <rPh sb="0" eb="2">
      <t>レイワ</t>
    </rPh>
    <phoneticPr fontId="8"/>
  </si>
  <si>
    <t>令和４年　2022</t>
    <rPh sb="0" eb="2">
      <t>レイワ</t>
    </rPh>
    <phoneticPr fontId="8"/>
  </si>
  <si>
    <t>１６２．公 共 職 業 訓 練 修 了 状 況</t>
    <rPh sb="4" eb="5">
      <t>オオヤケ</t>
    </rPh>
    <rPh sb="6" eb="7">
      <t>トモ</t>
    </rPh>
    <rPh sb="8" eb="9">
      <t>ショク</t>
    </rPh>
    <rPh sb="10" eb="11">
      <t>ギョウ</t>
    </rPh>
    <rPh sb="12" eb="13">
      <t>クン</t>
    </rPh>
    <rPh sb="14" eb="15">
      <t>ネリ</t>
    </rPh>
    <rPh sb="16" eb="17">
      <t>オサム</t>
    </rPh>
    <rPh sb="18" eb="19">
      <t>リョウ</t>
    </rPh>
    <rPh sb="20" eb="21">
      <t>ジョウ</t>
    </rPh>
    <rPh sb="22" eb="23">
      <t>イワン</t>
    </rPh>
    <phoneticPr fontId="25"/>
  </si>
  <si>
    <t>１６３．</t>
    <phoneticPr fontId="14"/>
  </si>
  <si>
    <t>１６５．産業別常用労働者の１人平均月間現金給与額</t>
    <phoneticPr fontId="4"/>
  </si>
  <si>
    <t>（つづき）１６５．産業別常用労働者の１人平均月間現金給与額</t>
    <phoneticPr fontId="4"/>
  </si>
  <si>
    <t>１６６．</t>
    <phoneticPr fontId="25"/>
  </si>
  <si>
    <t>１６７．</t>
    <phoneticPr fontId="13"/>
  </si>
  <si>
    <t>令和５年度　F.Y.2023</t>
    <rPh sb="0" eb="2">
      <t>レイワ</t>
    </rPh>
    <phoneticPr fontId="8"/>
  </si>
  <si>
    <t>令和５年　2023</t>
    <rPh sb="0" eb="2">
      <t>レイワ</t>
    </rPh>
    <phoneticPr fontId="8"/>
  </si>
  <si>
    <t>令和５年平均 Av.2023</t>
    <rPh sb="0" eb="2">
      <t>レイワ</t>
    </rPh>
    <phoneticPr fontId="4"/>
  </si>
  <si>
    <t>X</t>
  </si>
  <si>
    <t>X</t>
    <phoneticPr fontId="4"/>
  </si>
  <si>
    <t>資料　県労働雇用政策課「滋賀の職業能力開発」</t>
    <rPh sb="3" eb="4">
      <t>ケン</t>
    </rPh>
    <rPh sb="4" eb="6">
      <t>ロウドウ</t>
    </rPh>
    <rPh sb="6" eb="8">
      <t>コヨウ</t>
    </rPh>
    <rPh sb="8" eb="11">
      <t>セイサクカ</t>
    </rPh>
    <rPh sb="12" eb="14">
      <t>シガ</t>
    </rPh>
    <rPh sb="15" eb="21">
      <t>ショクギョウノウリョクカイハツ</t>
    </rPh>
    <phoneticPr fontId="4"/>
  </si>
  <si>
    <t>(単位:人)</t>
    <phoneticPr fontId="4"/>
  </si>
  <si>
    <t>令和５年平均 Av.2023</t>
    <rPh sb="0" eb="1">
      <t>レイワ</t>
    </rPh>
    <rPh sb="1" eb="2">
      <t>ガン</t>
    </rPh>
    <phoneticPr fontId="4"/>
  </si>
  <si>
    <t>X</t>
    <phoneticPr fontId="25"/>
  </si>
  <si>
    <t>令和５年平均 Av.2023</t>
    <phoneticPr fontId="25"/>
  </si>
  <si>
    <t>　資料　県統計課「毎月勤労統計調査結果報告書」</t>
    <phoneticPr fontId="4"/>
  </si>
  <si>
    <t xml:space="preserve"> 令和２年平均＝100</t>
    <phoneticPr fontId="14"/>
  </si>
  <si>
    <t>　注　令和６年１月分調査において、労働者数推計を「令和３年経済センサス-活動調査」に基づいてベンチマーク更新を行い、</t>
    <rPh sb="1" eb="2">
      <t>チュウ</t>
    </rPh>
    <rPh sb="3" eb="5">
      <t>レイワ</t>
    </rPh>
    <rPh sb="6" eb="7">
      <t>ネン</t>
    </rPh>
    <rPh sb="8" eb="9">
      <t>ガツ</t>
    </rPh>
    <rPh sb="9" eb="10">
      <t>ブン</t>
    </rPh>
    <rPh sb="10" eb="12">
      <t>チョウサロウドウシャ</t>
    </rPh>
    <rPh sb="55" eb="56">
      <t>オコナ</t>
    </rPh>
    <phoneticPr fontId="15"/>
  </si>
  <si>
    <t>　　　常用雇用指数を過去に遡って改訂しました。そのため、基準年（令和２年）の常用雇用指数は100にはならず、過年度の数値との単純比較はできません。</t>
    <rPh sb="54" eb="57">
      <t>カネンド</t>
    </rPh>
    <rPh sb="58" eb="60">
      <t>スウチ</t>
    </rPh>
    <rPh sb="62" eb="66">
      <t>タンジュンヒカク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</si>
</sst>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;\-#,##0;&quot;-&quot;"/>
    <numFmt numFmtId="177" formatCode="#,##0.0;\-#,##0.0;&quot;-&quot;"/>
    <numFmt numFmtId="178" formatCode="0.0"/>
    <numFmt numFmtId="179" formatCode="#,##0_);[Red]\(#,##0\)"/>
    <numFmt numFmtId="180" formatCode="0_);[Red]\(0\)"/>
    <numFmt numFmtId="181" formatCode="#,##0;[Red]\-#,##0;\-"/>
  </numFmts>
  <fonts count="29">
    <font>
      <sz val="11"/>
      <name val="明朝"/>
      <family val="1"/>
      <charset val="128"/>
    </font>
    <font>
      <sz val="11"/>
      <name val="明朝"/>
      <family val="1"/>
      <charset val="128"/>
    </font>
    <font>
      <sz val="14"/>
      <name val="Terminal"/>
      <family val="3"/>
      <charset val="255"/>
    </font>
    <font>
      <sz val="10"/>
      <name val="ＭＳ 明朝"/>
      <family val="1"/>
      <charset val="128"/>
    </font>
    <font>
      <sz val="6"/>
      <name val="明朝"/>
      <family val="3"/>
      <charset val="128"/>
    </font>
    <font>
      <sz val="16"/>
      <name val="ＭＳ ゴシック"/>
      <family val="3"/>
      <charset val="128"/>
    </font>
    <font>
      <sz val="8"/>
      <name val="ＭＳ ゴシック"/>
      <family val="3"/>
      <charset val="128"/>
    </font>
    <font>
      <b/>
      <sz val="7.5"/>
      <name val="ＭＳ ゴシック"/>
      <family val="3"/>
      <charset val="128"/>
    </font>
    <font>
      <sz val="7"/>
      <name val="ＭＳ ゴシック"/>
      <family val="3"/>
      <charset val="128"/>
    </font>
    <font>
      <b/>
      <sz val="16"/>
      <name val="ＭＳ ゴシック"/>
      <family val="3"/>
      <charset val="128"/>
    </font>
    <font>
      <sz val="7.5"/>
      <name val="ＭＳ ゴシック"/>
      <family val="3"/>
      <charset val="128"/>
    </font>
    <font>
      <b/>
      <sz val="8"/>
      <name val="ＭＳ ゴシック"/>
      <family val="3"/>
      <charset val="128"/>
    </font>
    <font>
      <sz val="10"/>
      <name val="ＭＳ ゴシック"/>
      <family val="3"/>
      <charset val="128"/>
    </font>
    <font>
      <sz val="6"/>
      <name val="ＭＳ ゴシック"/>
      <family val="3"/>
      <charset val="128"/>
    </font>
    <font>
      <sz val="6"/>
      <name val="明朝"/>
      <family val="3"/>
      <charset val="128"/>
    </font>
    <font>
      <b/>
      <sz val="6"/>
      <name val="ＭＳ ゴシック"/>
      <family val="3"/>
      <charset val="128"/>
    </font>
    <font>
      <b/>
      <sz val="10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name val="明朝"/>
      <family val="1"/>
      <charset val="128"/>
    </font>
    <font>
      <b/>
      <sz val="12"/>
      <name val="ＭＳ ゴシック"/>
      <family val="3"/>
      <charset val="128"/>
    </font>
    <font>
      <sz val="11"/>
      <name val="明朝"/>
      <family val="1"/>
      <charset val="128"/>
    </font>
    <font>
      <sz val="11"/>
      <name val="明朝"/>
      <family val="1"/>
      <charset val="128"/>
    </font>
    <font>
      <sz val="6.5"/>
      <name val="ＭＳ ゴシック"/>
      <family val="3"/>
      <charset val="128"/>
    </font>
    <font>
      <b/>
      <sz val="6.5"/>
      <name val="ＭＳ ゴシック"/>
      <family val="3"/>
      <charset val="128"/>
    </font>
    <font>
      <b/>
      <sz val="7"/>
      <name val="ＭＳ ゴシック"/>
      <family val="3"/>
      <charset val="128"/>
    </font>
    <font>
      <sz val="6"/>
      <name val="明朝"/>
      <family val="1"/>
      <charset val="128"/>
    </font>
    <font>
      <sz val="10"/>
      <name val="MS UI Gothic"/>
      <family val="3"/>
      <charset val="128"/>
    </font>
    <font>
      <b/>
      <sz val="8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1">
    <xf numFmtId="0" fontId="0" fillId="0" borderId="0"/>
    <xf numFmtId="38" fontId="1" fillId="0" borderId="0" applyFont="0" applyFill="0" applyBorder="0" applyAlignment="0" applyProtection="0"/>
    <xf numFmtId="38" fontId="18" fillId="0" borderId="0" applyFont="0" applyFill="0" applyBorder="0" applyAlignment="0" applyProtection="0"/>
    <xf numFmtId="38" fontId="21" fillId="0" borderId="0" applyFont="0" applyFill="0" applyBorder="0" applyAlignment="0" applyProtection="0"/>
    <xf numFmtId="38" fontId="17" fillId="0" borderId="0" applyFont="0" applyFill="0" applyBorder="0" applyAlignment="0" applyProtection="0"/>
    <xf numFmtId="38" fontId="20" fillId="0" borderId="0" applyFont="0" applyFill="0" applyBorder="0" applyAlignment="0" applyProtection="0"/>
    <xf numFmtId="38" fontId="21" fillId="0" borderId="0" applyFont="0" applyFill="0" applyBorder="0" applyAlignment="0" applyProtection="0"/>
    <xf numFmtId="0" fontId="18" fillId="0" borderId="0"/>
    <xf numFmtId="0" fontId="20" fillId="0" borderId="0"/>
    <xf numFmtId="0" fontId="21" fillId="0" borderId="0"/>
    <xf numFmtId="0" fontId="17" fillId="0" borderId="0"/>
    <xf numFmtId="0" fontId="3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37" fontId="2" fillId="0" borderId="0"/>
    <xf numFmtId="38" fontId="1" fillId="0" borderId="0" applyFont="0" applyFill="0" applyBorder="0" applyAlignment="0" applyProtection="0"/>
    <xf numFmtId="0" fontId="1" fillId="0" borderId="0"/>
    <xf numFmtId="0" fontId="26" fillId="0" borderId="0">
      <alignment vertical="center"/>
    </xf>
  </cellStyleXfs>
  <cellXfs count="298">
    <xf numFmtId="0" fontId="0" fillId="0" borderId="0" xfId="0"/>
    <xf numFmtId="0" fontId="5" fillId="0" borderId="0" xfId="11" quotePrefix="1" applyFont="1" applyFill="1" applyAlignment="1">
      <alignment horizontal="left"/>
    </xf>
    <xf numFmtId="0" fontId="5" fillId="0" borderId="0" xfId="11" applyFont="1" applyFill="1"/>
    <xf numFmtId="0" fontId="5" fillId="0" borderId="0" xfId="11" quotePrefix="1" applyFont="1" applyFill="1" applyAlignment="1">
      <alignment horizontal="distributed"/>
    </xf>
    <xf numFmtId="0" fontId="9" fillId="0" borderId="0" xfId="11" quotePrefix="1" applyFont="1" applyFill="1"/>
    <xf numFmtId="38" fontId="5" fillId="0" borderId="0" xfId="1" applyFont="1" applyFill="1"/>
    <xf numFmtId="0" fontId="13" fillId="0" borderId="0" xfId="11" applyFont="1" applyFill="1"/>
    <xf numFmtId="0" fontId="6" fillId="0" borderId="0" xfId="11" quotePrefix="1" applyFont="1" applyFill="1" applyAlignment="1">
      <alignment horizontal="left"/>
    </xf>
    <xf numFmtId="0" fontId="6" fillId="0" borderId="0" xfId="11" applyFont="1" applyFill="1"/>
    <xf numFmtId="0" fontId="6" fillId="0" borderId="0" xfId="11" quotePrefix="1" applyFont="1" applyFill="1" applyAlignment="1">
      <alignment horizontal="distributed"/>
    </xf>
    <xf numFmtId="38" fontId="6" fillId="0" borderId="0" xfId="1" applyFont="1" applyFill="1"/>
    <xf numFmtId="0" fontId="6" fillId="0" borderId="0" xfId="11" applyFont="1" applyFill="1" applyAlignment="1">
      <alignment horizontal="right"/>
    </xf>
    <xf numFmtId="0" fontId="6" fillId="0" borderId="2" xfId="11" applyFont="1" applyFill="1" applyBorder="1" applyAlignment="1">
      <alignment vertical="center"/>
    </xf>
    <xf numFmtId="0" fontId="6" fillId="0" borderId="0" xfId="11" applyFont="1" applyFill="1" applyAlignment="1">
      <alignment vertical="center"/>
    </xf>
    <xf numFmtId="0" fontId="13" fillId="0" borderId="0" xfId="11" applyFont="1" applyFill="1" applyAlignment="1">
      <alignment vertical="center"/>
    </xf>
    <xf numFmtId="0" fontId="6" fillId="0" borderId="8" xfId="11" applyFont="1" applyFill="1" applyBorder="1"/>
    <xf numFmtId="0" fontId="7" fillId="0" borderId="8" xfId="11" applyFont="1" applyFill="1" applyBorder="1" applyAlignment="1">
      <alignment horizontal="distributed"/>
    </xf>
    <xf numFmtId="0" fontId="11" fillId="0" borderId="7" xfId="11" applyFont="1" applyFill="1" applyBorder="1" applyAlignment="1"/>
    <xf numFmtId="0" fontId="11" fillId="0" borderId="7" xfId="11" applyFont="1" applyFill="1" applyBorder="1" applyAlignment="1">
      <alignment horizontal="right"/>
    </xf>
    <xf numFmtId="0" fontId="11" fillId="0" borderId="0" xfId="11" applyFont="1" applyFill="1"/>
    <xf numFmtId="0" fontId="8" fillId="0" borderId="0" xfId="11" applyFont="1" applyFill="1"/>
    <xf numFmtId="0" fontId="5" fillId="0" borderId="0" xfId="13" applyFont="1" applyFill="1" applyAlignment="1">
      <alignment horizontal="center"/>
    </xf>
    <xf numFmtId="0" fontId="5" fillId="0" borderId="0" xfId="12" applyFont="1" applyFill="1" applyAlignment="1"/>
    <xf numFmtId="0" fontId="9" fillId="0" borderId="0" xfId="13" quotePrefix="1" applyFont="1" applyFill="1" applyAlignment="1">
      <alignment horizontal="right"/>
    </xf>
    <xf numFmtId="0" fontId="9" fillId="0" borderId="0" xfId="13" applyFont="1" applyFill="1" applyAlignment="1"/>
    <xf numFmtId="0" fontId="5" fillId="0" borderId="0" xfId="13" applyFont="1" applyFill="1" applyAlignment="1"/>
    <xf numFmtId="0" fontId="5" fillId="0" borderId="0" xfId="13" quotePrefix="1" applyFont="1" applyFill="1" applyAlignment="1"/>
    <xf numFmtId="0" fontId="6" fillId="0" borderId="0" xfId="13" applyFont="1" applyFill="1" applyAlignment="1">
      <alignment horizontal="center"/>
    </xf>
    <xf numFmtId="0" fontId="6" fillId="0" borderId="0" xfId="13" quotePrefix="1" applyFont="1" applyFill="1" applyAlignment="1">
      <alignment horizontal="right"/>
    </xf>
    <xf numFmtId="0" fontId="6" fillId="0" borderId="0" xfId="13" applyFont="1" applyFill="1" applyAlignment="1">
      <alignment horizontal="distributed"/>
    </xf>
    <xf numFmtId="0" fontId="6" fillId="0" borderId="0" xfId="13" quotePrefix="1" applyFont="1" applyFill="1" applyAlignment="1">
      <alignment horizontal="left"/>
    </xf>
    <xf numFmtId="0" fontId="6" fillId="0" borderId="0" xfId="13" applyFont="1" applyFill="1"/>
    <xf numFmtId="0" fontId="6" fillId="0" borderId="0" xfId="12" applyFont="1" applyFill="1"/>
    <xf numFmtId="0" fontId="6" fillId="0" borderId="0" xfId="13" applyFont="1" applyFill="1" applyAlignment="1">
      <alignment vertical="center"/>
    </xf>
    <xf numFmtId="0" fontId="6" fillId="0" borderId="0" xfId="13" applyFont="1" applyFill="1" applyAlignment="1">
      <alignment horizontal="left" vertical="center"/>
    </xf>
    <xf numFmtId="0" fontId="6" fillId="0" borderId="0" xfId="12" applyFont="1" applyFill="1" applyAlignment="1">
      <alignment vertical="center"/>
    </xf>
    <xf numFmtId="0" fontId="6" fillId="0" borderId="2" xfId="13" quotePrefix="1" applyFont="1" applyFill="1" applyBorder="1" applyAlignment="1">
      <alignment horizontal="center" vertical="center"/>
    </xf>
    <xf numFmtId="0" fontId="8" fillId="0" borderId="2" xfId="12" applyFont="1" applyFill="1" applyBorder="1" applyAlignment="1">
      <alignment horizontal="center" vertical="center"/>
    </xf>
    <xf numFmtId="0" fontId="6" fillId="0" borderId="1" xfId="12" applyFont="1" applyFill="1" applyBorder="1" applyAlignment="1">
      <alignment horizontal="center" vertical="center"/>
    </xf>
    <xf numFmtId="0" fontId="6" fillId="0" borderId="13" xfId="13" applyFont="1" applyFill="1" applyBorder="1" applyAlignment="1">
      <alignment horizontal="center" vertical="center"/>
    </xf>
    <xf numFmtId="0" fontId="8" fillId="0" borderId="13" xfId="12" applyFont="1" applyFill="1" applyBorder="1" applyAlignment="1">
      <alignment horizontal="center" vertical="center"/>
    </xf>
    <xf numFmtId="0" fontId="6" fillId="0" borderId="0" xfId="12" applyFont="1" applyFill="1" applyBorder="1" applyAlignment="1">
      <alignment horizontal="center" vertical="center"/>
    </xf>
    <xf numFmtId="0" fontId="6" fillId="0" borderId="8" xfId="13" applyFont="1" applyFill="1" applyBorder="1" applyAlignment="1">
      <alignment horizontal="center" vertical="center"/>
    </xf>
    <xf numFmtId="0" fontId="8" fillId="0" borderId="8" xfId="12" applyFont="1" applyFill="1" applyBorder="1" applyAlignment="1">
      <alignment horizontal="center" vertical="center"/>
    </xf>
    <xf numFmtId="0" fontId="6" fillId="0" borderId="7" xfId="12" applyFont="1" applyFill="1" applyBorder="1" applyAlignment="1">
      <alignment horizontal="center" vertical="center"/>
    </xf>
    <xf numFmtId="177" fontId="6" fillId="0" borderId="0" xfId="12" applyNumberFormat="1" applyFont="1" applyFill="1" applyBorder="1" applyAlignment="1">
      <alignment horizontal="right"/>
    </xf>
    <xf numFmtId="178" fontId="6" fillId="0" borderId="0" xfId="12" applyNumberFormat="1" applyFont="1" applyFill="1" applyBorder="1"/>
    <xf numFmtId="0" fontId="6" fillId="0" borderId="0" xfId="12" applyFont="1" applyFill="1" applyAlignment="1">
      <alignment horizontal="center"/>
    </xf>
    <xf numFmtId="177" fontId="11" fillId="0" borderId="0" xfId="12" applyNumberFormat="1" applyFont="1" applyFill="1" applyBorder="1" applyAlignment="1">
      <alignment horizontal="right"/>
    </xf>
    <xf numFmtId="178" fontId="11" fillId="0" borderId="0" xfId="12" applyNumberFormat="1" applyFont="1" applyFill="1" applyBorder="1"/>
    <xf numFmtId="0" fontId="11" fillId="0" borderId="0" xfId="12" applyFont="1" applyFill="1" applyAlignment="1">
      <alignment horizontal="center"/>
    </xf>
    <xf numFmtId="0" fontId="6" fillId="0" borderId="8" xfId="12" applyFont="1" applyFill="1" applyBorder="1" applyAlignment="1">
      <alignment horizontal="center"/>
    </xf>
    <xf numFmtId="0" fontId="6" fillId="0" borderId="7" xfId="12" applyFont="1" applyFill="1" applyBorder="1"/>
    <xf numFmtId="0" fontId="6" fillId="0" borderId="0" xfId="15" applyFont="1" applyFill="1"/>
    <xf numFmtId="178" fontId="6" fillId="0" borderId="0" xfId="12" applyNumberFormat="1" applyFont="1" applyFill="1"/>
    <xf numFmtId="0" fontId="5" fillId="0" borderId="0" xfId="16" applyFont="1" applyFill="1" applyAlignment="1"/>
    <xf numFmtId="0" fontId="5" fillId="0" borderId="0" xfId="16" quotePrefix="1" applyFont="1" applyFill="1" applyAlignment="1"/>
    <xf numFmtId="0" fontId="9" fillId="0" borderId="0" xfId="16" quotePrefix="1" applyFont="1" applyFill="1" applyAlignment="1"/>
    <xf numFmtId="0" fontId="6" fillId="0" borderId="0" xfId="16" applyFont="1" applyFill="1"/>
    <xf numFmtId="0" fontId="6" fillId="0" borderId="0" xfId="16" quotePrefix="1" applyFont="1" applyFill="1" applyAlignment="1">
      <alignment horizontal="right"/>
    </xf>
    <xf numFmtId="0" fontId="6" fillId="0" borderId="0" xfId="16" applyFont="1" applyFill="1" applyAlignment="1">
      <alignment horizontal="right" vertical="center"/>
    </xf>
    <xf numFmtId="0" fontId="6" fillId="0" borderId="0" xfId="16" quotePrefix="1" applyFont="1" applyFill="1" applyAlignment="1">
      <alignment vertical="center"/>
    </xf>
    <xf numFmtId="0" fontId="6" fillId="0" borderId="0" xfId="16" applyFont="1" applyFill="1" applyAlignment="1">
      <alignment vertical="center"/>
    </xf>
    <xf numFmtId="0" fontId="6" fillId="0" borderId="2" xfId="16" quotePrefix="1" applyFont="1" applyFill="1" applyBorder="1" applyAlignment="1">
      <alignment vertical="center"/>
    </xf>
    <xf numFmtId="0" fontId="6" fillId="0" borderId="4" xfId="16" applyFont="1" applyFill="1" applyBorder="1" applyAlignment="1">
      <alignment horizontal="centerContinuous" vertical="center"/>
    </xf>
    <xf numFmtId="0" fontId="6" fillId="0" borderId="6" xfId="7" applyFont="1" applyFill="1" applyBorder="1" applyAlignment="1">
      <alignment horizontal="centerContinuous" vertical="center"/>
    </xf>
    <xf numFmtId="0" fontId="6" fillId="0" borderId="3" xfId="7" applyFont="1" applyFill="1" applyBorder="1" applyAlignment="1">
      <alignment horizontal="centerContinuous" vertical="center"/>
    </xf>
    <xf numFmtId="0" fontId="6" fillId="0" borderId="6" xfId="16" applyFont="1" applyFill="1" applyBorder="1" applyAlignment="1">
      <alignment horizontal="centerContinuous" vertical="center"/>
    </xf>
    <xf numFmtId="0" fontId="6" fillId="0" borderId="3" xfId="16" applyFont="1" applyFill="1" applyBorder="1" applyAlignment="1">
      <alignment horizontal="centerContinuous" vertical="center"/>
    </xf>
    <xf numFmtId="0" fontId="6" fillId="0" borderId="8" xfId="16" applyFont="1" applyFill="1" applyBorder="1" applyAlignment="1">
      <alignment vertical="center"/>
    </xf>
    <xf numFmtId="0" fontId="11" fillId="0" borderId="0" xfId="16" applyFont="1" applyFill="1"/>
    <xf numFmtId="0" fontId="6" fillId="0" borderId="8" xfId="16" applyFont="1" applyFill="1" applyBorder="1"/>
    <xf numFmtId="3" fontId="6" fillId="0" borderId="7" xfId="16" applyNumberFormat="1" applyFont="1" applyFill="1" applyBorder="1"/>
    <xf numFmtId="0" fontId="6" fillId="0" borderId="7" xfId="16" applyFont="1" applyFill="1" applyBorder="1"/>
    <xf numFmtId="0" fontId="13" fillId="0" borderId="7" xfId="16" applyFont="1" applyFill="1" applyBorder="1"/>
    <xf numFmtId="0" fontId="13" fillId="0" borderId="8" xfId="16" applyFont="1" applyFill="1" applyBorder="1"/>
    <xf numFmtId="37" fontId="5" fillId="0" borderId="0" xfId="17" applyFont="1" applyFill="1"/>
    <xf numFmtId="37" fontId="6" fillId="0" borderId="0" xfId="17" applyFont="1" applyFill="1"/>
    <xf numFmtId="0" fontId="5" fillId="0" borderId="0" xfId="10" applyFont="1" applyFill="1" applyBorder="1"/>
    <xf numFmtId="0" fontId="9" fillId="0" borderId="0" xfId="10" quotePrefix="1" applyFont="1" applyFill="1" applyBorder="1" applyAlignment="1">
      <alignment horizontal="right"/>
    </xf>
    <xf numFmtId="0" fontId="9" fillId="0" borderId="0" xfId="10" applyFont="1" applyFill="1" applyBorder="1"/>
    <xf numFmtId="0" fontId="6" fillId="0" borderId="0" xfId="10" applyFont="1" applyFill="1" applyBorder="1"/>
    <xf numFmtId="0" fontId="6" fillId="0" borderId="14" xfId="10" applyFont="1" applyFill="1" applyBorder="1" applyAlignment="1">
      <alignment vertical="center"/>
    </xf>
    <xf numFmtId="0" fontId="6" fillId="0" borderId="14" xfId="10" applyFont="1" applyFill="1" applyBorder="1" applyAlignment="1">
      <alignment horizontal="right" vertical="center"/>
    </xf>
    <xf numFmtId="0" fontId="6" fillId="0" borderId="0" xfId="10" applyFont="1" applyFill="1" applyBorder="1" applyAlignment="1">
      <alignment vertical="center"/>
    </xf>
    <xf numFmtId="0" fontId="6" fillId="0" borderId="1" xfId="10" applyFont="1" applyFill="1" applyBorder="1" applyAlignment="1">
      <alignment vertical="center"/>
    </xf>
    <xf numFmtId="0" fontId="6" fillId="0" borderId="1" xfId="10" applyFont="1" applyFill="1" applyBorder="1" applyAlignment="1">
      <alignment horizontal="center" vertical="center"/>
    </xf>
    <xf numFmtId="0" fontId="6" fillId="0" borderId="2" xfId="10" applyFont="1" applyFill="1" applyBorder="1" applyAlignment="1">
      <alignment vertical="center"/>
    </xf>
    <xf numFmtId="0" fontId="6" fillId="0" borderId="17" xfId="10" applyFont="1" applyFill="1" applyBorder="1" applyAlignment="1">
      <alignment vertical="center"/>
    </xf>
    <xf numFmtId="0" fontId="6" fillId="0" borderId="0" xfId="10" applyFont="1" applyFill="1" applyBorder="1" applyAlignment="1">
      <alignment horizontal="center" vertical="center"/>
    </xf>
    <xf numFmtId="0" fontId="6" fillId="0" borderId="13" xfId="10" applyFont="1" applyFill="1" applyBorder="1" applyAlignment="1">
      <alignment vertical="center"/>
    </xf>
    <xf numFmtId="0" fontId="6" fillId="0" borderId="16" xfId="10" applyFont="1" applyFill="1" applyBorder="1" applyAlignment="1">
      <alignment vertical="center"/>
    </xf>
    <xf numFmtId="0" fontId="6" fillId="0" borderId="7" xfId="10" applyFont="1" applyFill="1" applyBorder="1" applyAlignment="1">
      <alignment vertical="center"/>
    </xf>
    <xf numFmtId="0" fontId="6" fillId="0" borderId="7" xfId="10" applyFont="1" applyFill="1" applyBorder="1" applyAlignment="1">
      <alignment horizontal="center" vertical="center"/>
    </xf>
    <xf numFmtId="0" fontId="6" fillId="0" borderId="8" xfId="10" applyFont="1" applyFill="1" applyBorder="1" applyAlignment="1">
      <alignment vertical="center"/>
    </xf>
    <xf numFmtId="0" fontId="6" fillId="0" borderId="18" xfId="10" applyFont="1" applyFill="1" applyBorder="1" applyAlignment="1">
      <alignment vertical="center"/>
    </xf>
    <xf numFmtId="0" fontId="6" fillId="0" borderId="0" xfId="10" applyFont="1" applyFill="1" applyBorder="1" applyAlignment="1"/>
    <xf numFmtId="0" fontId="6" fillId="0" borderId="0" xfId="10" applyFont="1" applyFill="1" applyBorder="1" applyAlignment="1">
      <alignment horizontal="distributed"/>
    </xf>
    <xf numFmtId="0" fontId="6" fillId="0" borderId="0" xfId="10" applyFont="1" applyFill="1" applyBorder="1" applyAlignment="1">
      <alignment horizontal="left"/>
    </xf>
    <xf numFmtId="0" fontId="6" fillId="0" borderId="13" xfId="10" applyFont="1" applyFill="1" applyBorder="1" applyAlignment="1"/>
    <xf numFmtId="179" fontId="6" fillId="0" borderId="0" xfId="4" applyNumberFormat="1" applyFont="1" applyFill="1" applyBorder="1" applyAlignment="1"/>
    <xf numFmtId="179" fontId="6" fillId="0" borderId="0" xfId="10" applyNumberFormat="1" applyFont="1" applyFill="1" applyBorder="1" applyAlignment="1"/>
    <xf numFmtId="179" fontId="6" fillId="0" borderId="16" xfId="10" applyNumberFormat="1" applyFont="1" applyFill="1" applyBorder="1" applyAlignment="1"/>
    <xf numFmtId="179" fontId="6" fillId="0" borderId="0" xfId="10" applyNumberFormat="1" applyFont="1" applyFill="1" applyBorder="1" applyAlignment="1">
      <alignment horizontal="distributed"/>
    </xf>
    <xf numFmtId="179" fontId="6" fillId="0" borderId="0" xfId="10" applyNumberFormat="1" applyFont="1" applyFill="1" applyBorder="1" applyAlignment="1">
      <alignment horizontal="left"/>
    </xf>
    <xf numFmtId="0" fontId="6" fillId="0" borderId="13" xfId="10" applyFont="1" applyFill="1" applyBorder="1"/>
    <xf numFmtId="179" fontId="6" fillId="0" borderId="16" xfId="10" applyNumberFormat="1" applyFont="1" applyFill="1" applyBorder="1"/>
    <xf numFmtId="179" fontId="6" fillId="0" borderId="0" xfId="10" applyNumberFormat="1" applyFont="1" applyFill="1" applyBorder="1"/>
    <xf numFmtId="0" fontId="6" fillId="0" borderId="7" xfId="10" applyFont="1" applyFill="1" applyBorder="1" applyAlignment="1"/>
    <xf numFmtId="0" fontId="6" fillId="0" borderId="7" xfId="10" applyFont="1" applyFill="1" applyBorder="1" applyAlignment="1">
      <alignment horizontal="distributed"/>
    </xf>
    <xf numFmtId="0" fontId="6" fillId="0" borderId="8" xfId="10" applyFont="1" applyFill="1" applyBorder="1" applyAlignment="1"/>
    <xf numFmtId="179" fontId="6" fillId="0" borderId="18" xfId="4" applyNumberFormat="1" applyFont="1" applyFill="1" applyBorder="1" applyAlignment="1"/>
    <xf numFmtId="179" fontId="6" fillId="0" borderId="7" xfId="4" applyNumberFormat="1" applyFont="1" applyFill="1" applyBorder="1" applyAlignment="1"/>
    <xf numFmtId="179" fontId="6" fillId="0" borderId="7" xfId="10" applyNumberFormat="1" applyFont="1" applyFill="1" applyBorder="1" applyAlignment="1"/>
    <xf numFmtId="179" fontId="6" fillId="0" borderId="18" xfId="10" applyNumberFormat="1" applyFont="1" applyFill="1" applyBorder="1" applyAlignment="1"/>
    <xf numFmtId="179" fontId="6" fillId="0" borderId="7" xfId="10" applyNumberFormat="1" applyFont="1" applyFill="1" applyBorder="1" applyAlignment="1">
      <alignment horizontal="distributed"/>
    </xf>
    <xf numFmtId="179" fontId="6" fillId="0" borderId="7" xfId="10" applyNumberFormat="1" applyFont="1" applyFill="1" applyBorder="1" applyAlignment="1">
      <alignment horizontal="left"/>
    </xf>
    <xf numFmtId="0" fontId="11" fillId="0" borderId="0" xfId="11" applyFont="1" applyFill="1" applyBorder="1" applyAlignment="1">
      <alignment horizontal="right"/>
    </xf>
    <xf numFmtId="0" fontId="13" fillId="0" borderId="17" xfId="11" applyFont="1" applyFill="1" applyBorder="1" applyAlignment="1">
      <alignment horizontal="centerContinuous" vertical="center" wrapText="1"/>
    </xf>
    <xf numFmtId="0" fontId="6" fillId="0" borderId="6" xfId="11" applyFont="1" applyFill="1" applyBorder="1" applyAlignment="1">
      <alignment horizontal="left" vertical="center"/>
    </xf>
    <xf numFmtId="0" fontId="6" fillId="0" borderId="6" xfId="11" applyFont="1" applyFill="1" applyBorder="1" applyAlignment="1">
      <alignment horizontal="centerContinuous" vertical="center"/>
    </xf>
    <xf numFmtId="0" fontId="6" fillId="0" borderId="1" xfId="11" applyFont="1" applyFill="1" applyBorder="1" applyAlignment="1">
      <alignment vertical="center"/>
    </xf>
    <xf numFmtId="0" fontId="13" fillId="0" borderId="15" xfId="11" applyFont="1" applyFill="1" applyBorder="1" applyAlignment="1">
      <alignment horizontal="center" vertical="distributed" textRotation="255"/>
    </xf>
    <xf numFmtId="0" fontId="13" fillId="0" borderId="9" xfId="11" applyFont="1" applyFill="1" applyBorder="1" applyAlignment="1">
      <alignment horizontal="center" vertical="distributed" textRotation="255" wrapText="1" justifyLastLine="1"/>
    </xf>
    <xf numFmtId="0" fontId="13" fillId="0" borderId="9" xfId="11" applyFont="1" applyFill="1" applyBorder="1" applyAlignment="1">
      <alignment horizontal="center" vertical="distributed" textRotation="255" justifyLastLine="1"/>
    </xf>
    <xf numFmtId="0" fontId="13" fillId="0" borderId="18" xfId="11" applyFont="1" applyFill="1" applyBorder="1" applyAlignment="1">
      <alignment horizontal="center" vertical="distributed" textRotation="255" justifyLastLine="1"/>
    </xf>
    <xf numFmtId="0" fontId="13" fillId="0" borderId="11" xfId="11" applyFont="1" applyFill="1" applyBorder="1" applyAlignment="1">
      <alignment horizontal="center" vertical="distributed" textRotation="255" justifyLastLine="1"/>
    </xf>
    <xf numFmtId="0" fontId="13" fillId="0" borderId="10" xfId="11" applyFont="1" applyFill="1" applyBorder="1" applyAlignment="1">
      <alignment horizontal="center" vertical="distributed" textRotation="255" justifyLastLine="1"/>
    </xf>
    <xf numFmtId="0" fontId="7" fillId="0" borderId="13" xfId="11" applyFont="1" applyFill="1" applyBorder="1" applyAlignment="1">
      <alignment horizontal="distributed"/>
    </xf>
    <xf numFmtId="0" fontId="6" fillId="0" borderId="13" xfId="11" applyFont="1" applyFill="1" applyBorder="1" applyAlignment="1">
      <alignment horizontal="distributed"/>
    </xf>
    <xf numFmtId="0" fontId="6" fillId="0" borderId="0" xfId="12" applyFont="1" applyFill="1" applyAlignment="1"/>
    <xf numFmtId="0" fontId="6" fillId="0" borderId="0" xfId="15" applyFont="1" applyFill="1" applyAlignment="1"/>
    <xf numFmtId="178" fontId="6" fillId="0" borderId="0" xfId="12" applyNumberFormat="1" applyFont="1" applyFill="1" applyAlignment="1"/>
    <xf numFmtId="0" fontId="22" fillId="0" borderId="13" xfId="12" quotePrefix="1" applyFont="1" applyFill="1" applyBorder="1" applyAlignment="1">
      <alignment horizontal="distributed"/>
    </xf>
    <xf numFmtId="0" fontId="23" fillId="0" borderId="13" xfId="12" quotePrefix="1" applyFont="1" applyFill="1" applyBorder="1" applyAlignment="1">
      <alignment horizontal="distributed"/>
    </xf>
    <xf numFmtId="0" fontId="6" fillId="0" borderId="0" xfId="10" applyFont="1" applyFill="1" applyBorder="1" applyAlignment="1">
      <alignment horizontal="center" vertical="center" wrapText="1"/>
    </xf>
    <xf numFmtId="0" fontId="6" fillId="0" borderId="19" xfId="10" applyFont="1" applyFill="1" applyBorder="1" applyAlignment="1">
      <alignment horizontal="center" vertical="center"/>
    </xf>
    <xf numFmtId="0" fontId="13" fillId="0" borderId="19" xfId="10" applyFont="1" applyFill="1" applyBorder="1" applyAlignment="1">
      <alignment horizontal="center" vertical="center" wrapText="1"/>
    </xf>
    <xf numFmtId="0" fontId="11" fillId="0" borderId="0" xfId="10" applyFont="1" applyFill="1" applyBorder="1" applyAlignment="1"/>
    <xf numFmtId="0" fontId="11" fillId="0" borderId="20" xfId="10" applyFont="1" applyFill="1" applyBorder="1" applyAlignment="1"/>
    <xf numFmtId="0" fontId="11" fillId="0" borderId="13" xfId="10" applyFont="1" applyFill="1" applyBorder="1" applyAlignment="1"/>
    <xf numFmtId="179" fontId="11" fillId="0" borderId="0" xfId="10" applyNumberFormat="1" applyFont="1" applyFill="1" applyBorder="1" applyAlignment="1">
      <alignment horizontal="right"/>
    </xf>
    <xf numFmtId="179" fontId="11" fillId="0" borderId="21" xfId="10" applyNumberFormat="1" applyFont="1" applyFill="1" applyBorder="1" applyAlignment="1"/>
    <xf numFmtId="179" fontId="11" fillId="0" borderId="20" xfId="10" applyNumberFormat="1" applyFont="1" applyFill="1" applyBorder="1" applyAlignment="1"/>
    <xf numFmtId="0" fontId="6" fillId="0" borderId="2" xfId="10" applyFont="1" applyFill="1" applyBorder="1" applyAlignment="1">
      <alignment vertical="center" wrapText="1"/>
    </xf>
    <xf numFmtId="0" fontId="6" fillId="0" borderId="22" xfId="10" applyFont="1" applyFill="1" applyBorder="1" applyAlignment="1">
      <alignment vertical="center" wrapText="1"/>
    </xf>
    <xf numFmtId="0" fontId="6" fillId="0" borderId="10" xfId="10" applyFont="1" applyFill="1" applyBorder="1" applyAlignment="1">
      <alignment horizontal="center" vertical="center" wrapText="1"/>
    </xf>
    <xf numFmtId="179" fontId="11" fillId="0" borderId="16" xfId="10" applyNumberFormat="1" applyFont="1" applyFill="1" applyBorder="1" applyAlignment="1"/>
    <xf numFmtId="179" fontId="11" fillId="0" borderId="0" xfId="10" applyNumberFormat="1" applyFont="1" applyFill="1" applyBorder="1" applyAlignment="1"/>
    <xf numFmtId="179" fontId="11" fillId="0" borderId="0" xfId="10" applyNumberFormat="1" applyFont="1" applyFill="1" applyBorder="1" applyAlignment="1">
      <alignment horizontal="left"/>
    </xf>
    <xf numFmtId="0" fontId="6" fillId="0" borderId="0" xfId="16" quotePrefix="1" applyFont="1" applyFill="1" applyAlignment="1"/>
    <xf numFmtId="0" fontId="6" fillId="0" borderId="0" xfId="16" quotePrefix="1" applyFont="1" applyFill="1" applyAlignment="1">
      <alignment justifyLastLine="1"/>
    </xf>
    <xf numFmtId="0" fontId="8" fillId="0" borderId="10" xfId="16" applyFont="1" applyFill="1" applyBorder="1" applyAlignment="1">
      <alignment horizontal="center" vertical="center" wrapText="1"/>
    </xf>
    <xf numFmtId="0" fontId="8" fillId="0" borderId="9" xfId="16" applyFont="1" applyFill="1" applyBorder="1" applyAlignment="1">
      <alignment horizontal="center" vertical="center" wrapText="1"/>
    </xf>
    <xf numFmtId="0" fontId="13" fillId="0" borderId="0" xfId="16" applyFont="1" applyFill="1" applyBorder="1"/>
    <xf numFmtId="0" fontId="6" fillId="0" borderId="0" xfId="16" applyFont="1" applyFill="1" applyBorder="1"/>
    <xf numFmtId="0" fontId="8" fillId="0" borderId="4" xfId="16" applyFont="1" applyFill="1" applyBorder="1" applyAlignment="1">
      <alignment horizontal="centerContinuous" vertical="center"/>
    </xf>
    <xf numFmtId="0" fontId="8" fillId="0" borderId="11" xfId="16" applyFont="1" applyFill="1" applyBorder="1" applyAlignment="1">
      <alignment horizontal="center" vertical="center" wrapText="1"/>
    </xf>
    <xf numFmtId="0" fontId="11" fillId="0" borderId="0" xfId="11" applyFont="1" applyFill="1" applyBorder="1"/>
    <xf numFmtId="0" fontId="6" fillId="0" borderId="0" xfId="11" applyFont="1" applyFill="1" applyBorder="1"/>
    <xf numFmtId="0" fontId="13" fillId="0" borderId="0" xfId="11" applyFont="1" applyFill="1" applyBorder="1"/>
    <xf numFmtId="0" fontId="6" fillId="0" borderId="0" xfId="11" applyFont="1" applyFill="1" applyBorder="1" applyAlignment="1">
      <alignment vertical="center"/>
    </xf>
    <xf numFmtId="0" fontId="8" fillId="0" borderId="7" xfId="11" applyFont="1" applyFill="1" applyBorder="1"/>
    <xf numFmtId="0" fontId="6" fillId="0" borderId="0" xfId="11" applyFont="1" applyFill="1" applyBorder="1" applyAlignment="1">
      <alignment horizontal="right"/>
    </xf>
    <xf numFmtId="0" fontId="11" fillId="0" borderId="0" xfId="11" applyFont="1" applyFill="1" applyBorder="1" applyAlignment="1"/>
    <xf numFmtId="0" fontId="13" fillId="0" borderId="0" xfId="11" applyFont="1" applyFill="1" applyBorder="1" applyAlignment="1">
      <alignment horizontal="center" vertical="distributed" textRotation="255" wrapText="1" justifyLastLine="1"/>
    </xf>
    <xf numFmtId="0" fontId="11" fillId="0" borderId="7" xfId="11" applyFont="1" applyFill="1" applyBorder="1"/>
    <xf numFmtId="38" fontId="9" fillId="0" borderId="0" xfId="1" quotePrefix="1" applyFont="1" applyFill="1"/>
    <xf numFmtId="38" fontId="6" fillId="0" borderId="0" xfId="1" applyFont="1" applyFill="1" applyAlignment="1">
      <alignment horizontal="right"/>
    </xf>
    <xf numFmtId="38" fontId="6" fillId="0" borderId="3" xfId="1" applyFont="1" applyFill="1" applyBorder="1" applyAlignment="1">
      <alignment horizontal="centerContinuous" vertical="center"/>
    </xf>
    <xf numFmtId="38" fontId="6" fillId="0" borderId="6" xfId="1" applyFont="1" applyFill="1" applyBorder="1" applyAlignment="1">
      <alignment horizontal="centerContinuous" vertical="center"/>
    </xf>
    <xf numFmtId="38" fontId="6" fillId="0" borderId="9" xfId="1" applyFont="1" applyFill="1" applyBorder="1" applyAlignment="1" applyProtection="1">
      <alignment horizontal="center" vertical="center" wrapText="1"/>
    </xf>
    <xf numFmtId="38" fontId="6" fillId="0" borderId="11" xfId="1" applyFont="1" applyFill="1" applyBorder="1" applyAlignment="1" applyProtection="1">
      <alignment horizontal="center" vertical="center" wrapText="1"/>
    </xf>
    <xf numFmtId="38" fontId="6" fillId="0" borderId="7" xfId="1" applyFont="1" applyFill="1" applyBorder="1"/>
    <xf numFmtId="0" fontId="11" fillId="0" borderId="0" xfId="11" applyFont="1" applyFill="1" applyAlignment="1">
      <alignment horizontal="right"/>
    </xf>
    <xf numFmtId="0" fontId="13" fillId="0" borderId="11" xfId="11" applyFont="1" applyFill="1" applyBorder="1" applyAlignment="1">
      <alignment horizontal="center" vertical="distributed" textRotation="255" wrapText="1" justifyLastLine="1"/>
    </xf>
    <xf numFmtId="0" fontId="6" fillId="0" borderId="0" xfId="12" applyFont="1" applyFill="1" applyBorder="1" applyAlignment="1">
      <alignment horizontal="left"/>
    </xf>
    <xf numFmtId="38" fontId="5" fillId="0" borderId="0" xfId="18" applyFont="1" applyFill="1"/>
    <xf numFmtId="38" fontId="6" fillId="0" borderId="0" xfId="18" applyFont="1" applyFill="1"/>
    <xf numFmtId="0" fontId="10" fillId="0" borderId="0" xfId="11" applyFont="1" applyFill="1" applyBorder="1" applyAlignment="1">
      <alignment horizontal="left"/>
    </xf>
    <xf numFmtId="38" fontId="6" fillId="0" borderId="16" xfId="1" applyFont="1" applyFill="1" applyBorder="1" applyAlignment="1"/>
    <xf numFmtId="38" fontId="6" fillId="0" borderId="0" xfId="1" applyFont="1" applyFill="1" applyBorder="1" applyAlignment="1">
      <alignment horizontal="right"/>
    </xf>
    <xf numFmtId="38" fontId="6" fillId="0" borderId="0" xfId="1" applyFont="1" applyFill="1" applyBorder="1" applyAlignment="1"/>
    <xf numFmtId="38" fontId="11" fillId="0" borderId="21" xfId="1" applyFont="1" applyFill="1" applyBorder="1" applyAlignment="1">
      <alignment horizontal="right"/>
    </xf>
    <xf numFmtId="38" fontId="11" fillId="0" borderId="20" xfId="1" applyFont="1" applyFill="1" applyBorder="1" applyAlignment="1">
      <alignment horizontal="right"/>
    </xf>
    <xf numFmtId="180" fontId="6" fillId="0" borderId="0" xfId="4" applyNumberFormat="1" applyFont="1" applyFill="1" applyBorder="1" applyAlignment="1">
      <alignment horizontal="right"/>
    </xf>
    <xf numFmtId="38" fontId="6" fillId="0" borderId="16" xfId="1" applyFont="1" applyFill="1" applyBorder="1"/>
    <xf numFmtId="38" fontId="6" fillId="0" borderId="0" xfId="1" applyFont="1" applyFill="1" applyBorder="1"/>
    <xf numFmtId="38" fontId="11" fillId="0" borderId="16" xfId="1" applyFont="1" applyFill="1" applyBorder="1" applyAlignment="1">
      <alignment horizontal="right"/>
    </xf>
    <xf numFmtId="38" fontId="11" fillId="0" borderId="0" xfId="1" applyFont="1" applyFill="1" applyBorder="1" applyAlignment="1">
      <alignment horizontal="right"/>
    </xf>
    <xf numFmtId="0" fontId="6" fillId="0" borderId="0" xfId="11" applyFont="1" applyFill="1" applyBorder="1" applyAlignment="1">
      <alignment horizontal="center" vertical="center"/>
    </xf>
    <xf numFmtId="0" fontId="6" fillId="0" borderId="14" xfId="11" applyFont="1" applyFill="1" applyBorder="1" applyAlignment="1"/>
    <xf numFmtId="0" fontId="6" fillId="0" borderId="7" xfId="11" applyFont="1" applyFill="1" applyBorder="1" applyAlignment="1">
      <alignment horizontal="centerContinuous" vertical="center"/>
    </xf>
    <xf numFmtId="38" fontId="5" fillId="0" borderId="0" xfId="18" quotePrefix="1" applyFont="1" applyFill="1" applyBorder="1" applyAlignment="1" applyProtection="1">
      <alignment horizontal="left"/>
    </xf>
    <xf numFmtId="38" fontId="9" fillId="0" borderId="0" xfId="18" quotePrefix="1" applyFont="1" applyFill="1" applyAlignment="1" applyProtection="1">
      <alignment horizontal="right"/>
    </xf>
    <xf numFmtId="38" fontId="9" fillId="0" borderId="0" xfId="18" quotePrefix="1" applyFont="1" applyFill="1"/>
    <xf numFmtId="38" fontId="5" fillId="0" borderId="0" xfId="18" quotePrefix="1" applyFont="1" applyFill="1" applyAlignment="1" applyProtection="1">
      <alignment horizontal="left"/>
    </xf>
    <xf numFmtId="38" fontId="5" fillId="0" borderId="0" xfId="18" applyFont="1" applyFill="1" applyAlignment="1"/>
    <xf numFmtId="38" fontId="6" fillId="0" borderId="0" xfId="18" quotePrefix="1" applyFont="1" applyFill="1" applyBorder="1" applyAlignment="1" applyProtection="1">
      <alignment horizontal="left"/>
    </xf>
    <xf numFmtId="38" fontId="6" fillId="0" borderId="0" xfId="18" quotePrefix="1" applyFont="1" applyFill="1" applyAlignment="1" applyProtection="1">
      <alignment horizontal="left"/>
    </xf>
    <xf numFmtId="38" fontId="6" fillId="0" borderId="0" xfId="18" applyFont="1" applyFill="1" applyAlignment="1"/>
    <xf numFmtId="38" fontId="6" fillId="0" borderId="0" xfId="18" applyFont="1" applyFill="1" applyBorder="1"/>
    <xf numFmtId="38" fontId="6" fillId="0" borderId="1" xfId="18" applyFont="1" applyFill="1" applyBorder="1" applyAlignment="1">
      <alignment vertical="center"/>
    </xf>
    <xf numFmtId="38" fontId="6" fillId="0" borderId="2" xfId="18" applyFont="1" applyFill="1" applyBorder="1" applyAlignment="1">
      <alignment vertical="center"/>
    </xf>
    <xf numFmtId="38" fontId="6" fillId="0" borderId="6" xfId="18" applyFont="1" applyFill="1" applyBorder="1" applyAlignment="1" applyProtection="1">
      <alignment horizontal="centerContinuous" vertical="center"/>
    </xf>
    <xf numFmtId="38" fontId="6" fillId="0" borderId="3" xfId="18" applyFont="1" applyFill="1" applyBorder="1" applyAlignment="1">
      <alignment horizontal="centerContinuous" vertical="center"/>
    </xf>
    <xf numFmtId="38" fontId="6" fillId="0" borderId="3" xfId="18" applyFont="1" applyFill="1" applyBorder="1" applyAlignment="1" applyProtection="1">
      <alignment horizontal="centerContinuous" vertical="center"/>
    </xf>
    <xf numFmtId="38" fontId="6" fillId="0" borderId="6" xfId="18" applyFont="1" applyFill="1" applyBorder="1" applyAlignment="1">
      <alignment vertical="center"/>
    </xf>
    <xf numFmtId="38" fontId="6" fillId="0" borderId="0" xfId="18" applyFont="1" applyFill="1" applyAlignment="1">
      <alignment vertical="center"/>
    </xf>
    <xf numFmtId="38" fontId="6" fillId="0" borderId="7" xfId="18" applyFont="1" applyFill="1" applyBorder="1" applyAlignment="1">
      <alignment vertical="center"/>
    </xf>
    <xf numFmtId="38" fontId="6" fillId="0" borderId="8" xfId="18" applyFont="1" applyFill="1" applyBorder="1" applyAlignment="1">
      <alignment vertical="center"/>
    </xf>
    <xf numFmtId="38" fontId="6" fillId="0" borderId="9" xfId="18" applyFont="1" applyFill="1" applyBorder="1" applyAlignment="1" applyProtection="1">
      <alignment horizontal="center" vertical="center"/>
    </xf>
    <xf numFmtId="38" fontId="6" fillId="0" borderId="9" xfId="18" applyFont="1" applyFill="1" applyBorder="1" applyAlignment="1" applyProtection="1">
      <alignment horizontal="center" vertical="center" wrapText="1"/>
    </xf>
    <xf numFmtId="38" fontId="6" fillId="0" borderId="12" xfId="18" applyFont="1" applyFill="1" applyBorder="1" applyAlignment="1" applyProtection="1">
      <alignment vertical="center"/>
    </xf>
    <xf numFmtId="38" fontId="6" fillId="0" borderId="0" xfId="18" applyFont="1" applyFill="1" applyBorder="1" applyAlignment="1" applyProtection="1">
      <alignment horizontal="distributed"/>
    </xf>
    <xf numFmtId="38" fontId="6" fillId="0" borderId="13" xfId="18" applyFont="1" applyFill="1" applyBorder="1" applyAlignment="1" applyProtection="1">
      <alignment horizontal="distributed"/>
    </xf>
    <xf numFmtId="38" fontId="6" fillId="0" borderId="0" xfId="18" applyFont="1" applyFill="1" applyAlignment="1" applyProtection="1"/>
    <xf numFmtId="180" fontId="7" fillId="0" borderId="0" xfId="18" applyNumberFormat="1" applyFont="1" applyFill="1" applyBorder="1" applyAlignment="1" applyProtection="1">
      <alignment horizontal="right"/>
    </xf>
    <xf numFmtId="180" fontId="7" fillId="0" borderId="13" xfId="18" applyNumberFormat="1" applyFont="1" applyFill="1" applyBorder="1" applyAlignment="1" applyProtection="1">
      <alignment horizontal="right"/>
    </xf>
    <xf numFmtId="180" fontId="11" fillId="0" borderId="0" xfId="18" applyNumberFormat="1" applyFont="1" applyFill="1" applyAlignment="1" applyProtection="1">
      <alignment horizontal="right"/>
    </xf>
    <xf numFmtId="180" fontId="7" fillId="0" borderId="0" xfId="18" applyNumberFormat="1" applyFont="1" applyFill="1" applyAlignment="1">
      <alignment horizontal="right"/>
    </xf>
    <xf numFmtId="38" fontId="7" fillId="0" borderId="0" xfId="18" applyFont="1" applyFill="1" applyBorder="1" applyAlignment="1" applyProtection="1">
      <alignment horizontal="distributed"/>
    </xf>
    <xf numFmtId="38" fontId="11" fillId="0" borderId="13" xfId="18" applyFont="1" applyFill="1" applyBorder="1" applyAlignment="1" applyProtection="1">
      <alignment horizontal="distributed"/>
    </xf>
    <xf numFmtId="38" fontId="7" fillId="0" borderId="0" xfId="18" applyFont="1" applyFill="1" applyAlignment="1" applyProtection="1"/>
    <xf numFmtId="38" fontId="7" fillId="0" borderId="0" xfId="18" applyFont="1" applyFill="1"/>
    <xf numFmtId="0" fontId="6" fillId="0" borderId="0" xfId="19" applyFont="1" applyFill="1"/>
    <xf numFmtId="38" fontId="11" fillId="0" borderId="0" xfId="18" applyFont="1" applyFill="1" applyBorder="1" applyAlignment="1" applyProtection="1">
      <alignment horizontal="distributed"/>
    </xf>
    <xf numFmtId="38" fontId="11" fillId="0" borderId="0" xfId="18" applyFont="1" applyFill="1" applyAlignment="1" applyProtection="1"/>
    <xf numFmtId="38" fontId="11" fillId="0" borderId="0" xfId="18" applyFont="1" applyFill="1"/>
    <xf numFmtId="38" fontId="6" fillId="0" borderId="7" xfId="18" applyFont="1" applyFill="1" applyBorder="1"/>
    <xf numFmtId="38" fontId="6" fillId="0" borderId="8" xfId="18" applyFont="1" applyFill="1" applyBorder="1"/>
    <xf numFmtId="38" fontId="6" fillId="0" borderId="7" xfId="18" applyFont="1" applyFill="1" applyBorder="1" applyAlignment="1"/>
    <xf numFmtId="38" fontId="6" fillId="0" borderId="0" xfId="18" applyFont="1" applyFill="1" applyAlignment="1">
      <alignment vertical="top"/>
    </xf>
    <xf numFmtId="0" fontId="6" fillId="0" borderId="8" xfId="16" applyFont="1" applyFill="1" applyBorder="1" applyAlignment="1">
      <alignment horizontal="right"/>
    </xf>
    <xf numFmtId="38" fontId="8" fillId="0" borderId="0" xfId="1" applyFont="1" applyFill="1" applyBorder="1" applyAlignment="1">
      <alignment horizontal="right"/>
    </xf>
    <xf numFmtId="38" fontId="8" fillId="0" borderId="0" xfId="1" applyFont="1" applyFill="1" applyBorder="1" applyAlignment="1">
      <alignment horizontal="right" vertical="center"/>
    </xf>
    <xf numFmtId="0" fontId="6" fillId="0" borderId="13" xfId="15" quotePrefix="1" applyFont="1" applyFill="1" applyBorder="1" applyAlignment="1">
      <alignment horizontal="center"/>
    </xf>
    <xf numFmtId="0" fontId="6" fillId="0" borderId="13" xfId="13" applyFont="1" applyFill="1" applyBorder="1" applyAlignment="1">
      <alignment horizontal="center"/>
    </xf>
    <xf numFmtId="0" fontId="24" fillId="0" borderId="22" xfId="14" quotePrefix="1" applyFont="1" applyFill="1" applyBorder="1" applyAlignment="1">
      <alignment horizontal="center" wrapText="1"/>
    </xf>
    <xf numFmtId="0" fontId="8" fillId="0" borderId="13" xfId="16" quotePrefix="1" applyFont="1" applyFill="1" applyBorder="1" applyAlignment="1">
      <alignment horizontal="center"/>
    </xf>
    <xf numFmtId="0" fontId="8" fillId="0" borderId="13" xfId="16" applyFont="1" applyFill="1" applyBorder="1" applyAlignment="1">
      <alignment horizontal="center"/>
    </xf>
    <xf numFmtId="176" fontId="6" fillId="0" borderId="0" xfId="16" applyNumberFormat="1" applyFont="1" applyFill="1" applyAlignment="1">
      <alignment vertical="center"/>
    </xf>
    <xf numFmtId="0" fontId="6" fillId="0" borderId="0" xfId="16" applyNumberFormat="1" applyFont="1" applyFill="1"/>
    <xf numFmtId="38" fontId="6" fillId="0" borderId="0" xfId="18" applyFont="1" applyFill="1" applyAlignment="1" applyProtection="1">
      <alignment horizontal="right"/>
    </xf>
    <xf numFmtId="38" fontId="27" fillId="0" borderId="0" xfId="18" applyFont="1" applyFill="1" applyAlignment="1" applyProtection="1">
      <alignment horizontal="right"/>
    </xf>
    <xf numFmtId="181" fontId="28" fillId="0" borderId="0" xfId="18" applyNumberFormat="1" applyFont="1" applyFill="1" applyAlignment="1" applyProtection="1">
      <alignment horizontal="right"/>
    </xf>
    <xf numFmtId="181" fontId="27" fillId="0" borderId="0" xfId="18" applyNumberFormat="1" applyFont="1" applyFill="1" applyAlignment="1" applyProtection="1">
      <alignment horizontal="right"/>
    </xf>
    <xf numFmtId="0" fontId="6" fillId="0" borderId="20" xfId="11" applyFont="1" applyFill="1" applyBorder="1"/>
    <xf numFmtId="38" fontId="6" fillId="0" borderId="10" xfId="18" applyFont="1" applyFill="1" applyBorder="1" applyAlignment="1" applyProtection="1">
      <alignment horizontal="center" vertical="center"/>
    </xf>
    <xf numFmtId="0" fontId="6" fillId="0" borderId="14" xfId="11" applyFont="1" applyFill="1" applyBorder="1" applyAlignment="1">
      <alignment horizontal="center"/>
    </xf>
    <xf numFmtId="0" fontId="10" fillId="0" borderId="0" xfId="11" applyFont="1" applyFill="1" applyBorder="1"/>
    <xf numFmtId="38" fontId="24" fillId="0" borderId="0" xfId="1" applyFont="1" applyFill="1" applyBorder="1" applyAlignment="1">
      <alignment horizontal="right" vertical="center"/>
    </xf>
    <xf numFmtId="38" fontId="8" fillId="0" borderId="0" xfId="1" applyFont="1" applyFill="1" applyAlignment="1">
      <alignment horizontal="right"/>
    </xf>
    <xf numFmtId="38" fontId="8" fillId="0" borderId="0" xfId="1" applyFont="1" applyFill="1"/>
    <xf numFmtId="38" fontId="8" fillId="0" borderId="0" xfId="1" applyFont="1" applyFill="1" applyBorder="1" applyAlignment="1"/>
    <xf numFmtId="0" fontId="13" fillId="0" borderId="5" xfId="11" applyFont="1" applyFill="1" applyBorder="1" applyAlignment="1">
      <alignment horizontal="center" vertical="distributed" textRotation="255" justifyLastLine="1"/>
    </xf>
    <xf numFmtId="0" fontId="13" fillId="0" borderId="15" xfId="11" applyFont="1" applyFill="1" applyBorder="1" applyAlignment="1">
      <alignment horizontal="center" vertical="distributed" textRotation="255" justifyLastLine="1"/>
    </xf>
    <xf numFmtId="0" fontId="6" fillId="0" borderId="14" xfId="11" applyFont="1" applyFill="1" applyBorder="1" applyAlignment="1">
      <alignment horizontal="center"/>
    </xf>
    <xf numFmtId="0" fontId="6" fillId="0" borderId="0" xfId="11" applyFont="1" applyFill="1" applyBorder="1" applyAlignment="1">
      <alignment horizontal="center"/>
    </xf>
    <xf numFmtId="0" fontId="6" fillId="0" borderId="17" xfId="11" applyFont="1" applyFill="1" applyBorder="1" applyAlignment="1">
      <alignment horizontal="center" vertical="center"/>
    </xf>
    <xf numFmtId="0" fontId="6" fillId="0" borderId="1" xfId="11" applyFont="1" applyFill="1" applyBorder="1" applyAlignment="1">
      <alignment horizontal="center" vertical="center"/>
    </xf>
    <xf numFmtId="0" fontId="6" fillId="0" borderId="0" xfId="11" applyFont="1" applyFill="1" applyBorder="1" applyAlignment="1">
      <alignment horizontal="center" vertical="center"/>
    </xf>
    <xf numFmtId="0" fontId="8" fillId="0" borderId="5" xfId="12" applyFont="1" applyFill="1" applyBorder="1" applyAlignment="1">
      <alignment horizontal="center" vertical="center" wrapText="1"/>
    </xf>
    <xf numFmtId="0" fontId="8" fillId="0" borderId="23" xfId="12" applyFont="1" applyFill="1" applyBorder="1" applyAlignment="1">
      <alignment horizontal="center" vertical="center" wrapText="1"/>
    </xf>
    <xf numFmtId="0" fontId="8" fillId="0" borderId="15" xfId="12" applyFont="1" applyFill="1" applyBorder="1" applyAlignment="1">
      <alignment horizontal="center" vertical="center" wrapText="1"/>
    </xf>
    <xf numFmtId="0" fontId="8" fillId="0" borderId="17" xfId="12" applyFont="1" applyFill="1" applyBorder="1" applyAlignment="1">
      <alignment horizontal="center" vertical="center" wrapText="1"/>
    </xf>
    <xf numFmtId="0" fontId="8" fillId="0" borderId="16" xfId="12" applyFont="1" applyFill="1" applyBorder="1" applyAlignment="1">
      <alignment horizontal="center" vertical="center" wrapText="1"/>
    </xf>
    <xf numFmtId="0" fontId="8" fillId="0" borderId="18" xfId="12" applyFont="1" applyFill="1" applyBorder="1" applyAlignment="1">
      <alignment horizontal="center" vertical="center" wrapText="1"/>
    </xf>
    <xf numFmtId="0" fontId="8" fillId="0" borderId="23" xfId="0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center" vertical="center" wrapText="1"/>
    </xf>
    <xf numFmtId="0" fontId="11" fillId="0" borderId="0" xfId="13" quotePrefix="1" applyFont="1" applyFill="1" applyAlignment="1">
      <alignment horizontal="distributed"/>
    </xf>
    <xf numFmtId="0" fontId="16" fillId="0" borderId="0" xfId="16" quotePrefix="1" applyFont="1" applyFill="1" applyAlignment="1">
      <alignment horizontal="center"/>
    </xf>
    <xf numFmtId="0" fontId="6" fillId="0" borderId="4" xfId="16" applyFont="1" applyFill="1" applyBorder="1" applyAlignment="1">
      <alignment horizontal="center" vertical="center" shrinkToFit="1"/>
    </xf>
    <xf numFmtId="0" fontId="6" fillId="0" borderId="6" xfId="7" applyFont="1" applyFill="1" applyBorder="1" applyAlignment="1">
      <alignment horizontal="center" vertical="center" shrinkToFit="1"/>
    </xf>
    <xf numFmtId="38" fontId="11" fillId="0" borderId="0" xfId="18" applyFont="1" applyFill="1" applyBorder="1" applyAlignment="1" applyProtection="1">
      <alignment horizontal="distributed"/>
    </xf>
    <xf numFmtId="38" fontId="6" fillId="0" borderId="0" xfId="6" applyFont="1" applyFill="1" applyBorder="1" applyAlignment="1" applyProtection="1">
      <alignment horizontal="distributed"/>
    </xf>
    <xf numFmtId="38" fontId="6" fillId="0" borderId="20" xfId="6" applyFont="1" applyFill="1" applyBorder="1" applyAlignment="1" applyProtection="1">
      <alignment horizontal="distributed"/>
    </xf>
    <xf numFmtId="180" fontId="11" fillId="0" borderId="0" xfId="6" applyNumberFormat="1" applyFont="1" applyFill="1" applyBorder="1" applyAlignment="1" applyProtection="1">
      <alignment horizontal="distributed" wrapText="1"/>
    </xf>
    <xf numFmtId="0" fontId="6" fillId="0" borderId="17" xfId="10" applyFont="1" applyFill="1" applyBorder="1" applyAlignment="1">
      <alignment horizontal="center" vertical="center" wrapText="1"/>
    </xf>
    <xf numFmtId="0" fontId="6" fillId="0" borderId="16" xfId="10" applyFont="1" applyFill="1" applyBorder="1" applyAlignment="1">
      <alignment horizontal="center" vertical="center" wrapText="1"/>
    </xf>
    <xf numFmtId="0" fontId="6" fillId="0" borderId="18" xfId="10" applyFont="1" applyFill="1" applyBorder="1" applyAlignment="1">
      <alignment horizontal="center" vertical="center" wrapText="1"/>
    </xf>
    <xf numFmtId="0" fontId="6" fillId="0" borderId="21" xfId="10" applyFont="1" applyFill="1" applyBorder="1" applyAlignment="1">
      <alignment horizontal="center" vertical="center" wrapText="1"/>
    </xf>
    <xf numFmtId="0" fontId="6" fillId="0" borderId="5" xfId="10" applyFont="1" applyFill="1" applyBorder="1" applyAlignment="1">
      <alignment horizontal="center" vertical="center" wrapText="1"/>
    </xf>
    <xf numFmtId="0" fontId="6" fillId="0" borderId="23" xfId="10" applyFont="1" applyFill="1" applyBorder="1" applyAlignment="1">
      <alignment horizontal="center" vertical="center" wrapText="1"/>
    </xf>
    <xf numFmtId="0" fontId="6" fillId="0" borderId="15" xfId="10" applyFont="1" applyFill="1" applyBorder="1" applyAlignment="1">
      <alignment horizontal="center" vertical="center" wrapText="1"/>
    </xf>
    <xf numFmtId="0" fontId="6" fillId="0" borderId="4" xfId="10" applyFont="1" applyFill="1" applyBorder="1" applyAlignment="1">
      <alignment horizontal="center" vertical="center" wrapText="1"/>
    </xf>
    <xf numFmtId="0" fontId="6" fillId="0" borderId="6" xfId="10" applyFont="1" applyFill="1" applyBorder="1" applyAlignment="1">
      <alignment horizontal="center" vertical="center" wrapText="1"/>
    </xf>
    <xf numFmtId="0" fontId="6" fillId="0" borderId="11" xfId="10" applyFont="1" applyFill="1" applyBorder="1" applyAlignment="1">
      <alignment horizontal="center" vertical="center" wrapText="1"/>
    </xf>
    <xf numFmtId="0" fontId="6" fillId="0" borderId="12" xfId="10" applyFont="1" applyFill="1" applyBorder="1" applyAlignment="1">
      <alignment horizontal="center" vertical="center" wrapText="1"/>
    </xf>
    <xf numFmtId="0" fontId="6" fillId="0" borderId="9" xfId="10" applyFont="1" applyFill="1" applyBorder="1" applyAlignment="1">
      <alignment horizontal="center" vertical="center" wrapText="1"/>
    </xf>
    <xf numFmtId="0" fontId="6" fillId="0" borderId="4" xfId="10" applyFont="1" applyFill="1" applyBorder="1" applyAlignment="1">
      <alignment horizontal="center" vertical="center"/>
    </xf>
    <xf numFmtId="0" fontId="6" fillId="0" borderId="6" xfId="10" applyFont="1" applyFill="1" applyBorder="1" applyAlignment="1">
      <alignment horizontal="center" vertical="center"/>
    </xf>
    <xf numFmtId="0" fontId="6" fillId="0" borderId="19" xfId="10" applyFont="1" applyFill="1" applyBorder="1" applyAlignment="1">
      <alignment horizontal="center" vertical="center" wrapText="1"/>
    </xf>
    <xf numFmtId="0" fontId="6" fillId="0" borderId="22" xfId="10" applyFont="1" applyFill="1" applyBorder="1" applyAlignment="1">
      <alignment horizontal="center" vertical="center" wrapText="1"/>
    </xf>
    <xf numFmtId="0" fontId="6" fillId="0" borderId="8" xfId="10" applyFont="1" applyFill="1" applyBorder="1" applyAlignment="1">
      <alignment horizontal="center" vertical="center" wrapText="1"/>
    </xf>
    <xf numFmtId="0" fontId="6" fillId="0" borderId="10" xfId="10" applyFont="1" applyFill="1" applyBorder="1" applyAlignment="1">
      <alignment horizontal="center" vertical="center"/>
    </xf>
    <xf numFmtId="0" fontId="6" fillId="0" borderId="6" xfId="10" applyFont="1" applyFill="1" applyBorder="1" applyAlignment="1">
      <alignment horizontal="left" vertical="center" wrapText="1"/>
    </xf>
    <xf numFmtId="0" fontId="6" fillId="0" borderId="3" xfId="10" applyFont="1" applyFill="1" applyBorder="1" applyAlignment="1">
      <alignment horizontal="left" vertical="center" wrapText="1"/>
    </xf>
  </cellXfs>
  <cellStyles count="21">
    <cellStyle name="桁区切り" xfId="1" builtinId="6"/>
    <cellStyle name="桁区切り 2" xfId="2" xr:uid="{00000000-0005-0000-0000-000001000000}"/>
    <cellStyle name="桁区切り 2 2" xfId="3" xr:uid="{00000000-0005-0000-0000-000002000000}"/>
    <cellStyle name="桁区切り 2 3" xfId="18" xr:uid="{00000000-0005-0000-0000-000003000000}"/>
    <cellStyle name="桁区切り 3" xfId="4" xr:uid="{00000000-0005-0000-0000-000004000000}"/>
    <cellStyle name="桁区切り 4" xfId="5" xr:uid="{00000000-0005-0000-0000-000005000000}"/>
    <cellStyle name="桁区切り 5" xfId="6" xr:uid="{00000000-0005-0000-0000-000006000000}"/>
    <cellStyle name="標準" xfId="0" builtinId="0"/>
    <cellStyle name="標準 2" xfId="7" xr:uid="{00000000-0005-0000-0000-000008000000}"/>
    <cellStyle name="標準 2 2" xfId="19" xr:uid="{00000000-0005-0000-0000-000009000000}"/>
    <cellStyle name="標準 3" xfId="8" xr:uid="{00000000-0005-0000-0000-00000A000000}"/>
    <cellStyle name="標準 3 2" xfId="20" xr:uid="{00000000-0005-0000-0000-00000B000000}"/>
    <cellStyle name="標準 4" xfId="9" xr:uid="{00000000-0005-0000-0000-00000C000000}"/>
    <cellStyle name="標準_0581h4" xfId="10" xr:uid="{00000000-0005-0000-0000-00000D000000}"/>
    <cellStyle name="標準_178" xfId="11" xr:uid="{00000000-0005-0000-0000-00001C000000}"/>
    <cellStyle name="標準_179" xfId="12" xr:uid="{00000000-0005-0000-0000-00001E000000}"/>
    <cellStyle name="標準_180" xfId="13" xr:uid="{00000000-0005-0000-0000-00001F000000}"/>
    <cellStyle name="標準_180 2" xfId="14" xr:uid="{00000000-0005-0000-0000-000020000000}"/>
    <cellStyle name="標準_181" xfId="15" xr:uid="{00000000-0005-0000-0000-000022000000}"/>
    <cellStyle name="標準_181 2" xfId="16" xr:uid="{00000000-0005-0000-0000-000023000000}"/>
    <cellStyle name="標準_187" xfId="17" xr:uid="{00000000-0005-0000-0000-000024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externalLink" Target="externalLinks/externalLink8.xml"/><Relationship Id="rId18" Type="http://schemas.openxmlformats.org/officeDocument/2006/relationships/externalLink" Target="externalLinks/externalLink13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externalLink" Target="externalLinks/externalLink2.xml"/><Relationship Id="rId12" Type="http://schemas.openxmlformats.org/officeDocument/2006/relationships/externalLink" Target="externalLinks/externalLink7.xml"/><Relationship Id="rId17" Type="http://schemas.openxmlformats.org/officeDocument/2006/relationships/externalLink" Target="externalLinks/externalLink12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1.xml"/><Relationship Id="rId20" Type="http://schemas.openxmlformats.org/officeDocument/2006/relationships/externalLink" Target="externalLinks/externalLink15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externalLink" Target="externalLinks/externalLink6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0.xml"/><Relationship Id="rId23" Type="http://schemas.openxmlformats.org/officeDocument/2006/relationships/sharedStrings" Target="sharedStrings.xml"/><Relationship Id="rId10" Type="http://schemas.openxmlformats.org/officeDocument/2006/relationships/externalLink" Target="externalLinks/externalLink5.xml"/><Relationship Id="rId19" Type="http://schemas.openxmlformats.org/officeDocument/2006/relationships/externalLink" Target="externalLinks/externalLink14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Relationship Id="rId14" Type="http://schemas.openxmlformats.org/officeDocument/2006/relationships/externalLink" Target="externalLinks/externalLink9.xml"/><Relationship Id="rId22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dms-appli01/gec-root/gec-tmp/20050927092928b238601/2/136146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&#12304;&#32113;&#35336;&#26360;&#12305;\H19&#32113;&#35336;&#26360;\H18&#21407;&#31295;\My%20Documents\&#37489;&#24037;&#26989;\&#24180;&#22577;\&#24180;&#22577;\&#22259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&#12304;&#32113;&#35336;&#26360;&#12305;\H19&#32113;&#35336;&#26360;\H19&#22238;&#31572;\&#22806;&#37096;&#27231;&#38306;\12&#21172;&#20685;&#23616;&#32887;&#26989;&#23433;&#23450;\My%20Documents\&#37489;&#24037;&#26989;\&#24180;&#22577;\&#24180;&#22577;\&#22259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&#12304;&#32113;&#35336;&#26360;&#12305;\H19&#32113;&#35336;&#26360;\H19&#22238;&#31572;\&#22806;&#37096;&#27231;&#38306;\12&#21172;&#20685;&#23616;&#32887;&#26989;&#23433;&#23450;\WINDOWS\Temporary%20Internet%20Files\Content.IE5\MTR2XMKZ\ca990009(1)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4505$\&#12304;&#32113;&#35336;&#26360;&#12305;\H22\&#22238;&#31572;&#65320;22\&#30476;&#27231;&#38306;\EF45&#34907;&#29983;&#31185;&#23398;&#12475;&#12531;&#12479;&#12540;\ef45&#29031;&#20250;&#36039;&#26009;&#19968;&#35239;H22\WINNT\Profiles\pref2502\&#65411;&#65438;&#65405;&#65400;&#65412;&#65391;&#65420;&#65439;\&#32113;&#35336;&#26360;\151180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4505$\&#12304;&#32113;&#35336;&#26360;&#12305;\H22\&#33258;&#24049;&#21454;&#38598;H22\H20&#21407;&#31295;\114124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&#12304;&#32113;&#35336;&#26360;&#12305;\H19&#32113;&#35336;&#26360;\H18&#21407;&#31295;\151-240\11412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4505$\&#12304;&#32113;&#35336;&#26360;&#12305;\H22\&#33258;&#24049;&#21454;&#38598;H22\H20&#21407;&#31295;\136146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&#12304;&#32113;&#35336;&#26360;&#12305;\H19&#32113;&#35336;&#26360;\H18&#21407;&#31295;\114124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dms-appli01/gec-root/gec-tmp/20050927092928b238601/2/114124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&#12304;&#32113;&#35336;&#26360;&#12305;\H19&#32113;&#35336;&#26360;\H18&#21407;&#31295;\151-240\119-13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&#12304;&#32113;&#35336;&#26360;&#12305;\H19&#32113;&#35336;&#26360;\H19&#22238;&#31572;\&#22806;&#37096;&#27231;&#38306;\12&#21172;&#20685;&#23616;&#32887;&#26989;&#23433;&#23450;\114124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250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dms-appli01/gec-root/gec-tmp/20050927092928b238601/2/My%20Documents/&#37489;&#24037;&#26989;/&#24180;&#22577;/&#24180;&#22577;/&#22259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4505$\&#12304;&#32113;&#35336;&#26360;&#12305;\H22\&#33258;&#24049;&#21454;&#38598;H22\H20&#21407;&#31295;\My%20Documents\&#37489;&#24037;&#26989;\&#24180;&#22577;\&#24180;&#22577;\&#2225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60"/>
    </sheetNames>
    <sheetDataSet>
      <sheetData sheetId="0">
        <row r="6">
          <cell r="A6" t="str">
            <v>７年　1　月</v>
          </cell>
        </row>
        <row r="7">
          <cell r="A7" t="str">
            <v xml:space="preserve"> 　　 2　月</v>
          </cell>
        </row>
        <row r="8">
          <cell r="A8" t="str">
            <v xml:space="preserve"> 　　 3　月</v>
          </cell>
        </row>
        <row r="9">
          <cell r="A9" t="str">
            <v xml:space="preserve"> 　　 4　月</v>
          </cell>
        </row>
        <row r="10">
          <cell r="A10" t="str">
            <v xml:space="preserve"> 　　 5　月</v>
          </cell>
        </row>
        <row r="11">
          <cell r="A11" t="str">
            <v xml:space="preserve"> 　　 6　月</v>
          </cell>
        </row>
        <row r="12">
          <cell r="A12" t="str">
            <v xml:space="preserve"> 　　 7　月</v>
          </cell>
        </row>
        <row r="13">
          <cell r="A13" t="str">
            <v xml:space="preserve"> 　　 8　月</v>
          </cell>
        </row>
        <row r="14">
          <cell r="A14" t="str">
            <v xml:space="preserve"> 　　 9　月</v>
          </cell>
        </row>
        <row r="15">
          <cell r="A15" t="str">
            <v xml:space="preserve">  　 10　月</v>
          </cell>
        </row>
        <row r="16">
          <cell r="A16" t="str">
            <v>　   11　月</v>
          </cell>
        </row>
        <row r="17">
          <cell r="A17" t="str">
            <v xml:space="preserve"> 　　12　月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計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60"/>
    </sheetNames>
    <sheetDataSet>
      <sheetData sheetId="0">
        <row r="6">
          <cell r="A6" t="str">
            <v>７年　1　月</v>
          </cell>
        </row>
        <row r="7">
          <cell r="A7" t="str">
            <v xml:space="preserve"> 　　 2　月</v>
          </cell>
        </row>
        <row r="8">
          <cell r="A8" t="str">
            <v xml:space="preserve"> 　　 3　月</v>
          </cell>
        </row>
        <row r="9">
          <cell r="A9" t="str">
            <v xml:space="preserve"> 　　 4　月</v>
          </cell>
        </row>
        <row r="10">
          <cell r="A10" t="str">
            <v xml:space="preserve"> 　　 5　月</v>
          </cell>
        </row>
        <row r="11">
          <cell r="A11" t="str">
            <v xml:space="preserve"> 　　 6　月</v>
          </cell>
        </row>
        <row r="12">
          <cell r="A12" t="str">
            <v xml:space="preserve"> 　　 7　月</v>
          </cell>
        </row>
        <row r="13">
          <cell r="A13" t="str">
            <v xml:space="preserve"> 　　 8　月</v>
          </cell>
        </row>
        <row r="14">
          <cell r="A14" t="str">
            <v xml:space="preserve"> 　　 9　月</v>
          </cell>
        </row>
        <row r="15">
          <cell r="A15" t="str">
            <v xml:space="preserve">  　 10　月</v>
          </cell>
        </row>
        <row r="16">
          <cell r="A16" t="str">
            <v>　   11　月</v>
          </cell>
        </row>
        <row r="17">
          <cell r="A17" t="str">
            <v xml:space="preserve"> 　　12　月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24"/>
    </sheetNames>
    <sheetDataSet>
      <sheetData sheetId="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61"/>
    </sheetNames>
    <sheetDataSet>
      <sheetData sheetId="0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  <pageSetUpPr fitToPage="1"/>
  </sheetPr>
  <dimension ref="A1:Z25"/>
  <sheetViews>
    <sheetView showGridLines="0" view="pageBreakPreview" zoomScale="130" zoomScaleNormal="110" zoomScaleSheetLayoutView="130" workbookViewId="0">
      <selection activeCell="Z10" sqref="Z10"/>
    </sheetView>
  </sheetViews>
  <sheetFormatPr defaultColWidth="9" defaultRowHeight="12" customHeight="1"/>
  <cols>
    <col min="1" max="1" width="16" style="8" customWidth="1"/>
    <col min="2" max="21" width="4.375" style="8" customWidth="1"/>
    <col min="22" max="23" width="3.625" style="6" customWidth="1"/>
    <col min="24" max="16384" width="9" style="8"/>
  </cols>
  <sheetData>
    <row r="1" spans="1:23" s="2" customFormat="1" ht="24" customHeight="1">
      <c r="A1" s="1"/>
      <c r="C1" s="4" t="s">
        <v>195</v>
      </c>
      <c r="E1" s="3"/>
      <c r="G1" s="3"/>
      <c r="H1" s="3"/>
      <c r="I1" s="3"/>
      <c r="J1" s="3"/>
      <c r="K1" s="3"/>
      <c r="L1" s="3"/>
      <c r="M1" s="3"/>
      <c r="N1" s="3"/>
      <c r="O1" s="177"/>
      <c r="P1" s="177"/>
      <c r="Q1" s="177"/>
      <c r="R1" s="177"/>
      <c r="S1" s="177"/>
      <c r="T1" s="177"/>
      <c r="V1" s="6"/>
      <c r="W1" s="6"/>
    </row>
    <row r="2" spans="1:23" ht="8.1" customHeight="1">
      <c r="A2" s="7"/>
      <c r="B2" s="7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178"/>
      <c r="P2" s="178"/>
      <c r="Q2" s="178"/>
      <c r="R2" s="178"/>
      <c r="S2" s="178"/>
      <c r="T2" s="178"/>
    </row>
    <row r="3" spans="1:23" ht="12" customHeight="1" thickBot="1">
      <c r="A3" s="8" t="s">
        <v>86</v>
      </c>
      <c r="R3" s="191"/>
      <c r="S3" s="257" t="s">
        <v>207</v>
      </c>
      <c r="T3" s="258"/>
      <c r="U3" s="249"/>
    </row>
    <row r="4" spans="1:23" s="13" customFormat="1" ht="12" customHeight="1">
      <c r="A4" s="12"/>
      <c r="B4" s="255" t="s">
        <v>114</v>
      </c>
      <c r="C4" s="118"/>
      <c r="D4" s="119" t="s">
        <v>87</v>
      </c>
      <c r="E4" s="120"/>
      <c r="F4" s="120"/>
      <c r="G4" s="120"/>
      <c r="H4" s="120"/>
      <c r="I4" s="120"/>
      <c r="J4" s="120"/>
      <c r="K4" s="120"/>
      <c r="L4" s="120"/>
      <c r="M4" s="120"/>
      <c r="N4" s="120"/>
      <c r="O4" s="120"/>
      <c r="P4" s="120"/>
      <c r="Q4" s="120"/>
      <c r="R4" s="120"/>
      <c r="S4" s="192"/>
      <c r="T4" s="120"/>
      <c r="U4" s="120"/>
      <c r="V4" s="14"/>
    </row>
    <row r="5" spans="1:23" ht="69.95" customHeight="1">
      <c r="A5" s="15"/>
      <c r="B5" s="256"/>
      <c r="C5" s="122" t="s">
        <v>9</v>
      </c>
      <c r="D5" s="124" t="s">
        <v>155</v>
      </c>
      <c r="E5" s="124" t="s">
        <v>10</v>
      </c>
      <c r="F5" s="123" t="s">
        <v>156</v>
      </c>
      <c r="G5" s="123" t="s">
        <v>178</v>
      </c>
      <c r="H5" s="124" t="s">
        <v>157</v>
      </c>
      <c r="I5" s="123" t="s">
        <v>158</v>
      </c>
      <c r="J5" s="123" t="s">
        <v>159</v>
      </c>
      <c r="K5" s="124" t="s">
        <v>160</v>
      </c>
      <c r="L5" s="124" t="s">
        <v>161</v>
      </c>
      <c r="M5" s="123" t="s">
        <v>162</v>
      </c>
      <c r="N5" s="124" t="s">
        <v>163</v>
      </c>
      <c r="O5" s="123" t="s">
        <v>164</v>
      </c>
      <c r="P5" s="123" t="s">
        <v>165</v>
      </c>
      <c r="Q5" s="123" t="s">
        <v>166</v>
      </c>
      <c r="R5" s="123" t="s">
        <v>167</v>
      </c>
      <c r="S5" s="126" t="s">
        <v>168</v>
      </c>
      <c r="T5" s="126" t="s">
        <v>169</v>
      </c>
      <c r="U5" s="126" t="s">
        <v>170</v>
      </c>
      <c r="W5" s="8"/>
    </row>
    <row r="6" spans="1:23" ht="15" customHeight="1">
      <c r="A6" s="129" t="s">
        <v>190</v>
      </c>
      <c r="B6" s="163">
        <v>2</v>
      </c>
      <c r="C6" s="163">
        <v>82</v>
      </c>
      <c r="D6" s="163">
        <v>4</v>
      </c>
      <c r="E6" s="163">
        <v>10</v>
      </c>
      <c r="F6" s="163">
        <v>1</v>
      </c>
      <c r="G6" s="163" t="s">
        <v>85</v>
      </c>
      <c r="H6" s="163">
        <v>3</v>
      </c>
      <c r="I6" s="11">
        <v>5</v>
      </c>
      <c r="J6" s="163">
        <v>12</v>
      </c>
      <c r="K6" s="163">
        <v>2</v>
      </c>
      <c r="L6" s="11">
        <v>11</v>
      </c>
      <c r="M6" s="11">
        <v>15</v>
      </c>
      <c r="N6" s="11">
        <v>7</v>
      </c>
      <c r="O6" s="11" t="s">
        <v>85</v>
      </c>
      <c r="P6" s="163" t="s">
        <v>85</v>
      </c>
      <c r="Q6" s="11" t="s">
        <v>12</v>
      </c>
      <c r="R6" s="163">
        <v>2</v>
      </c>
      <c r="S6" s="11">
        <v>7</v>
      </c>
      <c r="T6" s="8">
        <v>2</v>
      </c>
      <c r="U6" s="8">
        <v>1</v>
      </c>
      <c r="V6" s="8"/>
      <c r="W6" s="8"/>
    </row>
    <row r="7" spans="1:23" ht="12" customHeight="1">
      <c r="A7" s="129" t="s">
        <v>191</v>
      </c>
      <c r="B7" s="163">
        <v>2</v>
      </c>
      <c r="C7" s="163">
        <v>103</v>
      </c>
      <c r="D7" s="163">
        <v>3</v>
      </c>
      <c r="E7" s="163">
        <v>10</v>
      </c>
      <c r="F7" s="163" t="s">
        <v>85</v>
      </c>
      <c r="G7" s="163" t="s">
        <v>85</v>
      </c>
      <c r="H7" s="163">
        <v>3</v>
      </c>
      <c r="I7" s="11">
        <v>2</v>
      </c>
      <c r="J7" s="163">
        <v>16</v>
      </c>
      <c r="K7" s="163">
        <v>12</v>
      </c>
      <c r="L7" s="11">
        <v>13</v>
      </c>
      <c r="M7" s="11">
        <v>17</v>
      </c>
      <c r="N7" s="11" t="s">
        <v>85</v>
      </c>
      <c r="O7" s="11">
        <v>8</v>
      </c>
      <c r="P7" s="163">
        <v>5</v>
      </c>
      <c r="Q7" s="11" t="s">
        <v>85</v>
      </c>
      <c r="R7" s="163" t="s">
        <v>85</v>
      </c>
      <c r="S7" s="11">
        <v>13</v>
      </c>
      <c r="T7" s="11" t="s">
        <v>85</v>
      </c>
      <c r="U7" s="8">
        <v>1</v>
      </c>
      <c r="V7" s="8"/>
      <c r="W7" s="8"/>
    </row>
    <row r="8" spans="1:23" ht="12" customHeight="1">
      <c r="A8" s="129" t="s">
        <v>192</v>
      </c>
      <c r="B8" s="163">
        <v>2</v>
      </c>
      <c r="C8" s="163">
        <v>103</v>
      </c>
      <c r="D8" s="163">
        <v>4</v>
      </c>
      <c r="E8" s="163">
        <v>6</v>
      </c>
      <c r="F8" s="163" t="s">
        <v>85</v>
      </c>
      <c r="G8" s="163">
        <v>7</v>
      </c>
      <c r="H8" s="163">
        <v>1</v>
      </c>
      <c r="I8" s="11">
        <v>4</v>
      </c>
      <c r="J8" s="163">
        <v>19</v>
      </c>
      <c r="K8" s="163">
        <v>7</v>
      </c>
      <c r="L8" s="11">
        <v>8</v>
      </c>
      <c r="M8" s="11">
        <v>16</v>
      </c>
      <c r="N8" s="11" t="s">
        <v>85</v>
      </c>
      <c r="O8" s="11">
        <v>5</v>
      </c>
      <c r="P8" s="163">
        <v>7</v>
      </c>
      <c r="Q8" s="11" t="s">
        <v>85</v>
      </c>
      <c r="R8" s="163" t="s">
        <v>85</v>
      </c>
      <c r="S8" s="11">
        <v>16</v>
      </c>
      <c r="T8" s="11" t="s">
        <v>85</v>
      </c>
      <c r="U8" s="8">
        <v>3</v>
      </c>
      <c r="V8" s="8"/>
      <c r="W8" s="8"/>
    </row>
    <row r="9" spans="1:23" ht="12" customHeight="1">
      <c r="A9" s="129" t="s">
        <v>193</v>
      </c>
      <c r="B9" s="163">
        <v>2</v>
      </c>
      <c r="C9" s="163">
        <v>118</v>
      </c>
      <c r="D9" s="163">
        <v>4</v>
      </c>
      <c r="E9" s="163">
        <v>8</v>
      </c>
      <c r="F9" s="163" t="s">
        <v>85</v>
      </c>
      <c r="G9" s="163">
        <v>11</v>
      </c>
      <c r="H9" s="163">
        <v>3</v>
      </c>
      <c r="I9" s="11">
        <v>2</v>
      </c>
      <c r="J9" s="163">
        <v>15</v>
      </c>
      <c r="K9" s="163">
        <v>17</v>
      </c>
      <c r="L9" s="11">
        <v>9</v>
      </c>
      <c r="M9" s="11">
        <v>16</v>
      </c>
      <c r="N9" s="11" t="s">
        <v>85</v>
      </c>
      <c r="O9" s="11">
        <v>9</v>
      </c>
      <c r="P9" s="163">
        <v>4</v>
      </c>
      <c r="Q9" s="11" t="s">
        <v>85</v>
      </c>
      <c r="R9" s="163" t="s">
        <v>85</v>
      </c>
      <c r="S9" s="11">
        <v>17</v>
      </c>
      <c r="T9" s="11" t="s">
        <v>85</v>
      </c>
      <c r="U9" s="8">
        <v>3</v>
      </c>
      <c r="V9" s="8"/>
      <c r="W9" s="8"/>
    </row>
    <row r="10" spans="1:23" s="19" customFormat="1" ht="16.5" customHeight="1">
      <c r="A10" s="128" t="s">
        <v>201</v>
      </c>
      <c r="B10" s="174">
        <v>2</v>
      </c>
      <c r="C10" s="174">
        <v>101</v>
      </c>
      <c r="D10" s="174">
        <v>4</v>
      </c>
      <c r="E10" s="174">
        <v>9</v>
      </c>
      <c r="F10" s="174" t="s">
        <v>85</v>
      </c>
      <c r="G10" s="174">
        <v>9</v>
      </c>
      <c r="H10" s="174">
        <v>2</v>
      </c>
      <c r="I10" s="174">
        <v>4</v>
      </c>
      <c r="J10" s="174">
        <v>18</v>
      </c>
      <c r="K10" s="174">
        <v>12</v>
      </c>
      <c r="L10" s="174">
        <v>5</v>
      </c>
      <c r="M10" s="174">
        <v>13</v>
      </c>
      <c r="N10" s="174" t="s">
        <v>85</v>
      </c>
      <c r="O10" s="174">
        <v>5</v>
      </c>
      <c r="P10" s="174">
        <v>5</v>
      </c>
      <c r="Q10" s="174" t="s">
        <v>85</v>
      </c>
      <c r="R10" s="174" t="s">
        <v>85</v>
      </c>
      <c r="S10" s="174">
        <v>13</v>
      </c>
      <c r="T10" s="117" t="s">
        <v>85</v>
      </c>
      <c r="U10" s="158">
        <v>2</v>
      </c>
    </row>
    <row r="11" spans="1:23" s="19" customFormat="1" ht="4.5" customHeight="1">
      <c r="A11" s="16"/>
      <c r="B11" s="17"/>
      <c r="C11" s="17"/>
      <c r="D11" s="18"/>
      <c r="E11" s="17"/>
      <c r="F11" s="17"/>
      <c r="G11" s="17"/>
      <c r="H11" s="17"/>
      <c r="I11" s="17"/>
      <c r="J11" s="17"/>
      <c r="K11" s="17"/>
      <c r="L11" s="17"/>
      <c r="M11" s="17"/>
      <c r="N11" s="164"/>
      <c r="O11" s="17"/>
      <c r="P11" s="17"/>
      <c r="Q11" s="17"/>
      <c r="R11" s="17"/>
      <c r="S11" s="17"/>
      <c r="T11" s="17"/>
      <c r="U11" s="18"/>
    </row>
    <row r="12" spans="1:23" ht="10.5" customHeight="1" thickBot="1">
      <c r="N12" s="247"/>
    </row>
    <row r="13" spans="1:23" s="13" customFormat="1" ht="12" customHeight="1">
      <c r="A13" s="121"/>
      <c r="B13" s="255" t="s">
        <v>72</v>
      </c>
      <c r="C13" s="259" t="s">
        <v>171</v>
      </c>
      <c r="D13" s="260"/>
      <c r="E13" s="260"/>
      <c r="F13" s="260"/>
      <c r="G13" s="260"/>
      <c r="H13" s="260"/>
      <c r="I13" s="260"/>
      <c r="J13" s="260"/>
      <c r="K13" s="260"/>
      <c r="L13" s="260"/>
      <c r="M13" s="260"/>
      <c r="N13" s="261"/>
      <c r="O13" s="161"/>
      <c r="P13" s="190"/>
      <c r="Q13" s="190"/>
      <c r="R13" s="190"/>
      <c r="S13" s="190"/>
      <c r="T13" s="190"/>
      <c r="U13" s="161"/>
    </row>
    <row r="14" spans="1:23" s="20" customFormat="1" ht="80.099999999999994" customHeight="1">
      <c r="A14" s="162"/>
      <c r="B14" s="256"/>
      <c r="C14" s="125" t="s">
        <v>9</v>
      </c>
      <c r="D14" s="127" t="s">
        <v>11</v>
      </c>
      <c r="E14" s="124" t="s">
        <v>134</v>
      </c>
      <c r="F14" s="127" t="s">
        <v>13</v>
      </c>
      <c r="G14" s="124" t="s">
        <v>135</v>
      </c>
      <c r="H14" s="123" t="s">
        <v>136</v>
      </c>
      <c r="I14" s="123" t="s">
        <v>137</v>
      </c>
      <c r="J14" s="123" t="s">
        <v>138</v>
      </c>
      <c r="K14" s="123" t="s">
        <v>139</v>
      </c>
      <c r="L14" s="123" t="s">
        <v>140</v>
      </c>
      <c r="M14" s="175" t="s">
        <v>141</v>
      </c>
      <c r="N14" s="165"/>
      <c r="O14" s="165"/>
      <c r="P14" s="165"/>
      <c r="Q14" s="165"/>
      <c r="R14" s="160"/>
      <c r="S14" s="163"/>
      <c r="T14" s="163"/>
      <c r="U14" s="165"/>
    </row>
    <row r="15" spans="1:23" ht="15" customHeight="1">
      <c r="A15" s="129" t="s">
        <v>190</v>
      </c>
      <c r="B15" s="163">
        <v>2</v>
      </c>
      <c r="C15" s="163">
        <v>298</v>
      </c>
      <c r="D15" s="163">
        <v>22</v>
      </c>
      <c r="E15" s="163">
        <v>30</v>
      </c>
      <c r="F15" s="163">
        <v>14</v>
      </c>
      <c r="G15" s="163">
        <v>46</v>
      </c>
      <c r="H15" s="163">
        <v>49</v>
      </c>
      <c r="I15" s="163">
        <v>32</v>
      </c>
      <c r="J15" s="163">
        <v>15</v>
      </c>
      <c r="K15" s="163">
        <v>23</v>
      </c>
      <c r="L15" s="11">
        <v>44</v>
      </c>
      <c r="M15" s="163">
        <v>23</v>
      </c>
      <c r="N15" s="163"/>
      <c r="O15" s="163"/>
      <c r="P15" s="163"/>
      <c r="Q15" s="163"/>
      <c r="R15" s="6"/>
      <c r="S15" s="163"/>
      <c r="T15" s="163"/>
      <c r="U15" s="6"/>
      <c r="V15" s="8"/>
      <c r="W15" s="8"/>
    </row>
    <row r="16" spans="1:23" ht="12" customHeight="1">
      <c r="A16" s="129" t="s">
        <v>191</v>
      </c>
      <c r="B16" s="163">
        <v>2</v>
      </c>
      <c r="C16" s="163">
        <v>270</v>
      </c>
      <c r="D16" s="163">
        <v>23</v>
      </c>
      <c r="E16" s="163">
        <v>29</v>
      </c>
      <c r="F16" s="163">
        <v>19</v>
      </c>
      <c r="G16" s="163">
        <v>36</v>
      </c>
      <c r="H16" s="163">
        <v>41</v>
      </c>
      <c r="I16" s="163">
        <v>20</v>
      </c>
      <c r="J16" s="163">
        <v>15</v>
      </c>
      <c r="K16" s="163">
        <v>32</v>
      </c>
      <c r="L16" s="11">
        <v>33</v>
      </c>
      <c r="M16" s="163">
        <v>22</v>
      </c>
      <c r="N16" s="163"/>
      <c r="O16" s="163"/>
      <c r="P16" s="163"/>
      <c r="Q16" s="163"/>
      <c r="R16" s="6"/>
      <c r="S16" s="163"/>
      <c r="T16" s="163"/>
      <c r="U16" s="6"/>
      <c r="V16" s="8"/>
      <c r="W16" s="8"/>
    </row>
    <row r="17" spans="1:26" ht="12" customHeight="1">
      <c r="A17" s="129" t="s">
        <v>192</v>
      </c>
      <c r="B17" s="163">
        <v>2</v>
      </c>
      <c r="C17" s="163">
        <v>305</v>
      </c>
      <c r="D17" s="163">
        <v>20</v>
      </c>
      <c r="E17" s="163">
        <v>27</v>
      </c>
      <c r="F17" s="163">
        <v>18</v>
      </c>
      <c r="G17" s="163">
        <v>50</v>
      </c>
      <c r="H17" s="163">
        <v>40</v>
      </c>
      <c r="I17" s="163">
        <v>43</v>
      </c>
      <c r="J17" s="163">
        <v>9</v>
      </c>
      <c r="K17" s="163">
        <v>25</v>
      </c>
      <c r="L17" s="163">
        <v>52</v>
      </c>
      <c r="M17" s="163">
        <v>21</v>
      </c>
      <c r="N17" s="163"/>
      <c r="O17" s="163"/>
      <c r="P17" s="163"/>
      <c r="Q17" s="163"/>
      <c r="R17" s="6"/>
      <c r="S17" s="163"/>
      <c r="T17" s="163"/>
      <c r="U17" s="6"/>
      <c r="V17" s="8"/>
      <c r="W17" s="8"/>
    </row>
    <row r="18" spans="1:26" ht="12" customHeight="1">
      <c r="A18" s="129" t="s">
        <v>193</v>
      </c>
      <c r="B18" s="163">
        <v>2</v>
      </c>
      <c r="C18" s="163">
        <v>293</v>
      </c>
      <c r="D18" s="163">
        <v>20</v>
      </c>
      <c r="E18" s="163">
        <v>20</v>
      </c>
      <c r="F18" s="163">
        <v>14</v>
      </c>
      <c r="G18" s="163">
        <v>56</v>
      </c>
      <c r="H18" s="163">
        <v>36</v>
      </c>
      <c r="I18" s="163">
        <v>33</v>
      </c>
      <c r="J18" s="163">
        <v>8</v>
      </c>
      <c r="K18" s="163">
        <v>18</v>
      </c>
      <c r="L18" s="163">
        <v>49</v>
      </c>
      <c r="M18" s="163">
        <v>39</v>
      </c>
      <c r="N18" s="163"/>
      <c r="O18" s="163"/>
      <c r="P18" s="163"/>
      <c r="Q18" s="163"/>
      <c r="R18" s="19"/>
      <c r="S18" s="163"/>
      <c r="T18" s="163"/>
      <c r="U18" s="6"/>
      <c r="V18" s="8"/>
      <c r="W18" s="8"/>
      <c r="Z18" s="159"/>
    </row>
    <row r="19" spans="1:26" s="19" customFormat="1" ht="15" customHeight="1">
      <c r="A19" s="128" t="s">
        <v>201</v>
      </c>
      <c r="B19" s="174">
        <v>2</v>
      </c>
      <c r="C19" s="174">
        <v>288</v>
      </c>
      <c r="D19" s="174">
        <v>15</v>
      </c>
      <c r="E19" s="174">
        <v>21</v>
      </c>
      <c r="F19" s="174">
        <v>15</v>
      </c>
      <c r="G19" s="117">
        <v>47</v>
      </c>
      <c r="H19" s="117">
        <v>46</v>
      </c>
      <c r="I19" s="174">
        <v>27</v>
      </c>
      <c r="J19" s="117">
        <v>12</v>
      </c>
      <c r="K19" s="174">
        <v>11</v>
      </c>
      <c r="L19" s="117">
        <v>54</v>
      </c>
      <c r="M19" s="117">
        <v>40</v>
      </c>
      <c r="N19" s="117"/>
      <c r="O19" s="117"/>
      <c r="P19" s="158"/>
      <c r="Q19" s="158"/>
      <c r="R19" s="164"/>
      <c r="S19" s="164"/>
      <c r="T19" s="164"/>
    </row>
    <row r="20" spans="1:26" s="19" customFormat="1" ht="4.5" customHeight="1">
      <c r="A20" s="16"/>
      <c r="B20" s="166"/>
      <c r="C20" s="166"/>
      <c r="D20" s="166"/>
      <c r="E20" s="166"/>
      <c r="F20" s="18"/>
      <c r="G20" s="17"/>
      <c r="H20" s="17"/>
      <c r="I20" s="17"/>
      <c r="J20" s="17"/>
      <c r="K20" s="17"/>
      <c r="L20" s="166"/>
      <c r="M20" s="166"/>
      <c r="N20" s="158"/>
      <c r="O20" s="164"/>
      <c r="P20" s="164"/>
      <c r="Q20" s="164"/>
      <c r="R20" s="164"/>
      <c r="S20" s="164"/>
      <c r="T20" s="164"/>
      <c r="U20" s="164"/>
    </row>
    <row r="21" spans="1:26" s="19" customFormat="1" ht="15.95" customHeight="1">
      <c r="A21" s="179" t="s">
        <v>154</v>
      </c>
      <c r="B21" s="164"/>
      <c r="C21" s="164"/>
      <c r="D21" s="117"/>
      <c r="E21" s="164"/>
      <c r="F21" s="164"/>
      <c r="G21" s="164"/>
      <c r="H21" s="164"/>
      <c r="I21" s="164"/>
      <c r="J21" s="164"/>
      <c r="K21" s="164"/>
      <c r="L21" s="164"/>
      <c r="M21" s="164"/>
      <c r="N21" s="164"/>
      <c r="O21" s="164"/>
      <c r="P21" s="164"/>
      <c r="Q21" s="164"/>
      <c r="R21" s="164"/>
      <c r="S21" s="164"/>
      <c r="T21" s="164"/>
      <c r="U21" s="117"/>
    </row>
    <row r="22" spans="1:26" s="19" customFormat="1" ht="12" customHeight="1">
      <c r="A22" s="179" t="s">
        <v>116</v>
      </c>
      <c r="B22" s="164"/>
      <c r="C22" s="164"/>
      <c r="D22" s="117"/>
      <c r="E22" s="164"/>
      <c r="F22" s="164"/>
      <c r="G22" s="164"/>
      <c r="H22" s="164"/>
      <c r="I22" s="164"/>
      <c r="J22" s="164"/>
      <c r="K22" s="164"/>
      <c r="L22" s="164"/>
      <c r="M22" s="164"/>
      <c r="N22" s="164"/>
      <c r="O22" s="164"/>
      <c r="P22" s="164"/>
      <c r="Q22" s="164"/>
      <c r="R22" s="164"/>
      <c r="S22" s="164"/>
      <c r="T22" s="164"/>
      <c r="U22" s="117"/>
    </row>
    <row r="23" spans="1:26" s="19" customFormat="1" ht="12" customHeight="1">
      <c r="A23" s="179" t="s">
        <v>179</v>
      </c>
      <c r="B23" s="164"/>
      <c r="C23" s="164"/>
      <c r="D23" s="117"/>
      <c r="E23" s="164"/>
      <c r="F23" s="164"/>
      <c r="G23" s="164"/>
      <c r="H23" s="164"/>
      <c r="I23" s="164"/>
      <c r="J23" s="164"/>
      <c r="K23" s="164"/>
      <c r="L23" s="164"/>
      <c r="M23" s="164"/>
      <c r="N23" s="164"/>
      <c r="O23" s="164"/>
      <c r="P23" s="164"/>
      <c r="Q23" s="164"/>
      <c r="R23" s="164"/>
      <c r="S23" s="164"/>
      <c r="T23" s="164"/>
      <c r="U23" s="117"/>
    </row>
    <row r="24" spans="1:26" ht="12" customHeight="1">
      <c r="A24" s="250" t="s">
        <v>206</v>
      </c>
      <c r="B24" s="159"/>
      <c r="C24" s="159"/>
      <c r="D24" s="159"/>
      <c r="E24" s="159"/>
      <c r="F24" s="159"/>
      <c r="G24" s="159"/>
      <c r="H24" s="159"/>
      <c r="I24" s="159"/>
      <c r="J24" s="159"/>
      <c r="K24" s="159"/>
      <c r="L24" s="159"/>
      <c r="M24" s="159"/>
      <c r="N24" s="159"/>
      <c r="O24" s="159"/>
      <c r="P24" s="159"/>
      <c r="Q24" s="159"/>
      <c r="R24" s="159"/>
      <c r="S24" s="159"/>
      <c r="T24" s="159"/>
      <c r="U24" s="160"/>
      <c r="W24" s="8"/>
    </row>
    <row r="25" spans="1:26" ht="12" customHeight="1">
      <c r="A25" s="159"/>
      <c r="B25" s="159"/>
      <c r="C25" s="159"/>
      <c r="D25" s="159"/>
      <c r="E25" s="159"/>
      <c r="F25" s="159"/>
      <c r="G25" s="159"/>
      <c r="H25" s="159"/>
      <c r="I25" s="159"/>
      <c r="J25" s="159"/>
      <c r="K25" s="159"/>
      <c r="L25" s="159"/>
      <c r="M25" s="159"/>
      <c r="N25" s="159"/>
      <c r="O25" s="159"/>
      <c r="P25" s="159"/>
      <c r="Q25" s="159"/>
      <c r="R25" s="159"/>
      <c r="S25" s="159"/>
      <c r="T25" s="159"/>
      <c r="U25" s="159"/>
    </row>
  </sheetData>
  <mergeCells count="4">
    <mergeCell ref="B4:B5"/>
    <mergeCell ref="B13:B14"/>
    <mergeCell ref="S3:T3"/>
    <mergeCell ref="C13:N13"/>
  </mergeCells>
  <phoneticPr fontId="4"/>
  <printOptions gridLinesSet="0"/>
  <pageMargins left="0.59055118110236227" right="0.27559055118110237" top="0.78740157480314965" bottom="0.78740157480314965" header="0.51181102362204722" footer="0.51181102362204722"/>
  <pageSetup paperSize="9" scale="93" fitToHeight="0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</sheetPr>
  <dimension ref="A1:AB56"/>
  <sheetViews>
    <sheetView view="pageBreakPreview" zoomScaleNormal="120" zoomScaleSheetLayoutView="100" workbookViewId="0">
      <selection activeCell="M26" sqref="M26"/>
    </sheetView>
  </sheetViews>
  <sheetFormatPr defaultColWidth="9" defaultRowHeight="12" customHeight="1"/>
  <cols>
    <col min="1" max="1" width="13" style="47" customWidth="1"/>
    <col min="2" max="4" width="5.75" style="32" customWidth="1"/>
    <col min="5" max="5" width="6" style="32" customWidth="1"/>
    <col min="6" max="6" width="5.625" style="32" customWidth="1"/>
    <col min="7" max="17" width="6" style="32" customWidth="1"/>
    <col min="18" max="18" width="0.375" style="32" customWidth="1"/>
    <col min="19" max="16384" width="9" style="32"/>
  </cols>
  <sheetData>
    <row r="1" spans="1:28" s="22" customFormat="1" ht="24" customHeight="1">
      <c r="A1" s="21"/>
      <c r="C1" s="23"/>
      <c r="D1" s="24"/>
      <c r="E1" s="23" t="s">
        <v>196</v>
      </c>
      <c r="F1" s="24" t="s">
        <v>14</v>
      </c>
      <c r="G1" s="26"/>
      <c r="H1" s="26"/>
      <c r="I1" s="26"/>
      <c r="J1" s="26"/>
      <c r="K1" s="26"/>
      <c r="L1" s="26"/>
      <c r="M1" s="26"/>
      <c r="N1" s="25"/>
      <c r="O1" s="26"/>
      <c r="P1" s="25"/>
      <c r="Q1" s="25"/>
      <c r="R1" s="25"/>
    </row>
    <row r="2" spans="1:28" ht="8.1" customHeight="1">
      <c r="A2" s="27"/>
      <c r="B2" s="28"/>
      <c r="C2" s="29"/>
      <c r="D2" s="29"/>
      <c r="E2" s="29"/>
      <c r="F2" s="29"/>
      <c r="G2" s="30"/>
      <c r="H2" s="30"/>
      <c r="I2" s="30"/>
      <c r="J2" s="30"/>
      <c r="K2" s="30"/>
      <c r="L2" s="30"/>
      <c r="M2" s="30"/>
      <c r="N2" s="31"/>
      <c r="O2" s="30"/>
      <c r="P2" s="31"/>
      <c r="Q2" s="31"/>
      <c r="R2" s="31"/>
    </row>
    <row r="3" spans="1:28" s="35" customFormat="1" ht="12" customHeight="1" thickBot="1">
      <c r="A3" s="33" t="s">
        <v>212</v>
      </c>
      <c r="B3" s="33"/>
      <c r="C3" s="33"/>
      <c r="D3" s="33"/>
      <c r="E3" s="33"/>
      <c r="F3" s="33"/>
      <c r="G3" s="34"/>
      <c r="H3" s="34"/>
      <c r="I3" s="34"/>
      <c r="J3" s="34"/>
      <c r="K3" s="34"/>
      <c r="L3" s="34"/>
      <c r="M3" s="34"/>
      <c r="N3" s="33"/>
      <c r="O3" s="34"/>
      <c r="P3" s="33"/>
      <c r="R3" s="33"/>
    </row>
    <row r="4" spans="1:28" s="35" customFormat="1" ht="18" customHeight="1">
      <c r="A4" s="36"/>
      <c r="B4" s="262" t="s">
        <v>125</v>
      </c>
      <c r="C4" s="37"/>
      <c r="D4" s="37"/>
      <c r="E4" s="262" t="s">
        <v>181</v>
      </c>
      <c r="F4" s="262" t="s">
        <v>74</v>
      </c>
      <c r="G4" s="262" t="s">
        <v>15</v>
      </c>
      <c r="H4" s="262" t="s">
        <v>16</v>
      </c>
      <c r="I4" s="262" t="s">
        <v>17</v>
      </c>
      <c r="J4" s="262" t="s">
        <v>188</v>
      </c>
      <c r="K4" s="262" t="s">
        <v>187</v>
      </c>
      <c r="L4" s="262" t="s">
        <v>186</v>
      </c>
      <c r="M4" s="262" t="s">
        <v>182</v>
      </c>
      <c r="N4" s="262" t="s">
        <v>183</v>
      </c>
      <c r="O4" s="262" t="s">
        <v>18</v>
      </c>
      <c r="P4" s="262" t="s">
        <v>185</v>
      </c>
      <c r="Q4" s="265" t="s">
        <v>184</v>
      </c>
      <c r="R4" s="38"/>
    </row>
    <row r="5" spans="1:28" s="35" customFormat="1" ht="18" customHeight="1">
      <c r="A5" s="39"/>
      <c r="B5" s="263"/>
      <c r="C5" s="40" t="s">
        <v>19</v>
      </c>
      <c r="D5" s="40" t="s">
        <v>20</v>
      </c>
      <c r="E5" s="263"/>
      <c r="F5" s="263"/>
      <c r="G5" s="263"/>
      <c r="H5" s="268"/>
      <c r="I5" s="263"/>
      <c r="J5" s="268"/>
      <c r="K5" s="263"/>
      <c r="L5" s="263"/>
      <c r="M5" s="263"/>
      <c r="N5" s="263"/>
      <c r="O5" s="263"/>
      <c r="P5" s="263"/>
      <c r="Q5" s="266"/>
      <c r="R5" s="41"/>
    </row>
    <row r="6" spans="1:28" s="35" customFormat="1" ht="18" customHeight="1">
      <c r="A6" s="42"/>
      <c r="B6" s="264"/>
      <c r="C6" s="43"/>
      <c r="D6" s="43"/>
      <c r="E6" s="264"/>
      <c r="F6" s="264"/>
      <c r="G6" s="264"/>
      <c r="H6" s="269"/>
      <c r="I6" s="264"/>
      <c r="J6" s="269"/>
      <c r="K6" s="264"/>
      <c r="L6" s="264"/>
      <c r="M6" s="264"/>
      <c r="N6" s="264"/>
      <c r="O6" s="264"/>
      <c r="P6" s="264"/>
      <c r="Q6" s="267"/>
      <c r="R6" s="44"/>
    </row>
    <row r="7" spans="1:28" s="47" customFormat="1" ht="15" customHeight="1">
      <c r="A7" s="133" t="s">
        <v>124</v>
      </c>
      <c r="B7" s="45">
        <v>102.5</v>
      </c>
      <c r="C7" s="45">
        <v>94.5</v>
      </c>
      <c r="D7" s="45">
        <v>100.3</v>
      </c>
      <c r="E7" s="45">
        <v>130.80000000000001</v>
      </c>
      <c r="F7" s="45">
        <v>51.9</v>
      </c>
      <c r="G7" s="45">
        <v>98.7</v>
      </c>
      <c r="H7" s="45">
        <v>88.4</v>
      </c>
      <c r="I7" s="45">
        <v>107.9</v>
      </c>
      <c r="J7" s="45">
        <v>129.6</v>
      </c>
      <c r="K7" s="45">
        <v>83.3</v>
      </c>
      <c r="L7" s="45">
        <v>111.2</v>
      </c>
      <c r="M7" s="45">
        <v>99.6</v>
      </c>
      <c r="N7" s="45">
        <v>93.3</v>
      </c>
      <c r="O7" s="45">
        <v>109.6</v>
      </c>
      <c r="P7" s="45">
        <v>109.7</v>
      </c>
      <c r="Q7" s="45">
        <v>131.19999999999999</v>
      </c>
      <c r="R7" s="46"/>
      <c r="T7" s="46"/>
      <c r="U7" s="46"/>
      <c r="V7" s="46"/>
      <c r="W7" s="46"/>
      <c r="X7" s="46"/>
      <c r="Y7" s="46"/>
      <c r="Z7" s="46"/>
      <c r="AA7" s="46"/>
      <c r="AB7" s="46"/>
    </row>
    <row r="8" spans="1:28" s="47" customFormat="1" ht="13.5" customHeight="1">
      <c r="A8" s="133" t="s">
        <v>142</v>
      </c>
      <c r="B8" s="45">
        <v>103.7</v>
      </c>
      <c r="C8" s="45">
        <v>93.1</v>
      </c>
      <c r="D8" s="45">
        <v>100.7</v>
      </c>
      <c r="E8" s="45">
        <v>141.30000000000001</v>
      </c>
      <c r="F8" s="45">
        <v>120.3</v>
      </c>
      <c r="G8" s="45">
        <v>93.2</v>
      </c>
      <c r="H8" s="45">
        <v>95.2</v>
      </c>
      <c r="I8" s="45">
        <v>101.3</v>
      </c>
      <c r="J8" s="45">
        <v>122.6</v>
      </c>
      <c r="K8" s="45">
        <v>81.099999999999994</v>
      </c>
      <c r="L8" s="45">
        <v>101.4</v>
      </c>
      <c r="M8" s="45">
        <v>106.6</v>
      </c>
      <c r="N8" s="45">
        <v>130.69999999999999</v>
      </c>
      <c r="O8" s="45">
        <v>103.6</v>
      </c>
      <c r="P8" s="45">
        <v>108.5</v>
      </c>
      <c r="Q8" s="45">
        <v>127</v>
      </c>
      <c r="R8" s="46"/>
      <c r="T8" s="46"/>
      <c r="U8" s="46"/>
      <c r="V8" s="46"/>
      <c r="W8" s="46"/>
      <c r="X8" s="46"/>
      <c r="Y8" s="46"/>
      <c r="Z8" s="46"/>
      <c r="AA8" s="46"/>
      <c r="AB8" s="46"/>
    </row>
    <row r="9" spans="1:28" s="47" customFormat="1" ht="13.5" customHeight="1">
      <c r="A9" s="133" t="s">
        <v>173</v>
      </c>
      <c r="B9" s="45">
        <v>102.4</v>
      </c>
      <c r="C9" s="45">
        <v>94.1</v>
      </c>
      <c r="D9" s="45">
        <v>100.2</v>
      </c>
      <c r="E9" s="45">
        <v>148.1</v>
      </c>
      <c r="F9" s="45">
        <v>128.6</v>
      </c>
      <c r="G9" s="45">
        <v>90.1</v>
      </c>
      <c r="H9" s="45">
        <v>86</v>
      </c>
      <c r="I9" s="45">
        <v>110.7</v>
      </c>
      <c r="J9" s="45">
        <v>103</v>
      </c>
      <c r="K9" s="45">
        <v>78.7</v>
      </c>
      <c r="L9" s="45">
        <v>106.3</v>
      </c>
      <c r="M9" s="45">
        <v>97</v>
      </c>
      <c r="N9" s="45">
        <v>134.19999999999999</v>
      </c>
      <c r="O9" s="45">
        <v>101.3</v>
      </c>
      <c r="P9" s="45">
        <v>91.5</v>
      </c>
      <c r="Q9" s="45">
        <v>132</v>
      </c>
      <c r="R9" s="46"/>
      <c r="T9" s="46"/>
      <c r="U9" s="46"/>
      <c r="V9" s="46"/>
      <c r="W9" s="46"/>
      <c r="X9" s="46"/>
      <c r="Y9" s="46"/>
      <c r="Z9" s="46"/>
      <c r="AA9" s="46"/>
      <c r="AB9" s="46"/>
    </row>
    <row r="10" spans="1:28" s="47" customFormat="1" ht="13.5" customHeight="1">
      <c r="A10" s="133" t="s">
        <v>180</v>
      </c>
      <c r="B10" s="45">
        <v>102.9</v>
      </c>
      <c r="C10" s="45">
        <v>94.7</v>
      </c>
      <c r="D10" s="45">
        <v>96.2</v>
      </c>
      <c r="E10" s="45">
        <v>145.6</v>
      </c>
      <c r="F10" s="45">
        <v>127.2</v>
      </c>
      <c r="G10" s="45">
        <v>94.7</v>
      </c>
      <c r="H10" s="45">
        <v>85.9</v>
      </c>
      <c r="I10" s="45">
        <v>117.1</v>
      </c>
      <c r="J10" s="45" t="s">
        <v>205</v>
      </c>
      <c r="K10" s="45">
        <v>79.8</v>
      </c>
      <c r="L10" s="45">
        <v>98.5</v>
      </c>
      <c r="M10" s="45">
        <v>91.6</v>
      </c>
      <c r="N10" s="45">
        <v>131.30000000000001</v>
      </c>
      <c r="O10" s="45">
        <v>119</v>
      </c>
      <c r="P10" s="45">
        <v>78.2</v>
      </c>
      <c r="Q10" s="45">
        <v>124</v>
      </c>
      <c r="R10" s="46"/>
      <c r="T10" s="46"/>
      <c r="U10" s="46"/>
      <c r="V10" s="46"/>
      <c r="W10" s="46"/>
      <c r="X10" s="46"/>
      <c r="Y10" s="46"/>
      <c r="Z10" s="46"/>
      <c r="AA10" s="46"/>
      <c r="AB10" s="46"/>
    </row>
    <row r="11" spans="1:28" s="50" customFormat="1" ht="18" customHeight="1">
      <c r="A11" s="134" t="s">
        <v>203</v>
      </c>
      <c r="B11" s="48">
        <v>106.8</v>
      </c>
      <c r="C11" s="48">
        <v>94.7</v>
      </c>
      <c r="D11" s="48">
        <v>99.9</v>
      </c>
      <c r="E11" s="48">
        <v>141</v>
      </c>
      <c r="F11" s="48">
        <v>128.69999999999999</v>
      </c>
      <c r="G11" s="48">
        <v>95.4</v>
      </c>
      <c r="H11" s="48">
        <v>93.2</v>
      </c>
      <c r="I11" s="48">
        <v>119.4</v>
      </c>
      <c r="J11" s="48">
        <v>48.3</v>
      </c>
      <c r="K11" s="48">
        <v>81.099999999999994</v>
      </c>
      <c r="L11" s="48">
        <v>108.9</v>
      </c>
      <c r="M11" s="48">
        <v>93.7</v>
      </c>
      <c r="N11" s="48">
        <v>133.4</v>
      </c>
      <c r="O11" s="48">
        <v>126.5</v>
      </c>
      <c r="P11" s="48">
        <v>19</v>
      </c>
      <c r="Q11" s="48">
        <v>125.9</v>
      </c>
      <c r="R11" s="49"/>
      <c r="S11" s="49"/>
      <c r="T11" s="49"/>
      <c r="U11" s="49"/>
      <c r="V11" s="49"/>
      <c r="W11" s="49"/>
      <c r="X11" s="49"/>
      <c r="Y11" s="49"/>
    </row>
    <row r="12" spans="1:28" ht="18" customHeight="1">
      <c r="A12" s="236" t="s">
        <v>147</v>
      </c>
      <c r="B12" s="45">
        <v>105.6</v>
      </c>
      <c r="C12" s="45">
        <v>94</v>
      </c>
      <c r="D12" s="45">
        <v>98.6</v>
      </c>
      <c r="E12" s="45">
        <v>144.9</v>
      </c>
      <c r="F12" s="45">
        <v>127.1</v>
      </c>
      <c r="G12" s="45">
        <v>95</v>
      </c>
      <c r="H12" s="45">
        <v>93.1</v>
      </c>
      <c r="I12" s="45">
        <v>121.4</v>
      </c>
      <c r="J12" s="45">
        <v>50</v>
      </c>
      <c r="K12" s="45">
        <v>79.7</v>
      </c>
      <c r="L12" s="45">
        <v>102.2</v>
      </c>
      <c r="M12" s="45">
        <v>92.7</v>
      </c>
      <c r="N12" s="45">
        <v>134.30000000000001</v>
      </c>
      <c r="O12" s="45">
        <v>124.8</v>
      </c>
      <c r="P12" s="45">
        <v>19.100000000000001</v>
      </c>
      <c r="Q12" s="45">
        <v>125</v>
      </c>
      <c r="R12" s="46"/>
      <c r="T12" s="46"/>
      <c r="U12" s="46"/>
      <c r="V12" s="46"/>
      <c r="W12" s="46"/>
      <c r="X12" s="46"/>
      <c r="Y12" s="46"/>
      <c r="Z12" s="46"/>
      <c r="AA12" s="46"/>
      <c r="AB12" s="46"/>
    </row>
    <row r="13" spans="1:28" ht="13.5" customHeight="1">
      <c r="A13" s="237" t="s">
        <v>146</v>
      </c>
      <c r="B13" s="45">
        <v>105.2</v>
      </c>
      <c r="C13" s="45">
        <v>93.3</v>
      </c>
      <c r="D13" s="45">
        <v>98.6</v>
      </c>
      <c r="E13" s="45">
        <v>144.80000000000001</v>
      </c>
      <c r="F13" s="45">
        <v>125.8</v>
      </c>
      <c r="G13" s="45">
        <v>96.9</v>
      </c>
      <c r="H13" s="45">
        <v>91.2</v>
      </c>
      <c r="I13" s="45">
        <v>120.7</v>
      </c>
      <c r="J13" s="45">
        <v>50</v>
      </c>
      <c r="K13" s="45">
        <v>79.400000000000006</v>
      </c>
      <c r="L13" s="45">
        <v>103.8</v>
      </c>
      <c r="M13" s="45">
        <v>90.3</v>
      </c>
      <c r="N13" s="45">
        <v>132.6</v>
      </c>
      <c r="O13" s="45">
        <v>123.9</v>
      </c>
      <c r="P13" s="45" t="s">
        <v>204</v>
      </c>
      <c r="Q13" s="45">
        <v>124.7</v>
      </c>
      <c r="R13" s="46"/>
      <c r="T13" s="46"/>
      <c r="U13" s="46"/>
      <c r="V13" s="46"/>
      <c r="W13" s="46"/>
      <c r="X13" s="46"/>
      <c r="Y13" s="46"/>
      <c r="Z13" s="46"/>
      <c r="AA13" s="46"/>
      <c r="AB13" s="46"/>
    </row>
    <row r="14" spans="1:28" ht="13.5" customHeight="1">
      <c r="A14" s="237" t="s">
        <v>6</v>
      </c>
      <c r="B14" s="45">
        <v>104.8</v>
      </c>
      <c r="C14" s="45">
        <v>92.7</v>
      </c>
      <c r="D14" s="45">
        <v>97.8</v>
      </c>
      <c r="E14" s="45">
        <v>143.30000000000001</v>
      </c>
      <c r="F14" s="45">
        <v>125.8</v>
      </c>
      <c r="G14" s="45">
        <v>96.5</v>
      </c>
      <c r="H14" s="45">
        <v>92.3</v>
      </c>
      <c r="I14" s="45">
        <v>118.4</v>
      </c>
      <c r="J14" s="45">
        <v>48.9</v>
      </c>
      <c r="K14" s="45">
        <v>79</v>
      </c>
      <c r="L14" s="45">
        <v>103.7</v>
      </c>
      <c r="M14" s="45">
        <v>93.2</v>
      </c>
      <c r="N14" s="45">
        <v>128.80000000000001</v>
      </c>
      <c r="O14" s="45">
        <v>123.5</v>
      </c>
      <c r="P14" s="45">
        <v>18.600000000000001</v>
      </c>
      <c r="Q14" s="45">
        <v>125.4</v>
      </c>
      <c r="R14" s="46"/>
      <c r="T14" s="46"/>
      <c r="U14" s="46"/>
      <c r="V14" s="46"/>
      <c r="W14" s="46"/>
      <c r="X14" s="46"/>
      <c r="Y14" s="46"/>
      <c r="Z14" s="46"/>
      <c r="AA14" s="46"/>
      <c r="AB14" s="46"/>
    </row>
    <row r="15" spans="1:28" ht="13.5" customHeight="1">
      <c r="A15" s="237" t="s">
        <v>0</v>
      </c>
      <c r="B15" s="45">
        <v>106.2</v>
      </c>
      <c r="C15" s="45">
        <v>95.9</v>
      </c>
      <c r="D15" s="45">
        <v>99.8</v>
      </c>
      <c r="E15" s="45">
        <v>140.69999999999999</v>
      </c>
      <c r="F15" s="45">
        <v>129.4</v>
      </c>
      <c r="G15" s="45">
        <v>94.5</v>
      </c>
      <c r="H15" s="45">
        <v>93.3</v>
      </c>
      <c r="I15" s="45">
        <v>119.2</v>
      </c>
      <c r="J15" s="45">
        <v>48.3</v>
      </c>
      <c r="K15" s="45">
        <v>79.7</v>
      </c>
      <c r="L15" s="45">
        <v>103.6</v>
      </c>
      <c r="M15" s="45">
        <v>94.8</v>
      </c>
      <c r="N15" s="45">
        <v>131.19999999999999</v>
      </c>
      <c r="O15" s="45">
        <v>126.7</v>
      </c>
      <c r="P15" s="45">
        <v>19.3</v>
      </c>
      <c r="Q15" s="45">
        <v>125</v>
      </c>
      <c r="R15" s="46"/>
      <c r="T15" s="46"/>
      <c r="U15" s="46"/>
      <c r="V15" s="46"/>
      <c r="W15" s="46"/>
      <c r="X15" s="46"/>
      <c r="Y15" s="46"/>
      <c r="Z15" s="46"/>
      <c r="AA15" s="46"/>
      <c r="AB15" s="46"/>
    </row>
    <row r="16" spans="1:28" ht="13.5" customHeight="1">
      <c r="A16" s="237" t="s">
        <v>145</v>
      </c>
      <c r="B16" s="45">
        <v>107.6</v>
      </c>
      <c r="C16" s="45">
        <v>95.5</v>
      </c>
      <c r="D16" s="45">
        <v>100.2</v>
      </c>
      <c r="E16" s="45">
        <v>142.69999999999999</v>
      </c>
      <c r="F16" s="45">
        <v>129.4</v>
      </c>
      <c r="G16" s="45">
        <v>94.2</v>
      </c>
      <c r="H16" s="45">
        <v>95.5</v>
      </c>
      <c r="I16" s="45">
        <v>121.6</v>
      </c>
      <c r="J16" s="45">
        <v>48</v>
      </c>
      <c r="K16" s="45">
        <v>79.900000000000006</v>
      </c>
      <c r="L16" s="45">
        <v>105.7</v>
      </c>
      <c r="M16" s="45">
        <v>91.7</v>
      </c>
      <c r="N16" s="45">
        <v>136.19999999999999</v>
      </c>
      <c r="O16" s="45">
        <v>127.4</v>
      </c>
      <c r="P16" s="45">
        <v>19.2</v>
      </c>
      <c r="Q16" s="45">
        <v>131.30000000000001</v>
      </c>
      <c r="R16" s="46"/>
      <c r="T16" s="46"/>
      <c r="U16" s="46"/>
      <c r="V16" s="46"/>
      <c r="W16" s="46"/>
      <c r="X16" s="46"/>
      <c r="Y16" s="46"/>
      <c r="Z16" s="46"/>
      <c r="AA16" s="46"/>
      <c r="AB16" s="46"/>
    </row>
    <row r="17" spans="1:28" ht="13.5" customHeight="1">
      <c r="A17" s="237" t="s">
        <v>1</v>
      </c>
      <c r="B17" s="45">
        <v>107.6</v>
      </c>
      <c r="C17" s="45">
        <v>95.7</v>
      </c>
      <c r="D17" s="45">
        <v>100.6</v>
      </c>
      <c r="E17" s="45">
        <v>143.4</v>
      </c>
      <c r="F17" s="45">
        <v>128.69999999999999</v>
      </c>
      <c r="G17" s="45">
        <v>94.8</v>
      </c>
      <c r="H17" s="45">
        <v>94</v>
      </c>
      <c r="I17" s="45">
        <v>119.2</v>
      </c>
      <c r="J17" s="45">
        <v>48.3</v>
      </c>
      <c r="K17" s="45">
        <v>79.8</v>
      </c>
      <c r="L17" s="45">
        <v>108.6</v>
      </c>
      <c r="M17" s="45">
        <v>94.8</v>
      </c>
      <c r="N17" s="45">
        <v>134.69999999999999</v>
      </c>
      <c r="O17" s="45">
        <v>127.7</v>
      </c>
      <c r="P17" s="45">
        <v>18.899999999999999</v>
      </c>
      <c r="Q17" s="45">
        <v>129.69999999999999</v>
      </c>
      <c r="R17" s="46"/>
      <c r="T17" s="46"/>
      <c r="U17" s="46"/>
      <c r="V17" s="46"/>
      <c r="W17" s="46"/>
      <c r="X17" s="46"/>
      <c r="Y17" s="46"/>
      <c r="Z17" s="46"/>
      <c r="AA17" s="46"/>
      <c r="AB17" s="46"/>
    </row>
    <row r="18" spans="1:28" ht="18" customHeight="1">
      <c r="A18" s="237" t="s">
        <v>2</v>
      </c>
      <c r="B18" s="45">
        <v>107.2</v>
      </c>
      <c r="C18" s="45">
        <v>95.6</v>
      </c>
      <c r="D18" s="45">
        <v>100.6</v>
      </c>
      <c r="E18" s="45">
        <v>137.6</v>
      </c>
      <c r="F18" s="45">
        <v>128.69999999999999</v>
      </c>
      <c r="G18" s="45">
        <v>95.4</v>
      </c>
      <c r="H18" s="45">
        <v>93.1</v>
      </c>
      <c r="I18" s="45">
        <v>118.8</v>
      </c>
      <c r="J18" s="45">
        <v>48.9</v>
      </c>
      <c r="K18" s="45">
        <v>83.2</v>
      </c>
      <c r="L18" s="45">
        <v>110.3</v>
      </c>
      <c r="M18" s="45">
        <v>94.9</v>
      </c>
      <c r="N18" s="45">
        <v>134.69999999999999</v>
      </c>
      <c r="O18" s="45">
        <v>127.7</v>
      </c>
      <c r="P18" s="45">
        <v>18.899999999999999</v>
      </c>
      <c r="Q18" s="45">
        <v>121.9</v>
      </c>
      <c r="R18" s="46"/>
      <c r="T18" s="46"/>
      <c r="U18" s="46"/>
      <c r="V18" s="46"/>
      <c r="W18" s="46"/>
      <c r="X18" s="46"/>
      <c r="Y18" s="46"/>
      <c r="Z18" s="46"/>
      <c r="AA18" s="46"/>
      <c r="AB18" s="46"/>
    </row>
    <row r="19" spans="1:28" ht="13.5" customHeight="1">
      <c r="A19" s="237" t="s">
        <v>3</v>
      </c>
      <c r="B19" s="45">
        <v>107.1</v>
      </c>
      <c r="C19" s="45">
        <v>95.1</v>
      </c>
      <c r="D19" s="45">
        <v>100.5</v>
      </c>
      <c r="E19" s="45">
        <v>139.1</v>
      </c>
      <c r="F19" s="45">
        <v>129.69999999999999</v>
      </c>
      <c r="G19" s="45">
        <v>96.1</v>
      </c>
      <c r="H19" s="45">
        <v>92</v>
      </c>
      <c r="I19" s="45">
        <v>119.1</v>
      </c>
      <c r="J19" s="45">
        <v>47.3</v>
      </c>
      <c r="K19" s="45">
        <v>83.2</v>
      </c>
      <c r="L19" s="45">
        <v>112.7</v>
      </c>
      <c r="M19" s="45">
        <v>93.3</v>
      </c>
      <c r="N19" s="45">
        <v>132.69999999999999</v>
      </c>
      <c r="O19" s="45">
        <v>127.4</v>
      </c>
      <c r="P19" s="45">
        <v>18.600000000000001</v>
      </c>
      <c r="Q19" s="45">
        <v>122.7</v>
      </c>
      <c r="R19" s="46"/>
      <c r="T19" s="46"/>
      <c r="U19" s="46"/>
      <c r="V19" s="46"/>
      <c r="W19" s="46"/>
      <c r="X19" s="46"/>
      <c r="Y19" s="46"/>
      <c r="Z19" s="46"/>
      <c r="AA19" s="46"/>
      <c r="AB19" s="46"/>
    </row>
    <row r="20" spans="1:28" ht="13.5" customHeight="1">
      <c r="A20" s="237" t="s">
        <v>4</v>
      </c>
      <c r="B20" s="45">
        <v>107.5</v>
      </c>
      <c r="C20" s="45">
        <v>95.1</v>
      </c>
      <c r="D20" s="45">
        <v>100.6</v>
      </c>
      <c r="E20" s="45">
        <v>139.19999999999999</v>
      </c>
      <c r="F20" s="45">
        <v>129.69999999999999</v>
      </c>
      <c r="G20" s="45">
        <v>94.6</v>
      </c>
      <c r="H20" s="45">
        <v>93</v>
      </c>
      <c r="I20" s="45">
        <v>118.9</v>
      </c>
      <c r="J20" s="45">
        <v>47.3</v>
      </c>
      <c r="K20" s="45">
        <v>83</v>
      </c>
      <c r="L20" s="45">
        <v>111.1</v>
      </c>
      <c r="M20" s="45">
        <v>97.2</v>
      </c>
      <c r="N20" s="45">
        <v>132.69999999999999</v>
      </c>
      <c r="O20" s="45">
        <v>126.8</v>
      </c>
      <c r="P20" s="45">
        <v>18.600000000000001</v>
      </c>
      <c r="Q20" s="45">
        <v>130.30000000000001</v>
      </c>
      <c r="R20" s="46"/>
      <c r="T20" s="46"/>
      <c r="U20" s="46"/>
      <c r="V20" s="46"/>
      <c r="W20" s="46"/>
      <c r="X20" s="46"/>
      <c r="Y20" s="46"/>
      <c r="Z20" s="46"/>
      <c r="AA20" s="46"/>
      <c r="AB20" s="46"/>
    </row>
    <row r="21" spans="1:28" ht="13.5" customHeight="1">
      <c r="A21" s="237" t="s">
        <v>21</v>
      </c>
      <c r="B21" s="45">
        <v>107.5</v>
      </c>
      <c r="C21" s="45">
        <v>94.9</v>
      </c>
      <c r="D21" s="45">
        <v>100.8</v>
      </c>
      <c r="E21" s="45">
        <v>139.1</v>
      </c>
      <c r="F21" s="45">
        <v>130.4</v>
      </c>
      <c r="G21" s="45">
        <v>95.1</v>
      </c>
      <c r="H21" s="45">
        <v>93.4</v>
      </c>
      <c r="I21" s="45">
        <v>118.8</v>
      </c>
      <c r="J21" s="45">
        <v>47.8</v>
      </c>
      <c r="K21" s="45">
        <v>82.1</v>
      </c>
      <c r="L21" s="45">
        <v>113.7</v>
      </c>
      <c r="M21" s="45">
        <v>95.3</v>
      </c>
      <c r="N21" s="45">
        <v>135.5</v>
      </c>
      <c r="O21" s="45">
        <v>126.5</v>
      </c>
      <c r="P21" s="45">
        <v>19.100000000000001</v>
      </c>
      <c r="Q21" s="45">
        <v>123.9</v>
      </c>
      <c r="R21" s="46"/>
      <c r="T21" s="46"/>
      <c r="U21" s="46"/>
      <c r="V21" s="46"/>
      <c r="W21" s="46"/>
      <c r="X21" s="46"/>
      <c r="Y21" s="46"/>
      <c r="Z21" s="46"/>
      <c r="AA21" s="46"/>
      <c r="AB21" s="46"/>
    </row>
    <row r="22" spans="1:28" ht="13.5" customHeight="1">
      <c r="A22" s="237" t="s">
        <v>7</v>
      </c>
      <c r="B22" s="45">
        <v>107.6</v>
      </c>
      <c r="C22" s="45">
        <v>94.2</v>
      </c>
      <c r="D22" s="45">
        <v>100.7</v>
      </c>
      <c r="E22" s="45">
        <v>138.9</v>
      </c>
      <c r="F22" s="45">
        <v>129.69999999999999</v>
      </c>
      <c r="G22" s="45">
        <v>95.8</v>
      </c>
      <c r="H22" s="45">
        <v>92.4</v>
      </c>
      <c r="I22" s="45">
        <v>118.8</v>
      </c>
      <c r="J22" s="45">
        <v>47.6</v>
      </c>
      <c r="K22" s="45">
        <v>82.7</v>
      </c>
      <c r="L22" s="45">
        <v>114.5</v>
      </c>
      <c r="M22" s="45">
        <v>93.9</v>
      </c>
      <c r="N22" s="45">
        <v>132.30000000000001</v>
      </c>
      <c r="O22" s="45">
        <v>127</v>
      </c>
      <c r="P22" s="45">
        <v>19.100000000000001</v>
      </c>
      <c r="Q22" s="45">
        <v>129.5</v>
      </c>
      <c r="R22" s="46"/>
      <c r="T22" s="46"/>
      <c r="U22" s="46"/>
      <c r="V22" s="46"/>
      <c r="W22" s="46"/>
      <c r="X22" s="46"/>
      <c r="Y22" s="46"/>
      <c r="Z22" s="46"/>
      <c r="AA22" s="46"/>
      <c r="AB22" s="46"/>
    </row>
    <row r="23" spans="1:28" ht="13.5" customHeight="1">
      <c r="A23" s="237" t="s">
        <v>8</v>
      </c>
      <c r="B23" s="45">
        <v>107.7</v>
      </c>
      <c r="C23" s="45">
        <v>93.8</v>
      </c>
      <c r="D23" s="45">
        <v>100.4</v>
      </c>
      <c r="E23" s="45">
        <v>138.6</v>
      </c>
      <c r="F23" s="45">
        <v>129.69999999999999</v>
      </c>
      <c r="G23" s="45">
        <v>96.3</v>
      </c>
      <c r="H23" s="45">
        <v>95.2</v>
      </c>
      <c r="I23" s="45">
        <v>118</v>
      </c>
      <c r="J23" s="45">
        <v>47.6</v>
      </c>
      <c r="K23" s="45">
        <v>81.900000000000006</v>
      </c>
      <c r="L23" s="45">
        <v>116.7</v>
      </c>
      <c r="M23" s="45">
        <v>92.8</v>
      </c>
      <c r="N23" s="45">
        <v>134.9</v>
      </c>
      <c r="O23" s="45">
        <v>128.4</v>
      </c>
      <c r="P23" s="45">
        <v>18.899999999999999</v>
      </c>
      <c r="Q23" s="45">
        <v>121.1</v>
      </c>
      <c r="R23" s="46"/>
      <c r="T23" s="46"/>
      <c r="U23" s="46"/>
      <c r="V23" s="46"/>
      <c r="W23" s="46"/>
      <c r="X23" s="46"/>
      <c r="Y23" s="46"/>
      <c r="Z23" s="46"/>
      <c r="AA23" s="46"/>
      <c r="AB23" s="46"/>
    </row>
    <row r="24" spans="1:28" ht="3.95" customHeight="1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  <c r="Q24" s="52"/>
      <c r="R24" s="52"/>
    </row>
    <row r="25" spans="1:28" s="130" customFormat="1" ht="12" customHeight="1">
      <c r="A25" s="176" t="s">
        <v>213</v>
      </c>
      <c r="B25" s="132"/>
      <c r="C25" s="132"/>
      <c r="D25" s="132"/>
      <c r="E25" s="132"/>
      <c r="F25" s="132"/>
      <c r="G25" s="132"/>
      <c r="H25" s="132"/>
      <c r="I25" s="132"/>
      <c r="J25" s="132"/>
      <c r="K25" s="132"/>
      <c r="L25" s="132"/>
      <c r="M25" s="132"/>
      <c r="N25" s="132"/>
      <c r="O25" s="132"/>
      <c r="P25" s="132"/>
      <c r="Q25" s="132"/>
    </row>
    <row r="26" spans="1:28" s="130" customFormat="1" ht="12" customHeight="1">
      <c r="A26" s="176" t="s">
        <v>214</v>
      </c>
      <c r="B26" s="132"/>
      <c r="C26" s="132"/>
      <c r="D26" s="132"/>
      <c r="E26" s="132"/>
      <c r="F26" s="132"/>
      <c r="G26" s="132"/>
      <c r="H26" s="132"/>
      <c r="I26" s="132"/>
      <c r="J26" s="132"/>
      <c r="K26" s="132"/>
      <c r="L26" s="132"/>
      <c r="M26" s="132"/>
      <c r="N26" s="132"/>
      <c r="O26" s="132"/>
      <c r="P26" s="132"/>
      <c r="Q26" s="132"/>
    </row>
    <row r="27" spans="1:28" ht="12" customHeight="1">
      <c r="A27" s="53" t="s">
        <v>211</v>
      </c>
    </row>
    <row r="28" spans="1:28" ht="11.25" customHeight="1">
      <c r="A28" s="32"/>
    </row>
    <row r="29" spans="1:28" s="22" customFormat="1" ht="24" customHeight="1">
      <c r="A29" s="21"/>
      <c r="B29" s="23" t="s">
        <v>174</v>
      </c>
      <c r="C29" s="24" t="s">
        <v>22</v>
      </c>
      <c r="E29" s="25"/>
      <c r="F29" s="25"/>
      <c r="G29" s="26"/>
      <c r="H29" s="26"/>
      <c r="I29" s="26"/>
      <c r="J29" s="26"/>
      <c r="K29" s="26"/>
      <c r="L29" s="26"/>
      <c r="M29" s="26"/>
      <c r="N29" s="25"/>
      <c r="O29" s="26"/>
      <c r="P29" s="25"/>
      <c r="Q29" s="25"/>
      <c r="R29" s="25"/>
    </row>
    <row r="30" spans="1:28" ht="8.1" customHeight="1">
      <c r="A30" s="27"/>
      <c r="B30" s="270"/>
      <c r="C30" s="270"/>
      <c r="D30" s="270"/>
      <c r="E30" s="270"/>
      <c r="F30" s="270"/>
      <c r="G30" s="270"/>
      <c r="H30" s="270"/>
      <c r="I30" s="270"/>
      <c r="J30" s="270"/>
      <c r="K30" s="270"/>
      <c r="L30" s="270"/>
      <c r="M30" s="270"/>
      <c r="N30" s="270"/>
      <c r="O30" s="270"/>
      <c r="P30" s="31"/>
      <c r="Q30" s="31"/>
      <c r="R30" s="31"/>
    </row>
    <row r="31" spans="1:28" s="35" customFormat="1" ht="12" customHeight="1" thickBot="1">
      <c r="A31" s="33" t="s">
        <v>172</v>
      </c>
      <c r="B31" s="33"/>
      <c r="C31" s="33"/>
      <c r="D31" s="33"/>
      <c r="E31" s="33"/>
      <c r="F31" s="33"/>
      <c r="G31" s="34"/>
      <c r="H31" s="34"/>
      <c r="I31" s="34"/>
      <c r="J31" s="34"/>
      <c r="K31" s="34"/>
      <c r="L31" s="34"/>
      <c r="M31" s="34"/>
      <c r="N31" s="33"/>
      <c r="O31" s="34"/>
      <c r="P31" s="33"/>
      <c r="R31" s="33"/>
    </row>
    <row r="32" spans="1:28" s="35" customFormat="1" ht="18" customHeight="1">
      <c r="A32" s="36"/>
      <c r="B32" s="262" t="s">
        <v>73</v>
      </c>
      <c r="C32" s="37"/>
      <c r="D32" s="37"/>
      <c r="E32" s="262" t="s">
        <v>181</v>
      </c>
      <c r="F32" s="262" t="s">
        <v>74</v>
      </c>
      <c r="G32" s="262" t="s">
        <v>15</v>
      </c>
      <c r="H32" s="262" t="s">
        <v>16</v>
      </c>
      <c r="I32" s="262" t="s">
        <v>17</v>
      </c>
      <c r="J32" s="262" t="s">
        <v>188</v>
      </c>
      <c r="K32" s="262" t="s">
        <v>187</v>
      </c>
      <c r="L32" s="262" t="s">
        <v>186</v>
      </c>
      <c r="M32" s="262" t="s">
        <v>182</v>
      </c>
      <c r="N32" s="262" t="s">
        <v>183</v>
      </c>
      <c r="O32" s="262" t="s">
        <v>18</v>
      </c>
      <c r="P32" s="262" t="s">
        <v>185</v>
      </c>
      <c r="Q32" s="265" t="s">
        <v>184</v>
      </c>
      <c r="R32" s="38"/>
    </row>
    <row r="33" spans="1:28" s="35" customFormat="1" ht="18" customHeight="1">
      <c r="A33" s="39"/>
      <c r="B33" s="263"/>
      <c r="C33" s="40" t="s">
        <v>19</v>
      </c>
      <c r="D33" s="40" t="s">
        <v>20</v>
      </c>
      <c r="E33" s="263"/>
      <c r="F33" s="263"/>
      <c r="G33" s="263"/>
      <c r="H33" s="268"/>
      <c r="I33" s="263"/>
      <c r="J33" s="268"/>
      <c r="K33" s="263"/>
      <c r="L33" s="263"/>
      <c r="M33" s="263"/>
      <c r="N33" s="263"/>
      <c r="O33" s="263"/>
      <c r="P33" s="263"/>
      <c r="Q33" s="266"/>
      <c r="R33" s="41"/>
    </row>
    <row r="34" spans="1:28" s="35" customFormat="1" ht="18" customHeight="1">
      <c r="A34" s="42"/>
      <c r="B34" s="264"/>
      <c r="C34" s="43"/>
      <c r="D34" s="43"/>
      <c r="E34" s="264"/>
      <c r="F34" s="264"/>
      <c r="G34" s="264"/>
      <c r="H34" s="269"/>
      <c r="I34" s="264"/>
      <c r="J34" s="269"/>
      <c r="K34" s="264"/>
      <c r="L34" s="264"/>
      <c r="M34" s="264"/>
      <c r="N34" s="264"/>
      <c r="O34" s="264"/>
      <c r="P34" s="264"/>
      <c r="Q34" s="267"/>
      <c r="R34" s="44"/>
    </row>
    <row r="35" spans="1:28" s="47" customFormat="1" ht="15" customHeight="1">
      <c r="A35" s="133" t="s">
        <v>124</v>
      </c>
      <c r="B35" s="45">
        <v>104.3</v>
      </c>
      <c r="C35" s="45">
        <v>98</v>
      </c>
      <c r="D35" s="45">
        <v>101.9</v>
      </c>
      <c r="E35" s="45">
        <v>107.1</v>
      </c>
      <c r="F35" s="45">
        <v>122.4</v>
      </c>
      <c r="G35" s="45">
        <v>104.1</v>
      </c>
      <c r="H35" s="45">
        <v>116.4</v>
      </c>
      <c r="I35" s="45">
        <v>97.6</v>
      </c>
      <c r="J35" s="45">
        <v>174.9</v>
      </c>
      <c r="K35" s="45">
        <v>92.3</v>
      </c>
      <c r="L35" s="45">
        <v>103.5</v>
      </c>
      <c r="M35" s="45">
        <v>152</v>
      </c>
      <c r="N35" s="45">
        <v>103.2</v>
      </c>
      <c r="O35" s="45">
        <v>112.9</v>
      </c>
      <c r="P35" s="45">
        <v>107.4</v>
      </c>
      <c r="Q35" s="45">
        <v>97.2</v>
      </c>
      <c r="R35" s="46"/>
      <c r="T35" s="46"/>
      <c r="U35" s="46"/>
      <c r="V35" s="46"/>
      <c r="W35" s="46"/>
      <c r="X35" s="46"/>
      <c r="Y35" s="46"/>
      <c r="Z35" s="46"/>
      <c r="AA35" s="46"/>
      <c r="AB35" s="46"/>
    </row>
    <row r="36" spans="1:28" s="47" customFormat="1" ht="13.5" customHeight="1">
      <c r="A36" s="133" t="s">
        <v>142</v>
      </c>
      <c r="B36" s="45">
        <v>100</v>
      </c>
      <c r="C36" s="45">
        <v>100</v>
      </c>
      <c r="D36" s="45">
        <v>100</v>
      </c>
      <c r="E36" s="45">
        <v>100</v>
      </c>
      <c r="F36" s="45">
        <v>100</v>
      </c>
      <c r="G36" s="45">
        <v>100</v>
      </c>
      <c r="H36" s="45">
        <v>100</v>
      </c>
      <c r="I36" s="45">
        <v>100</v>
      </c>
      <c r="J36" s="45">
        <v>100</v>
      </c>
      <c r="K36" s="45">
        <v>100</v>
      </c>
      <c r="L36" s="45">
        <v>100</v>
      </c>
      <c r="M36" s="45">
        <v>100</v>
      </c>
      <c r="N36" s="45">
        <v>100</v>
      </c>
      <c r="O36" s="45">
        <v>100</v>
      </c>
      <c r="P36" s="45">
        <v>100</v>
      </c>
      <c r="Q36" s="45">
        <v>100</v>
      </c>
      <c r="R36" s="46"/>
    </row>
    <row r="37" spans="1:28" s="47" customFormat="1" ht="13.5" customHeight="1">
      <c r="A37" s="133" t="s">
        <v>173</v>
      </c>
      <c r="B37" s="45">
        <v>98.2</v>
      </c>
      <c r="C37" s="45">
        <v>98.7</v>
      </c>
      <c r="D37" s="45">
        <v>103.2</v>
      </c>
      <c r="E37" s="45">
        <v>102.5</v>
      </c>
      <c r="F37" s="45">
        <v>106.7</v>
      </c>
      <c r="G37" s="45">
        <v>89.4</v>
      </c>
      <c r="H37" s="45">
        <v>97.9</v>
      </c>
      <c r="I37" s="45">
        <v>89.7</v>
      </c>
      <c r="J37" s="45">
        <v>141.19999999999999</v>
      </c>
      <c r="K37" s="45">
        <v>98.9</v>
      </c>
      <c r="L37" s="45">
        <v>94.1</v>
      </c>
      <c r="M37" s="45">
        <v>97</v>
      </c>
      <c r="N37" s="45">
        <v>98.1</v>
      </c>
      <c r="O37" s="45">
        <v>88.3</v>
      </c>
      <c r="P37" s="45">
        <v>106.3</v>
      </c>
      <c r="Q37" s="45">
        <v>84.4</v>
      </c>
      <c r="R37" s="46"/>
    </row>
    <row r="38" spans="1:28" s="47" customFormat="1" ht="13.5" customHeight="1">
      <c r="A38" s="133" t="s">
        <v>180</v>
      </c>
      <c r="B38" s="45">
        <v>101</v>
      </c>
      <c r="C38" s="45">
        <v>96.3</v>
      </c>
      <c r="D38" s="45">
        <v>100.7</v>
      </c>
      <c r="E38" s="45">
        <v>103.1</v>
      </c>
      <c r="F38" s="45">
        <v>120.7</v>
      </c>
      <c r="G38" s="45">
        <v>97.8</v>
      </c>
      <c r="H38" s="45">
        <v>97.9</v>
      </c>
      <c r="I38" s="45">
        <v>87.3</v>
      </c>
      <c r="J38" s="45" t="s">
        <v>204</v>
      </c>
      <c r="K38" s="45">
        <v>92.2</v>
      </c>
      <c r="L38" s="45">
        <v>106.4</v>
      </c>
      <c r="M38" s="45">
        <v>126.4</v>
      </c>
      <c r="N38" s="45">
        <v>94.4</v>
      </c>
      <c r="O38" s="45">
        <v>109.2</v>
      </c>
      <c r="P38" s="45">
        <v>113.5</v>
      </c>
      <c r="Q38" s="45">
        <v>94</v>
      </c>
      <c r="R38" s="46"/>
    </row>
    <row r="39" spans="1:28" s="50" customFormat="1" ht="18" customHeight="1">
      <c r="A39" s="134" t="s">
        <v>203</v>
      </c>
      <c r="B39" s="48">
        <v>100.8</v>
      </c>
      <c r="C39" s="48">
        <v>105</v>
      </c>
      <c r="D39" s="48">
        <v>99</v>
      </c>
      <c r="E39" s="48">
        <v>110.2</v>
      </c>
      <c r="F39" s="48">
        <v>128.4</v>
      </c>
      <c r="G39" s="48">
        <v>102</v>
      </c>
      <c r="H39" s="48">
        <v>101.7</v>
      </c>
      <c r="I39" s="48">
        <v>92.8</v>
      </c>
      <c r="J39" s="48">
        <v>180</v>
      </c>
      <c r="K39" s="48">
        <v>89.6</v>
      </c>
      <c r="L39" s="48">
        <v>107.4</v>
      </c>
      <c r="M39" s="48">
        <v>146.30000000000001</v>
      </c>
      <c r="N39" s="48">
        <v>93</v>
      </c>
      <c r="O39" s="48">
        <v>113.2</v>
      </c>
      <c r="P39" s="48">
        <v>127.9</v>
      </c>
      <c r="Q39" s="48">
        <v>90.9</v>
      </c>
      <c r="R39" s="49"/>
    </row>
    <row r="40" spans="1:28" ht="18" customHeight="1">
      <c r="A40" s="236" t="s">
        <v>143</v>
      </c>
      <c r="B40" s="45">
        <v>99.2</v>
      </c>
      <c r="C40" s="45">
        <v>103.9</v>
      </c>
      <c r="D40" s="45">
        <v>96.1</v>
      </c>
      <c r="E40" s="45">
        <v>106.5</v>
      </c>
      <c r="F40" s="45">
        <v>124.1</v>
      </c>
      <c r="G40" s="45">
        <v>97</v>
      </c>
      <c r="H40" s="45">
        <v>99.5</v>
      </c>
      <c r="I40" s="45">
        <v>90.2</v>
      </c>
      <c r="J40" s="45">
        <v>185.4</v>
      </c>
      <c r="K40" s="45">
        <v>89.2</v>
      </c>
      <c r="L40" s="45">
        <v>105</v>
      </c>
      <c r="M40" s="45">
        <v>133.80000000000001</v>
      </c>
      <c r="N40" s="45">
        <v>90.8</v>
      </c>
      <c r="O40" s="45">
        <v>118.9</v>
      </c>
      <c r="P40" s="45">
        <v>135.80000000000001</v>
      </c>
      <c r="Q40" s="45">
        <v>87.3</v>
      </c>
      <c r="R40" s="46"/>
    </row>
    <row r="41" spans="1:28" ht="13.5" customHeight="1">
      <c r="A41" s="237" t="s">
        <v>5</v>
      </c>
      <c r="B41" s="45">
        <v>100.5</v>
      </c>
      <c r="C41" s="45">
        <v>102.9</v>
      </c>
      <c r="D41" s="45">
        <v>98.9</v>
      </c>
      <c r="E41" s="45">
        <v>110.3</v>
      </c>
      <c r="F41" s="45">
        <v>124.8</v>
      </c>
      <c r="G41" s="45">
        <v>98.5</v>
      </c>
      <c r="H41" s="45">
        <v>100.4</v>
      </c>
      <c r="I41" s="45">
        <v>88</v>
      </c>
      <c r="J41" s="45">
        <v>184.4</v>
      </c>
      <c r="K41" s="45">
        <v>86.3</v>
      </c>
      <c r="L41" s="45">
        <v>111.6</v>
      </c>
      <c r="M41" s="45">
        <v>136.4</v>
      </c>
      <c r="N41" s="45">
        <v>93</v>
      </c>
      <c r="O41" s="45">
        <v>115.2</v>
      </c>
      <c r="P41" s="45" t="s">
        <v>205</v>
      </c>
      <c r="Q41" s="45">
        <v>88</v>
      </c>
      <c r="R41" s="46"/>
    </row>
    <row r="42" spans="1:28" ht="13.5" customHeight="1">
      <c r="A42" s="237" t="s">
        <v>6</v>
      </c>
      <c r="B42" s="45">
        <v>100.3</v>
      </c>
      <c r="C42" s="45">
        <v>105.1</v>
      </c>
      <c r="D42" s="45">
        <v>98.7</v>
      </c>
      <c r="E42" s="45">
        <v>109.6</v>
      </c>
      <c r="F42" s="45">
        <v>124.7</v>
      </c>
      <c r="G42" s="45">
        <v>99.8</v>
      </c>
      <c r="H42" s="45">
        <v>97</v>
      </c>
      <c r="I42" s="45">
        <v>92.1</v>
      </c>
      <c r="J42" s="45">
        <v>166.3</v>
      </c>
      <c r="K42" s="45">
        <v>86.1</v>
      </c>
      <c r="L42" s="45">
        <v>107.4</v>
      </c>
      <c r="M42" s="45">
        <v>153.6</v>
      </c>
      <c r="N42" s="45">
        <v>95.4</v>
      </c>
      <c r="O42" s="45">
        <v>113.6</v>
      </c>
      <c r="P42" s="45">
        <v>127.8</v>
      </c>
      <c r="Q42" s="45">
        <v>88.6</v>
      </c>
      <c r="R42" s="46"/>
    </row>
    <row r="43" spans="1:28" ht="13.5" customHeight="1">
      <c r="A43" s="237" t="s">
        <v>0</v>
      </c>
      <c r="B43" s="45">
        <v>101.1</v>
      </c>
      <c r="C43" s="45">
        <v>107.4</v>
      </c>
      <c r="D43" s="45">
        <v>99.7</v>
      </c>
      <c r="E43" s="45">
        <v>112.2</v>
      </c>
      <c r="F43" s="45">
        <v>130.6</v>
      </c>
      <c r="G43" s="45">
        <v>100.9</v>
      </c>
      <c r="H43" s="45">
        <v>98.1</v>
      </c>
      <c r="I43" s="45">
        <v>91.6</v>
      </c>
      <c r="J43" s="45">
        <v>171.1</v>
      </c>
      <c r="K43" s="45">
        <v>88.9</v>
      </c>
      <c r="L43" s="45">
        <v>108.6</v>
      </c>
      <c r="M43" s="45">
        <v>152.19999999999999</v>
      </c>
      <c r="N43" s="45">
        <v>95.5</v>
      </c>
      <c r="O43" s="45">
        <v>113.2</v>
      </c>
      <c r="P43" s="45">
        <v>127.9</v>
      </c>
      <c r="Q43" s="45">
        <v>89.3</v>
      </c>
      <c r="R43" s="46"/>
    </row>
    <row r="44" spans="1:28" ht="13.5" customHeight="1">
      <c r="A44" s="237" t="s">
        <v>144</v>
      </c>
      <c r="B44" s="45">
        <v>99.8</v>
      </c>
      <c r="C44" s="45">
        <v>103.1</v>
      </c>
      <c r="D44" s="45">
        <v>97.6</v>
      </c>
      <c r="E44" s="45">
        <v>109.7</v>
      </c>
      <c r="F44" s="45">
        <v>131.69999999999999</v>
      </c>
      <c r="G44" s="45">
        <v>95.3</v>
      </c>
      <c r="H44" s="45">
        <v>105.6</v>
      </c>
      <c r="I44" s="45">
        <v>92</v>
      </c>
      <c r="J44" s="45">
        <v>175.1</v>
      </c>
      <c r="K44" s="45">
        <v>92.1</v>
      </c>
      <c r="L44" s="45">
        <v>122.2</v>
      </c>
      <c r="M44" s="45">
        <v>152.9</v>
      </c>
      <c r="N44" s="45">
        <v>94.3</v>
      </c>
      <c r="O44" s="45">
        <v>112.1</v>
      </c>
      <c r="P44" s="45">
        <v>126.3</v>
      </c>
      <c r="Q44" s="45">
        <v>84.5</v>
      </c>
      <c r="R44" s="46"/>
    </row>
    <row r="45" spans="1:28" ht="13.5" customHeight="1">
      <c r="A45" s="237" t="s">
        <v>1</v>
      </c>
      <c r="B45" s="45">
        <v>101.2</v>
      </c>
      <c r="C45" s="45">
        <v>104</v>
      </c>
      <c r="D45" s="45">
        <v>99.3</v>
      </c>
      <c r="E45" s="45">
        <v>112.2</v>
      </c>
      <c r="F45" s="45">
        <v>127.9</v>
      </c>
      <c r="G45" s="45">
        <v>103.9</v>
      </c>
      <c r="H45" s="45">
        <v>104.9</v>
      </c>
      <c r="I45" s="45">
        <v>91.2</v>
      </c>
      <c r="J45" s="45">
        <v>177.3</v>
      </c>
      <c r="K45" s="45">
        <v>91.7</v>
      </c>
      <c r="L45" s="45">
        <v>107.4</v>
      </c>
      <c r="M45" s="45">
        <v>150.5</v>
      </c>
      <c r="N45" s="45">
        <v>93</v>
      </c>
      <c r="O45" s="45">
        <v>112.7</v>
      </c>
      <c r="P45" s="45">
        <v>128.6</v>
      </c>
      <c r="Q45" s="45">
        <v>91</v>
      </c>
      <c r="R45" s="46"/>
    </row>
    <row r="46" spans="1:28" ht="18" customHeight="1">
      <c r="A46" s="237" t="s">
        <v>2</v>
      </c>
      <c r="B46" s="45">
        <v>101.5</v>
      </c>
      <c r="C46" s="45">
        <v>104.7</v>
      </c>
      <c r="D46" s="45">
        <v>99.9</v>
      </c>
      <c r="E46" s="45">
        <v>110.5</v>
      </c>
      <c r="F46" s="45">
        <v>131</v>
      </c>
      <c r="G46" s="45">
        <v>105.4</v>
      </c>
      <c r="H46" s="45">
        <v>104.5</v>
      </c>
      <c r="I46" s="45">
        <v>94</v>
      </c>
      <c r="J46" s="45">
        <v>186.5</v>
      </c>
      <c r="K46" s="45">
        <v>93.5</v>
      </c>
      <c r="L46" s="45">
        <v>102.8</v>
      </c>
      <c r="M46" s="45">
        <v>147.80000000000001</v>
      </c>
      <c r="N46" s="45">
        <v>90.1</v>
      </c>
      <c r="O46" s="45">
        <v>110.9</v>
      </c>
      <c r="P46" s="45">
        <v>126.5</v>
      </c>
      <c r="Q46" s="45">
        <v>94.9</v>
      </c>
      <c r="R46" s="46"/>
    </row>
    <row r="47" spans="1:28" ht="13.5" customHeight="1">
      <c r="A47" s="237" t="s">
        <v>3</v>
      </c>
      <c r="B47" s="45">
        <v>100.1</v>
      </c>
      <c r="C47" s="45">
        <v>108.3</v>
      </c>
      <c r="D47" s="45">
        <v>98.7</v>
      </c>
      <c r="E47" s="45">
        <v>109.4</v>
      </c>
      <c r="F47" s="45">
        <v>130.6</v>
      </c>
      <c r="G47" s="45">
        <v>100.6</v>
      </c>
      <c r="H47" s="45">
        <v>102.6</v>
      </c>
      <c r="I47" s="45">
        <v>94</v>
      </c>
      <c r="J47" s="45">
        <v>183.8</v>
      </c>
      <c r="K47" s="45">
        <v>89.1</v>
      </c>
      <c r="L47" s="45">
        <v>102.3</v>
      </c>
      <c r="M47" s="45">
        <v>156.1</v>
      </c>
      <c r="N47" s="45">
        <v>89.1</v>
      </c>
      <c r="O47" s="45">
        <v>110.9</v>
      </c>
      <c r="P47" s="45">
        <v>116.7</v>
      </c>
      <c r="Q47" s="45">
        <v>90.2</v>
      </c>
      <c r="R47" s="46"/>
    </row>
    <row r="48" spans="1:28" ht="13.5" customHeight="1">
      <c r="A48" s="237" t="s">
        <v>4</v>
      </c>
      <c r="B48" s="45">
        <v>101.4</v>
      </c>
      <c r="C48" s="45">
        <v>108.2</v>
      </c>
      <c r="D48" s="45">
        <v>100.1</v>
      </c>
      <c r="E48" s="45">
        <v>110</v>
      </c>
      <c r="F48" s="45">
        <v>127.9</v>
      </c>
      <c r="G48" s="45">
        <v>105.4</v>
      </c>
      <c r="H48" s="45">
        <v>102.2</v>
      </c>
      <c r="I48" s="45">
        <v>94.9</v>
      </c>
      <c r="J48" s="45">
        <v>175.1</v>
      </c>
      <c r="K48" s="45">
        <v>92.3</v>
      </c>
      <c r="L48" s="45">
        <v>98.5</v>
      </c>
      <c r="M48" s="45">
        <v>143.69999999999999</v>
      </c>
      <c r="N48" s="45">
        <v>92.2</v>
      </c>
      <c r="O48" s="45">
        <v>112.6</v>
      </c>
      <c r="P48" s="45">
        <v>128.9</v>
      </c>
      <c r="Q48" s="45">
        <v>90.6</v>
      </c>
      <c r="R48" s="46"/>
    </row>
    <row r="49" spans="1:18" ht="13.5" customHeight="1">
      <c r="A49" s="237" t="s">
        <v>24</v>
      </c>
      <c r="B49" s="45">
        <v>102.6</v>
      </c>
      <c r="C49" s="45">
        <v>106</v>
      </c>
      <c r="D49" s="45">
        <v>100</v>
      </c>
      <c r="E49" s="45">
        <v>112.2</v>
      </c>
      <c r="F49" s="45">
        <v>130.19999999999999</v>
      </c>
      <c r="G49" s="45">
        <v>106.1</v>
      </c>
      <c r="H49" s="45">
        <v>103.4</v>
      </c>
      <c r="I49" s="45">
        <v>94.9</v>
      </c>
      <c r="J49" s="45">
        <v>184.5</v>
      </c>
      <c r="K49" s="45">
        <v>88.7</v>
      </c>
      <c r="L49" s="45">
        <v>108.2</v>
      </c>
      <c r="M49" s="45">
        <v>143</v>
      </c>
      <c r="N49" s="45">
        <v>94.9</v>
      </c>
      <c r="O49" s="45">
        <v>113.4</v>
      </c>
      <c r="P49" s="45">
        <v>133.80000000000001</v>
      </c>
      <c r="Q49" s="45">
        <v>103.4</v>
      </c>
      <c r="R49" s="46"/>
    </row>
    <row r="50" spans="1:18" ht="13.5" customHeight="1">
      <c r="A50" s="237" t="s">
        <v>7</v>
      </c>
      <c r="B50" s="45">
        <v>101.4</v>
      </c>
      <c r="C50" s="45">
        <v>101.5</v>
      </c>
      <c r="D50" s="45">
        <v>100.2</v>
      </c>
      <c r="E50" s="45">
        <v>110.4</v>
      </c>
      <c r="F50" s="45">
        <v>126</v>
      </c>
      <c r="G50" s="45">
        <v>104</v>
      </c>
      <c r="H50" s="45">
        <v>100.5</v>
      </c>
      <c r="I50" s="45">
        <v>95.7</v>
      </c>
      <c r="J50" s="45">
        <v>185.2</v>
      </c>
      <c r="K50" s="45">
        <v>89</v>
      </c>
      <c r="L50" s="45">
        <v>107.2</v>
      </c>
      <c r="M50" s="45">
        <v>148</v>
      </c>
      <c r="N50" s="45">
        <v>93.9</v>
      </c>
      <c r="O50" s="45">
        <v>113.4</v>
      </c>
      <c r="P50" s="45">
        <v>131.19999999999999</v>
      </c>
      <c r="Q50" s="45">
        <v>91</v>
      </c>
      <c r="R50" s="46"/>
    </row>
    <row r="51" spans="1:18" ht="13.5" customHeight="1">
      <c r="A51" s="237" t="s">
        <v>8</v>
      </c>
      <c r="B51" s="45">
        <v>101</v>
      </c>
      <c r="C51" s="45">
        <v>105.3</v>
      </c>
      <c r="D51" s="45">
        <v>99.2</v>
      </c>
      <c r="E51" s="45">
        <v>108.8</v>
      </c>
      <c r="F51" s="45">
        <v>131.69999999999999</v>
      </c>
      <c r="G51" s="45">
        <v>106.7</v>
      </c>
      <c r="H51" s="45">
        <v>102.2</v>
      </c>
      <c r="I51" s="45">
        <v>94.8</v>
      </c>
      <c r="J51" s="45">
        <v>184.8</v>
      </c>
      <c r="K51" s="45">
        <v>88.5</v>
      </c>
      <c r="L51" s="45">
        <v>107.1</v>
      </c>
      <c r="M51" s="45">
        <v>137.69999999999999</v>
      </c>
      <c r="N51" s="45">
        <v>94</v>
      </c>
      <c r="O51" s="45">
        <v>112</v>
      </c>
      <c r="P51" s="45">
        <v>132.30000000000001</v>
      </c>
      <c r="Q51" s="45">
        <v>92.1</v>
      </c>
      <c r="R51" s="46"/>
    </row>
    <row r="52" spans="1:18" ht="3.95" customHeight="1">
      <c r="A52" s="51"/>
      <c r="B52" s="52"/>
      <c r="C52" s="52"/>
      <c r="D52" s="52"/>
      <c r="E52" s="52"/>
      <c r="F52" s="52"/>
      <c r="G52" s="52"/>
      <c r="H52" s="52"/>
      <c r="I52" s="52"/>
      <c r="J52" s="52"/>
      <c r="K52" s="52"/>
      <c r="L52" s="52"/>
      <c r="M52" s="52"/>
      <c r="N52" s="52"/>
      <c r="O52" s="52"/>
      <c r="P52" s="52"/>
      <c r="Q52" s="52"/>
      <c r="R52" s="52"/>
    </row>
    <row r="53" spans="1:18" s="130" customFormat="1" ht="12" customHeight="1">
      <c r="A53" s="131" t="s">
        <v>83</v>
      </c>
    </row>
    <row r="54" spans="1:18" ht="12" customHeight="1">
      <c r="A54" s="131"/>
      <c r="E54" s="54"/>
    </row>
    <row r="55" spans="1:18" ht="12" customHeight="1">
      <c r="A55" s="131"/>
    </row>
    <row r="56" spans="1:18" ht="12" customHeight="1">
      <c r="A56" s="131"/>
    </row>
  </sheetData>
  <mergeCells count="29">
    <mergeCell ref="Q32:Q34"/>
    <mergeCell ref="B30:O30"/>
    <mergeCell ref="F32:F34"/>
    <mergeCell ref="G32:G34"/>
    <mergeCell ref="H32:H34"/>
    <mergeCell ref="I32:I34"/>
    <mergeCell ref="J32:J34"/>
    <mergeCell ref="K32:K34"/>
    <mergeCell ref="L32:L34"/>
    <mergeCell ref="M32:M34"/>
    <mergeCell ref="N32:N34"/>
    <mergeCell ref="O32:O34"/>
    <mergeCell ref="P32:P34"/>
    <mergeCell ref="Q4:Q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P4:P6"/>
    <mergeCell ref="B4:B6"/>
    <mergeCell ref="E4:E6"/>
    <mergeCell ref="B32:B34"/>
    <mergeCell ref="E32:E34"/>
    <mergeCell ref="O4:O6"/>
  </mergeCells>
  <phoneticPr fontId="4"/>
  <printOptions gridLinesSet="0"/>
  <pageMargins left="0.59055118110236227" right="0.59055118110236227" top="0.78740157480314965" bottom="0.78740157480314965" header="0.51181102362204722" footer="0.51181102362204722"/>
  <pageSetup paperSize="9" scale="85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2D050"/>
  </sheetPr>
  <dimension ref="A1:O74"/>
  <sheetViews>
    <sheetView view="pageBreakPreview" zoomScale="120" zoomScaleNormal="130" zoomScaleSheetLayoutView="120" workbookViewId="0">
      <selection activeCell="M51" sqref="M51"/>
    </sheetView>
  </sheetViews>
  <sheetFormatPr defaultColWidth="13" defaultRowHeight="12" customHeight="1"/>
  <cols>
    <col min="1" max="1" width="8.625" style="58" customWidth="1"/>
    <col min="2" max="13" width="6.875" style="58" customWidth="1"/>
    <col min="14" max="16384" width="13" style="58"/>
  </cols>
  <sheetData>
    <row r="1" spans="1:13" s="55" customFormat="1" ht="24" customHeight="1">
      <c r="B1" s="57" t="s">
        <v>197</v>
      </c>
      <c r="C1" s="56"/>
      <c r="D1" s="57"/>
      <c r="E1" s="56"/>
      <c r="F1" s="56"/>
      <c r="G1" s="56"/>
      <c r="H1" s="56"/>
      <c r="J1" s="56"/>
    </row>
    <row r="2" spans="1:13" ht="15" customHeight="1">
      <c r="B2" s="59"/>
      <c r="C2" s="151"/>
      <c r="D2" s="271" t="s">
        <v>100</v>
      </c>
      <c r="E2" s="271"/>
      <c r="F2" s="271"/>
      <c r="G2" s="271"/>
      <c r="H2" s="271"/>
      <c r="I2" s="271"/>
      <c r="J2" s="271"/>
      <c r="K2" s="151"/>
      <c r="L2" s="150"/>
      <c r="M2" s="150"/>
    </row>
    <row r="3" spans="1:13" s="62" customFormat="1" ht="14.25" customHeight="1" thickBot="1">
      <c r="A3" s="61"/>
      <c r="B3" s="241"/>
      <c r="M3" s="60" t="s">
        <v>101</v>
      </c>
    </row>
    <row r="4" spans="1:13" s="62" customFormat="1" ht="12" customHeight="1">
      <c r="A4" s="63"/>
      <c r="B4" s="64" t="s">
        <v>102</v>
      </c>
      <c r="C4" s="65"/>
      <c r="D4" s="66"/>
      <c r="E4" s="64" t="s">
        <v>103</v>
      </c>
      <c r="F4" s="67"/>
      <c r="G4" s="67"/>
      <c r="H4" s="64" t="s">
        <v>104</v>
      </c>
      <c r="I4" s="67"/>
      <c r="J4" s="67"/>
      <c r="K4" s="156" t="s">
        <v>128</v>
      </c>
      <c r="L4" s="67"/>
      <c r="M4" s="68"/>
    </row>
    <row r="5" spans="1:13" s="62" customFormat="1" ht="36" customHeight="1">
      <c r="A5" s="69"/>
      <c r="B5" s="152" t="s">
        <v>23</v>
      </c>
      <c r="C5" s="153" t="s">
        <v>105</v>
      </c>
      <c r="D5" s="153" t="s">
        <v>106</v>
      </c>
      <c r="E5" s="152" t="s">
        <v>23</v>
      </c>
      <c r="F5" s="153" t="s">
        <v>105</v>
      </c>
      <c r="G5" s="153" t="s">
        <v>106</v>
      </c>
      <c r="H5" s="152" t="s">
        <v>23</v>
      </c>
      <c r="I5" s="153" t="s">
        <v>105</v>
      </c>
      <c r="J5" s="153" t="s">
        <v>106</v>
      </c>
      <c r="K5" s="152" t="s">
        <v>23</v>
      </c>
      <c r="L5" s="153" t="s">
        <v>105</v>
      </c>
      <c r="M5" s="152" t="s">
        <v>106</v>
      </c>
    </row>
    <row r="6" spans="1:13" s="70" customFormat="1" ht="20.100000000000001" customHeight="1">
      <c r="A6" s="238" t="s">
        <v>208</v>
      </c>
      <c r="B6" s="251">
        <v>351518</v>
      </c>
      <c r="C6" s="251">
        <v>280851</v>
      </c>
      <c r="D6" s="251">
        <v>70667</v>
      </c>
      <c r="E6" s="251">
        <v>526861</v>
      </c>
      <c r="F6" s="251">
        <v>405430</v>
      </c>
      <c r="G6" s="251">
        <v>121431</v>
      </c>
      <c r="H6" s="251">
        <v>441543</v>
      </c>
      <c r="I6" s="251">
        <v>336092</v>
      </c>
      <c r="J6" s="251">
        <v>105451</v>
      </c>
      <c r="K6" s="251">
        <v>626005</v>
      </c>
      <c r="L6" s="251">
        <v>456745</v>
      </c>
      <c r="M6" s="251">
        <v>169260</v>
      </c>
    </row>
    <row r="7" spans="1:13" ht="17.100000000000001" customHeight="1">
      <c r="A7" s="239" t="s">
        <v>148</v>
      </c>
      <c r="B7" s="234">
        <v>299700</v>
      </c>
      <c r="C7" s="234">
        <v>276222</v>
      </c>
      <c r="D7" s="234">
        <v>23478</v>
      </c>
      <c r="E7" s="234">
        <v>405612</v>
      </c>
      <c r="F7" s="234">
        <v>400933</v>
      </c>
      <c r="G7" s="234">
        <v>4679</v>
      </c>
      <c r="H7" s="234">
        <v>359313</v>
      </c>
      <c r="I7" s="234">
        <v>326212</v>
      </c>
      <c r="J7" s="234">
        <v>33101</v>
      </c>
      <c r="K7" s="234">
        <v>450892</v>
      </c>
      <c r="L7" s="234">
        <v>441814</v>
      </c>
      <c r="M7" s="234">
        <v>9078</v>
      </c>
    </row>
    <row r="8" spans="1:13" ht="12" customHeight="1">
      <c r="A8" s="240" t="s">
        <v>5</v>
      </c>
      <c r="B8" s="234">
        <v>285289</v>
      </c>
      <c r="C8" s="234">
        <v>279780</v>
      </c>
      <c r="D8" s="234">
        <v>5509</v>
      </c>
      <c r="E8" s="234">
        <v>397569</v>
      </c>
      <c r="F8" s="234">
        <v>397287</v>
      </c>
      <c r="G8" s="234">
        <v>282</v>
      </c>
      <c r="H8" s="234">
        <v>342944</v>
      </c>
      <c r="I8" s="234">
        <v>335796</v>
      </c>
      <c r="J8" s="234">
        <v>7148</v>
      </c>
      <c r="K8" s="234">
        <v>475952</v>
      </c>
      <c r="L8" s="234">
        <v>457441</v>
      </c>
      <c r="M8" s="234">
        <v>18511</v>
      </c>
    </row>
    <row r="9" spans="1:13" ht="12" customHeight="1">
      <c r="A9" s="240" t="s">
        <v>6</v>
      </c>
      <c r="B9" s="234">
        <v>291282</v>
      </c>
      <c r="C9" s="234">
        <v>279309</v>
      </c>
      <c r="D9" s="234">
        <v>11973</v>
      </c>
      <c r="E9" s="234">
        <v>413700</v>
      </c>
      <c r="F9" s="234">
        <v>405684</v>
      </c>
      <c r="G9" s="234">
        <v>8016</v>
      </c>
      <c r="H9" s="234">
        <v>354856</v>
      </c>
      <c r="I9" s="234">
        <v>335083</v>
      </c>
      <c r="J9" s="234">
        <v>19773</v>
      </c>
      <c r="K9" s="234">
        <v>483323</v>
      </c>
      <c r="L9" s="234">
        <v>454503</v>
      </c>
      <c r="M9" s="234">
        <v>28820</v>
      </c>
    </row>
    <row r="10" spans="1:13" ht="12" customHeight="1">
      <c r="A10" s="240" t="s">
        <v>0</v>
      </c>
      <c r="B10" s="234">
        <v>298511</v>
      </c>
      <c r="C10" s="234">
        <v>281499</v>
      </c>
      <c r="D10" s="234">
        <v>17012</v>
      </c>
      <c r="E10" s="234">
        <v>547857</v>
      </c>
      <c r="F10" s="234">
        <v>414562</v>
      </c>
      <c r="G10" s="234">
        <v>133295</v>
      </c>
      <c r="H10" s="234">
        <v>363073</v>
      </c>
      <c r="I10" s="234">
        <v>338196</v>
      </c>
      <c r="J10" s="234">
        <v>24877</v>
      </c>
      <c r="K10" s="234">
        <v>550269</v>
      </c>
      <c r="L10" s="234">
        <v>465216</v>
      </c>
      <c r="M10" s="234">
        <v>85053</v>
      </c>
    </row>
    <row r="11" spans="1:13" ht="12" customHeight="1">
      <c r="A11" s="240" t="s">
        <v>149</v>
      </c>
      <c r="B11" s="234">
        <v>284053</v>
      </c>
      <c r="C11" s="234">
        <v>278069</v>
      </c>
      <c r="D11" s="234">
        <v>5984</v>
      </c>
      <c r="E11" s="234">
        <v>457408</v>
      </c>
      <c r="F11" s="234">
        <v>397867</v>
      </c>
      <c r="G11" s="234">
        <v>59541</v>
      </c>
      <c r="H11" s="234">
        <v>340233</v>
      </c>
      <c r="I11" s="234">
        <v>331096</v>
      </c>
      <c r="J11" s="234">
        <v>9137</v>
      </c>
      <c r="K11" s="234">
        <v>460871</v>
      </c>
      <c r="L11" s="234">
        <v>454877</v>
      </c>
      <c r="M11" s="234">
        <v>5994</v>
      </c>
    </row>
    <row r="12" spans="1:13" ht="12" customHeight="1">
      <c r="A12" s="240" t="s">
        <v>1</v>
      </c>
      <c r="B12" s="234">
        <v>523965</v>
      </c>
      <c r="C12" s="234">
        <v>281823</v>
      </c>
      <c r="D12" s="234">
        <v>242142</v>
      </c>
      <c r="E12" s="234">
        <v>839627</v>
      </c>
      <c r="F12" s="234">
        <v>401460</v>
      </c>
      <c r="G12" s="234">
        <v>438167</v>
      </c>
      <c r="H12" s="234">
        <v>671235</v>
      </c>
      <c r="I12" s="234">
        <v>336905</v>
      </c>
      <c r="J12" s="234">
        <v>334330</v>
      </c>
      <c r="K12" s="234">
        <v>1365708</v>
      </c>
      <c r="L12" s="234">
        <v>465443</v>
      </c>
      <c r="M12" s="234">
        <v>900265</v>
      </c>
    </row>
    <row r="13" spans="1:13" ht="17.100000000000001" customHeight="1">
      <c r="A13" s="240" t="s">
        <v>2</v>
      </c>
      <c r="B13" s="252">
        <v>422102</v>
      </c>
      <c r="C13" s="234">
        <v>282599</v>
      </c>
      <c r="D13" s="234">
        <v>139503</v>
      </c>
      <c r="E13" s="252">
        <v>567301</v>
      </c>
      <c r="F13" s="234">
        <v>404268</v>
      </c>
      <c r="G13" s="234">
        <v>163033</v>
      </c>
      <c r="H13" s="234">
        <v>579322</v>
      </c>
      <c r="I13" s="234">
        <v>338938</v>
      </c>
      <c r="J13" s="234">
        <v>240384</v>
      </c>
      <c r="K13" s="234">
        <v>467375</v>
      </c>
      <c r="L13" s="234">
        <v>458144</v>
      </c>
      <c r="M13" s="234">
        <v>9231</v>
      </c>
    </row>
    <row r="14" spans="1:13" ht="12" customHeight="1">
      <c r="A14" s="240" t="s">
        <v>3</v>
      </c>
      <c r="B14" s="234">
        <v>287475</v>
      </c>
      <c r="C14" s="234">
        <v>278836</v>
      </c>
      <c r="D14" s="234">
        <v>8639</v>
      </c>
      <c r="E14" s="234">
        <v>419240</v>
      </c>
      <c r="F14" s="234">
        <v>418022</v>
      </c>
      <c r="G14" s="234">
        <v>1218</v>
      </c>
      <c r="H14" s="234">
        <v>345518</v>
      </c>
      <c r="I14" s="234">
        <v>335028</v>
      </c>
      <c r="J14" s="234">
        <v>10490</v>
      </c>
      <c r="K14" s="234">
        <v>475333</v>
      </c>
      <c r="L14" s="234">
        <v>453616</v>
      </c>
      <c r="M14" s="234">
        <v>21717</v>
      </c>
    </row>
    <row r="15" spans="1:13" ht="12" customHeight="1">
      <c r="A15" s="240" t="s">
        <v>4</v>
      </c>
      <c r="B15" s="234">
        <v>289265</v>
      </c>
      <c r="C15" s="234">
        <v>282360</v>
      </c>
      <c r="D15" s="234">
        <v>6905</v>
      </c>
      <c r="E15" s="234">
        <v>433399</v>
      </c>
      <c r="F15" s="234">
        <v>417811</v>
      </c>
      <c r="G15" s="234">
        <v>15588</v>
      </c>
      <c r="H15" s="234">
        <v>353290</v>
      </c>
      <c r="I15" s="234">
        <v>339590</v>
      </c>
      <c r="J15" s="234">
        <v>13700</v>
      </c>
      <c r="K15" s="234">
        <v>485568</v>
      </c>
      <c r="L15" s="234">
        <v>456081</v>
      </c>
      <c r="M15" s="234">
        <v>29487</v>
      </c>
    </row>
    <row r="16" spans="1:13" ht="12" customHeight="1">
      <c r="A16" s="240" t="s">
        <v>24</v>
      </c>
      <c r="B16" s="234">
        <v>291847</v>
      </c>
      <c r="C16" s="234">
        <v>285764</v>
      </c>
      <c r="D16" s="234">
        <v>6083</v>
      </c>
      <c r="E16" s="234">
        <v>414682</v>
      </c>
      <c r="F16" s="234">
        <v>409139</v>
      </c>
      <c r="G16" s="234">
        <v>5543</v>
      </c>
      <c r="H16" s="234">
        <v>350915</v>
      </c>
      <c r="I16" s="234">
        <v>339404</v>
      </c>
      <c r="J16" s="234">
        <v>11511</v>
      </c>
      <c r="K16" s="234">
        <v>474382</v>
      </c>
      <c r="L16" s="234">
        <v>465220</v>
      </c>
      <c r="M16" s="234">
        <v>9162</v>
      </c>
    </row>
    <row r="17" spans="1:15" ht="12" customHeight="1">
      <c r="A17" s="240" t="s">
        <v>7</v>
      </c>
      <c r="B17" s="234">
        <v>304107</v>
      </c>
      <c r="C17" s="234">
        <v>282524</v>
      </c>
      <c r="D17" s="234">
        <v>21583</v>
      </c>
      <c r="E17" s="234">
        <v>393129</v>
      </c>
      <c r="F17" s="234">
        <v>391607</v>
      </c>
      <c r="G17" s="234">
        <v>1522</v>
      </c>
      <c r="H17" s="234">
        <v>371655</v>
      </c>
      <c r="I17" s="234">
        <v>339951</v>
      </c>
      <c r="J17" s="234">
        <v>31704</v>
      </c>
      <c r="K17" s="234">
        <v>517509</v>
      </c>
      <c r="L17" s="234">
        <v>457774</v>
      </c>
      <c r="M17" s="234">
        <v>59735</v>
      </c>
    </row>
    <row r="18" spans="1:15" ht="12" customHeight="1">
      <c r="A18" s="240" t="s">
        <v>8</v>
      </c>
      <c r="B18" s="234">
        <v>635994</v>
      </c>
      <c r="C18" s="234">
        <v>281311</v>
      </c>
      <c r="D18" s="234">
        <v>354683</v>
      </c>
      <c r="E18" s="234">
        <v>1031440</v>
      </c>
      <c r="F18" s="234">
        <v>406410</v>
      </c>
      <c r="G18" s="234">
        <v>625030</v>
      </c>
      <c r="H18" s="234">
        <v>859885</v>
      </c>
      <c r="I18" s="234">
        <v>336683</v>
      </c>
      <c r="J18" s="234">
        <v>523202</v>
      </c>
      <c r="K18" s="234">
        <v>1310280</v>
      </c>
      <c r="L18" s="234">
        <v>451080</v>
      </c>
      <c r="M18" s="234">
        <v>859200</v>
      </c>
    </row>
    <row r="19" spans="1:15" ht="3.95" customHeight="1">
      <c r="A19" s="233"/>
      <c r="B19" s="72"/>
      <c r="C19" s="72"/>
      <c r="D19" s="72"/>
      <c r="E19" s="73"/>
      <c r="F19" s="73"/>
      <c r="G19" s="73"/>
      <c r="H19" s="73"/>
      <c r="I19" s="73"/>
      <c r="J19" s="73"/>
      <c r="K19" s="74"/>
      <c r="L19" s="74"/>
      <c r="M19" s="74"/>
    </row>
    <row r="20" spans="1:15" s="62" customFormat="1" ht="9.9499999999999993" customHeight="1" thickBot="1">
      <c r="A20" s="61"/>
    </row>
    <row r="21" spans="1:15" s="62" customFormat="1" ht="12" customHeight="1">
      <c r="A21" s="63"/>
      <c r="B21" s="64" t="s">
        <v>107</v>
      </c>
      <c r="C21" s="67"/>
      <c r="D21" s="67"/>
      <c r="E21" s="64" t="s">
        <v>108</v>
      </c>
      <c r="F21" s="67"/>
      <c r="G21" s="67"/>
      <c r="H21" s="64" t="s">
        <v>109</v>
      </c>
      <c r="I21" s="67"/>
      <c r="J21" s="67"/>
      <c r="K21" s="64" t="s">
        <v>110</v>
      </c>
      <c r="L21" s="67"/>
      <c r="M21" s="68"/>
    </row>
    <row r="22" spans="1:15" s="62" customFormat="1" ht="36" customHeight="1">
      <c r="A22" s="69"/>
      <c r="B22" s="152" t="s">
        <v>23</v>
      </c>
      <c r="C22" s="153" t="s">
        <v>105</v>
      </c>
      <c r="D22" s="153" t="s">
        <v>106</v>
      </c>
      <c r="E22" s="152" t="s">
        <v>23</v>
      </c>
      <c r="F22" s="153" t="s">
        <v>105</v>
      </c>
      <c r="G22" s="153" t="s">
        <v>106</v>
      </c>
      <c r="H22" s="152" t="s">
        <v>23</v>
      </c>
      <c r="I22" s="153" t="s">
        <v>105</v>
      </c>
      <c r="J22" s="153" t="s">
        <v>106</v>
      </c>
      <c r="K22" s="152" t="s">
        <v>23</v>
      </c>
      <c r="L22" s="153" t="s">
        <v>105</v>
      </c>
      <c r="M22" s="153" t="s">
        <v>106</v>
      </c>
    </row>
    <row r="23" spans="1:15" s="70" customFormat="1" ht="20.100000000000001" customHeight="1">
      <c r="A23" s="238" t="s">
        <v>210</v>
      </c>
      <c r="B23" s="251">
        <v>485618</v>
      </c>
      <c r="C23" s="251">
        <v>352084</v>
      </c>
      <c r="D23" s="251">
        <v>133534</v>
      </c>
      <c r="E23" s="251">
        <v>318823</v>
      </c>
      <c r="F23" s="251">
        <v>279992</v>
      </c>
      <c r="G23" s="251">
        <v>38831</v>
      </c>
      <c r="H23" s="251">
        <v>168216</v>
      </c>
      <c r="I23" s="251">
        <v>150638</v>
      </c>
      <c r="J23" s="251">
        <v>17578</v>
      </c>
      <c r="K23" s="251">
        <v>430781</v>
      </c>
      <c r="L23" s="251">
        <v>324941</v>
      </c>
      <c r="M23" s="251">
        <v>105840</v>
      </c>
    </row>
    <row r="24" spans="1:15" ht="17.100000000000001" customHeight="1">
      <c r="A24" s="239" t="s">
        <v>148</v>
      </c>
      <c r="B24" s="234">
        <v>341323</v>
      </c>
      <c r="C24" s="234">
        <v>340163</v>
      </c>
      <c r="D24" s="234">
        <v>1160</v>
      </c>
      <c r="E24" s="234">
        <v>266924</v>
      </c>
      <c r="F24" s="234">
        <v>266514</v>
      </c>
      <c r="G24" s="234">
        <v>410</v>
      </c>
      <c r="H24" s="234">
        <v>147897</v>
      </c>
      <c r="I24" s="234">
        <v>147328</v>
      </c>
      <c r="J24" s="234">
        <v>569</v>
      </c>
      <c r="K24" s="234">
        <v>315824</v>
      </c>
      <c r="L24" s="234">
        <v>315824</v>
      </c>
      <c r="M24" s="234" t="s">
        <v>123</v>
      </c>
    </row>
    <row r="25" spans="1:15" ht="12" customHeight="1">
      <c r="A25" s="240" t="s">
        <v>5</v>
      </c>
      <c r="B25" s="234">
        <v>344473</v>
      </c>
      <c r="C25" s="234">
        <v>341949</v>
      </c>
      <c r="D25" s="234">
        <v>2524</v>
      </c>
      <c r="E25" s="234">
        <v>270383</v>
      </c>
      <c r="F25" s="234">
        <v>270381</v>
      </c>
      <c r="G25" s="234">
        <v>2</v>
      </c>
      <c r="H25" s="234">
        <v>150855</v>
      </c>
      <c r="I25" s="234">
        <v>148672</v>
      </c>
      <c r="J25" s="234">
        <v>2183</v>
      </c>
      <c r="K25" s="234">
        <v>308218</v>
      </c>
      <c r="L25" s="234">
        <v>308218</v>
      </c>
      <c r="M25" s="234" t="s">
        <v>123</v>
      </c>
      <c r="O25" s="242"/>
    </row>
    <row r="26" spans="1:15" ht="12" customHeight="1">
      <c r="A26" s="240" t="s">
        <v>6</v>
      </c>
      <c r="B26" s="234">
        <v>385383</v>
      </c>
      <c r="C26" s="234">
        <v>341809</v>
      </c>
      <c r="D26" s="234">
        <v>43574</v>
      </c>
      <c r="E26" s="234">
        <v>275528</v>
      </c>
      <c r="F26" s="234">
        <v>274018</v>
      </c>
      <c r="G26" s="234">
        <v>1510</v>
      </c>
      <c r="H26" s="234">
        <v>155042</v>
      </c>
      <c r="I26" s="234">
        <v>143593</v>
      </c>
      <c r="J26" s="234">
        <v>11449</v>
      </c>
      <c r="K26" s="234">
        <v>343120</v>
      </c>
      <c r="L26" s="234">
        <v>322736</v>
      </c>
      <c r="M26" s="234">
        <v>20384</v>
      </c>
    </row>
    <row r="27" spans="1:15" ht="12" customHeight="1">
      <c r="A27" s="240" t="s">
        <v>0</v>
      </c>
      <c r="B27" s="234">
        <v>383463</v>
      </c>
      <c r="C27" s="234">
        <v>357885</v>
      </c>
      <c r="D27" s="234">
        <v>25578</v>
      </c>
      <c r="E27" s="234">
        <v>278752</v>
      </c>
      <c r="F27" s="234">
        <v>276970</v>
      </c>
      <c r="G27" s="234">
        <v>1782</v>
      </c>
      <c r="H27" s="234">
        <v>146892</v>
      </c>
      <c r="I27" s="234">
        <v>145194</v>
      </c>
      <c r="J27" s="234">
        <v>1698</v>
      </c>
      <c r="K27" s="234">
        <v>320748</v>
      </c>
      <c r="L27" s="234">
        <v>320748</v>
      </c>
      <c r="M27" s="234" t="s">
        <v>123</v>
      </c>
    </row>
    <row r="28" spans="1:15" ht="12" customHeight="1">
      <c r="A28" s="240" t="s">
        <v>150</v>
      </c>
      <c r="B28" s="234">
        <v>366583</v>
      </c>
      <c r="C28" s="234">
        <v>360872</v>
      </c>
      <c r="D28" s="234">
        <v>5711</v>
      </c>
      <c r="E28" s="234">
        <v>262983</v>
      </c>
      <c r="F28" s="234">
        <v>261759</v>
      </c>
      <c r="G28" s="234">
        <v>1224</v>
      </c>
      <c r="H28" s="234">
        <v>158030</v>
      </c>
      <c r="I28" s="234">
        <v>156338</v>
      </c>
      <c r="J28" s="234">
        <v>1692</v>
      </c>
      <c r="K28" s="234">
        <v>322352</v>
      </c>
      <c r="L28" s="234">
        <v>322352</v>
      </c>
      <c r="M28" s="234" t="s">
        <v>123</v>
      </c>
    </row>
    <row r="29" spans="1:15" ht="12" customHeight="1">
      <c r="A29" s="240" t="s">
        <v>1</v>
      </c>
      <c r="B29" s="234">
        <v>840462</v>
      </c>
      <c r="C29" s="234">
        <v>350572</v>
      </c>
      <c r="D29" s="234">
        <v>489890</v>
      </c>
      <c r="E29" s="234">
        <v>379006</v>
      </c>
      <c r="F29" s="234">
        <v>285364</v>
      </c>
      <c r="G29" s="234">
        <v>93642</v>
      </c>
      <c r="H29" s="234">
        <v>158774</v>
      </c>
      <c r="I29" s="234">
        <v>155236</v>
      </c>
      <c r="J29" s="234">
        <v>3538</v>
      </c>
      <c r="K29" s="234">
        <v>909732</v>
      </c>
      <c r="L29" s="234">
        <v>319420</v>
      </c>
      <c r="M29" s="234">
        <v>590312</v>
      </c>
    </row>
    <row r="30" spans="1:15" ht="17.100000000000001" customHeight="1">
      <c r="A30" s="240" t="s">
        <v>2</v>
      </c>
      <c r="B30" s="234">
        <v>588789</v>
      </c>
      <c r="C30" s="234">
        <v>359010</v>
      </c>
      <c r="D30" s="234">
        <v>229779</v>
      </c>
      <c r="E30" s="234">
        <v>412368</v>
      </c>
      <c r="F30" s="234">
        <v>289448</v>
      </c>
      <c r="G30" s="234">
        <v>122920</v>
      </c>
      <c r="H30" s="252">
        <v>246843</v>
      </c>
      <c r="I30" s="234">
        <v>154638</v>
      </c>
      <c r="J30" s="234">
        <v>92205</v>
      </c>
      <c r="K30" s="252">
        <v>329265</v>
      </c>
      <c r="L30" s="234">
        <v>329265</v>
      </c>
      <c r="M30" s="234" t="s">
        <v>123</v>
      </c>
    </row>
    <row r="31" spans="1:15" ht="12" customHeight="1">
      <c r="A31" s="240" t="s">
        <v>3</v>
      </c>
      <c r="B31" s="234">
        <v>361473</v>
      </c>
      <c r="C31" s="234">
        <v>358004</v>
      </c>
      <c r="D31" s="234">
        <v>3469</v>
      </c>
      <c r="E31" s="234">
        <v>276235</v>
      </c>
      <c r="F31" s="234">
        <v>276235</v>
      </c>
      <c r="G31" s="234" t="s">
        <v>123</v>
      </c>
      <c r="H31" s="234">
        <v>153879</v>
      </c>
      <c r="I31" s="234">
        <v>151943</v>
      </c>
      <c r="J31" s="234">
        <v>1936</v>
      </c>
      <c r="K31" s="234">
        <v>329291</v>
      </c>
      <c r="L31" s="234">
        <v>329291</v>
      </c>
      <c r="M31" s="234" t="s">
        <v>123</v>
      </c>
    </row>
    <row r="32" spans="1:15" ht="12" customHeight="1">
      <c r="A32" s="240" t="s">
        <v>4</v>
      </c>
      <c r="B32" s="234">
        <v>360764</v>
      </c>
      <c r="C32" s="234">
        <v>350660</v>
      </c>
      <c r="D32" s="234">
        <v>10104</v>
      </c>
      <c r="E32" s="234">
        <v>289337</v>
      </c>
      <c r="F32" s="234">
        <v>289337</v>
      </c>
      <c r="G32" s="234" t="s">
        <v>123</v>
      </c>
      <c r="H32" s="234">
        <v>151303</v>
      </c>
      <c r="I32" s="234">
        <v>151255</v>
      </c>
      <c r="J32" s="234">
        <v>48</v>
      </c>
      <c r="K32" s="234">
        <v>354123</v>
      </c>
      <c r="L32" s="234">
        <v>332472</v>
      </c>
      <c r="M32" s="234">
        <v>21651</v>
      </c>
    </row>
    <row r="33" spans="1:13" ht="12" customHeight="1">
      <c r="A33" s="240" t="s">
        <v>24</v>
      </c>
      <c r="B33" s="234">
        <v>363702</v>
      </c>
      <c r="C33" s="234">
        <v>356922</v>
      </c>
      <c r="D33" s="234">
        <v>6780</v>
      </c>
      <c r="E33" s="234">
        <v>291378</v>
      </c>
      <c r="F33" s="234">
        <v>291359</v>
      </c>
      <c r="G33" s="234">
        <v>19</v>
      </c>
      <c r="H33" s="234">
        <v>153254</v>
      </c>
      <c r="I33" s="234">
        <v>153031</v>
      </c>
      <c r="J33" s="234">
        <v>223</v>
      </c>
      <c r="K33" s="234">
        <v>332340</v>
      </c>
      <c r="L33" s="234">
        <v>332340</v>
      </c>
      <c r="M33" s="234" t="s">
        <v>123</v>
      </c>
    </row>
    <row r="34" spans="1:13" ht="12" customHeight="1">
      <c r="A34" s="240" t="s">
        <v>7</v>
      </c>
      <c r="B34" s="234">
        <v>407716</v>
      </c>
      <c r="C34" s="234">
        <v>345436</v>
      </c>
      <c r="D34" s="234">
        <v>62280</v>
      </c>
      <c r="E34" s="234">
        <v>303884</v>
      </c>
      <c r="F34" s="234">
        <v>285519</v>
      </c>
      <c r="G34" s="234">
        <v>18365</v>
      </c>
      <c r="H34" s="234">
        <v>152403</v>
      </c>
      <c r="I34" s="234">
        <v>148773</v>
      </c>
      <c r="J34" s="234">
        <v>3630</v>
      </c>
      <c r="K34" s="234">
        <v>335044</v>
      </c>
      <c r="L34" s="234">
        <v>335044</v>
      </c>
      <c r="M34" s="234" t="s">
        <v>123</v>
      </c>
    </row>
    <row r="35" spans="1:13" ht="12" customHeight="1">
      <c r="A35" s="240" t="s">
        <v>8</v>
      </c>
      <c r="B35" s="234">
        <v>1074191</v>
      </c>
      <c r="C35" s="234">
        <v>361118</v>
      </c>
      <c r="D35" s="234">
        <v>713073</v>
      </c>
      <c r="E35" s="234">
        <v>518662</v>
      </c>
      <c r="F35" s="234">
        <v>292958</v>
      </c>
      <c r="G35" s="234">
        <v>225704</v>
      </c>
      <c r="H35" s="234">
        <v>241718</v>
      </c>
      <c r="I35" s="234">
        <v>151302</v>
      </c>
      <c r="J35" s="234">
        <v>90416</v>
      </c>
      <c r="K35" s="234">
        <v>971680</v>
      </c>
      <c r="L35" s="234">
        <v>332197</v>
      </c>
      <c r="M35" s="234">
        <v>639483</v>
      </c>
    </row>
    <row r="36" spans="1:13" ht="3.95" customHeight="1">
      <c r="A36" s="75"/>
      <c r="B36" s="74"/>
      <c r="C36" s="74"/>
      <c r="D36" s="74"/>
      <c r="E36" s="73"/>
      <c r="F36" s="73"/>
      <c r="G36" s="73"/>
      <c r="H36" s="74"/>
      <c r="I36" s="74"/>
      <c r="J36" s="74"/>
      <c r="K36" s="74"/>
      <c r="L36" s="74"/>
      <c r="M36" s="74"/>
    </row>
    <row r="37" spans="1:13" s="62" customFormat="1" ht="9.9499999999999993" customHeight="1" thickBot="1">
      <c r="A37" s="61"/>
    </row>
    <row r="38" spans="1:13" s="62" customFormat="1" ht="12" customHeight="1">
      <c r="A38" s="63"/>
      <c r="B38" s="64" t="s">
        <v>129</v>
      </c>
      <c r="C38" s="67"/>
      <c r="D38" s="68"/>
      <c r="E38" s="156" t="s">
        <v>130</v>
      </c>
      <c r="F38" s="67"/>
      <c r="G38" s="68"/>
      <c r="H38" s="64" t="s">
        <v>131</v>
      </c>
      <c r="I38" s="67"/>
      <c r="J38" s="67"/>
      <c r="K38" s="156" t="s">
        <v>132</v>
      </c>
      <c r="L38" s="67"/>
      <c r="M38" s="68"/>
    </row>
    <row r="39" spans="1:13" s="62" customFormat="1" ht="36" customHeight="1">
      <c r="A39" s="69"/>
      <c r="B39" s="152" t="s">
        <v>23</v>
      </c>
      <c r="C39" s="153" t="s">
        <v>105</v>
      </c>
      <c r="D39" s="153" t="s">
        <v>106</v>
      </c>
      <c r="E39" s="152" t="s">
        <v>23</v>
      </c>
      <c r="F39" s="153" t="s">
        <v>105</v>
      </c>
      <c r="G39" s="153" t="s">
        <v>106</v>
      </c>
      <c r="H39" s="152" t="s">
        <v>23</v>
      </c>
      <c r="I39" s="153" t="s">
        <v>105</v>
      </c>
      <c r="J39" s="153" t="s">
        <v>106</v>
      </c>
      <c r="K39" s="152" t="s">
        <v>23</v>
      </c>
      <c r="L39" s="153" t="s">
        <v>105</v>
      </c>
      <c r="M39" s="152" t="s">
        <v>106</v>
      </c>
    </row>
    <row r="40" spans="1:13" s="70" customFormat="1" ht="20.100000000000001" customHeight="1">
      <c r="A40" s="238" t="s">
        <v>210</v>
      </c>
      <c r="B40" s="251">
        <v>296526</v>
      </c>
      <c r="C40" s="251">
        <v>239333</v>
      </c>
      <c r="D40" s="251">
        <v>57193</v>
      </c>
      <c r="E40" s="251">
        <v>468193</v>
      </c>
      <c r="F40" s="251">
        <v>361445</v>
      </c>
      <c r="G40" s="251">
        <v>106748</v>
      </c>
      <c r="H40" s="251">
        <v>123478</v>
      </c>
      <c r="I40" s="251">
        <v>114406</v>
      </c>
      <c r="J40" s="251">
        <v>9072</v>
      </c>
      <c r="K40" s="251">
        <v>164728</v>
      </c>
      <c r="L40" s="251">
        <v>153269</v>
      </c>
      <c r="M40" s="251">
        <v>11459</v>
      </c>
    </row>
    <row r="41" spans="1:13" ht="17.100000000000001" customHeight="1">
      <c r="A41" s="239" t="s">
        <v>151</v>
      </c>
      <c r="B41" s="234">
        <v>246600</v>
      </c>
      <c r="C41" s="234">
        <v>246600</v>
      </c>
      <c r="D41" s="234" t="s">
        <v>123</v>
      </c>
      <c r="E41" s="234">
        <v>360659</v>
      </c>
      <c r="F41" s="234">
        <v>359539</v>
      </c>
      <c r="G41" s="234">
        <v>1120</v>
      </c>
      <c r="H41" s="234">
        <v>113051</v>
      </c>
      <c r="I41" s="234">
        <v>111987</v>
      </c>
      <c r="J41" s="234">
        <v>1064</v>
      </c>
      <c r="K41" s="234">
        <v>157000</v>
      </c>
      <c r="L41" s="234">
        <v>140126</v>
      </c>
      <c r="M41" s="234">
        <v>16874</v>
      </c>
    </row>
    <row r="42" spans="1:13" ht="12" customHeight="1">
      <c r="A42" s="240" t="s">
        <v>5</v>
      </c>
      <c r="B42" s="234">
        <v>245190</v>
      </c>
      <c r="C42" s="234">
        <v>245190</v>
      </c>
      <c r="D42" s="234" t="s">
        <v>123</v>
      </c>
      <c r="E42" s="234">
        <v>348418</v>
      </c>
      <c r="F42" s="234">
        <v>347805</v>
      </c>
      <c r="G42" s="234">
        <v>613</v>
      </c>
      <c r="H42" s="234">
        <v>119266</v>
      </c>
      <c r="I42" s="234">
        <v>119042</v>
      </c>
      <c r="J42" s="234">
        <v>224</v>
      </c>
      <c r="K42" s="234">
        <v>142876</v>
      </c>
      <c r="L42" s="234">
        <v>142876</v>
      </c>
      <c r="M42" s="234" t="s">
        <v>123</v>
      </c>
    </row>
    <row r="43" spans="1:13" ht="12" customHeight="1">
      <c r="A43" s="240" t="s">
        <v>6</v>
      </c>
      <c r="B43" s="234">
        <v>221118</v>
      </c>
      <c r="C43" s="234">
        <v>221118</v>
      </c>
      <c r="D43" s="234" t="s">
        <v>123</v>
      </c>
      <c r="E43" s="234">
        <v>371970</v>
      </c>
      <c r="F43" s="234">
        <v>347387</v>
      </c>
      <c r="G43" s="234">
        <v>24583</v>
      </c>
      <c r="H43" s="234">
        <v>115479</v>
      </c>
      <c r="I43" s="234">
        <v>114537</v>
      </c>
      <c r="J43" s="234">
        <v>942</v>
      </c>
      <c r="K43" s="234">
        <v>160932</v>
      </c>
      <c r="L43" s="234">
        <v>160932</v>
      </c>
      <c r="M43" s="234" t="s">
        <v>123</v>
      </c>
    </row>
    <row r="44" spans="1:13" ht="12" customHeight="1">
      <c r="A44" s="240" t="s">
        <v>0</v>
      </c>
      <c r="B44" s="234">
        <v>227558</v>
      </c>
      <c r="C44" s="234">
        <v>227558</v>
      </c>
      <c r="D44" s="234" t="s">
        <v>123</v>
      </c>
      <c r="E44" s="234">
        <v>442450</v>
      </c>
      <c r="F44" s="234">
        <v>358346</v>
      </c>
      <c r="G44" s="234">
        <v>84104</v>
      </c>
      <c r="H44" s="234">
        <v>116471</v>
      </c>
      <c r="I44" s="234">
        <v>115823</v>
      </c>
      <c r="J44" s="234">
        <v>648</v>
      </c>
      <c r="K44" s="234">
        <v>160693</v>
      </c>
      <c r="L44" s="234">
        <v>159422</v>
      </c>
      <c r="M44" s="234">
        <v>1271</v>
      </c>
    </row>
    <row r="45" spans="1:13" ht="12" customHeight="1">
      <c r="A45" s="240" t="s">
        <v>149</v>
      </c>
      <c r="B45" s="234">
        <v>232892</v>
      </c>
      <c r="C45" s="234">
        <v>232892</v>
      </c>
      <c r="D45" s="234" t="s">
        <v>123</v>
      </c>
      <c r="E45" s="234">
        <v>376160</v>
      </c>
      <c r="F45" s="234">
        <v>371434</v>
      </c>
      <c r="G45" s="234">
        <v>4726</v>
      </c>
      <c r="H45" s="234">
        <v>130349</v>
      </c>
      <c r="I45" s="234">
        <v>130321</v>
      </c>
      <c r="J45" s="234">
        <v>28</v>
      </c>
      <c r="K45" s="234">
        <v>179763</v>
      </c>
      <c r="L45" s="234">
        <v>160152</v>
      </c>
      <c r="M45" s="234">
        <v>19611</v>
      </c>
    </row>
    <row r="46" spans="1:13" ht="12" customHeight="1">
      <c r="A46" s="240" t="s">
        <v>1</v>
      </c>
      <c r="B46" s="234">
        <v>581481</v>
      </c>
      <c r="C46" s="234">
        <v>235773</v>
      </c>
      <c r="D46" s="234">
        <v>345708</v>
      </c>
      <c r="E46" s="234">
        <v>1060577</v>
      </c>
      <c r="F46" s="234">
        <v>369807</v>
      </c>
      <c r="G46" s="234">
        <v>690770</v>
      </c>
      <c r="H46" s="234">
        <v>135930</v>
      </c>
      <c r="I46" s="234">
        <v>114581</v>
      </c>
      <c r="J46" s="234">
        <v>21349</v>
      </c>
      <c r="K46" s="234">
        <v>175915</v>
      </c>
      <c r="L46" s="234">
        <v>157608</v>
      </c>
      <c r="M46" s="234">
        <v>18307</v>
      </c>
    </row>
    <row r="47" spans="1:13" ht="16.5" customHeight="1">
      <c r="A47" s="240" t="s">
        <v>2</v>
      </c>
      <c r="B47" s="234">
        <v>337051</v>
      </c>
      <c r="C47" s="234">
        <v>248047</v>
      </c>
      <c r="D47" s="234">
        <v>89004</v>
      </c>
      <c r="E47" s="234">
        <v>458556</v>
      </c>
      <c r="F47" s="234">
        <v>377191</v>
      </c>
      <c r="G47" s="234">
        <v>81365</v>
      </c>
      <c r="H47" s="234">
        <v>136278</v>
      </c>
      <c r="I47" s="234">
        <v>109638</v>
      </c>
      <c r="J47" s="234">
        <v>26640</v>
      </c>
      <c r="K47" s="252">
        <v>179744</v>
      </c>
      <c r="L47" s="234">
        <v>154791</v>
      </c>
      <c r="M47" s="234">
        <v>24953</v>
      </c>
    </row>
    <row r="48" spans="1:13" ht="12" customHeight="1">
      <c r="A48" s="240" t="s">
        <v>3</v>
      </c>
      <c r="B48" s="234">
        <v>244469</v>
      </c>
      <c r="C48" s="234">
        <v>244469</v>
      </c>
      <c r="D48" s="234" t="s">
        <v>123</v>
      </c>
      <c r="E48" s="234">
        <v>364816</v>
      </c>
      <c r="F48" s="234">
        <v>359175</v>
      </c>
      <c r="G48" s="234">
        <v>5641</v>
      </c>
      <c r="H48" s="234">
        <v>110026</v>
      </c>
      <c r="I48" s="234">
        <v>109145</v>
      </c>
      <c r="J48" s="234">
        <v>881</v>
      </c>
      <c r="K48" s="234">
        <v>187011</v>
      </c>
      <c r="L48" s="234">
        <v>163491</v>
      </c>
      <c r="M48" s="234">
        <v>23520</v>
      </c>
    </row>
    <row r="49" spans="1:13" ht="12" customHeight="1">
      <c r="A49" s="240" t="s">
        <v>4</v>
      </c>
      <c r="B49" s="234">
        <v>232843</v>
      </c>
      <c r="C49" s="234">
        <v>232843</v>
      </c>
      <c r="D49" s="234" t="s">
        <v>123</v>
      </c>
      <c r="E49" s="234">
        <v>387965</v>
      </c>
      <c r="F49" s="234">
        <v>372298</v>
      </c>
      <c r="G49" s="234">
        <v>15667</v>
      </c>
      <c r="H49" s="234">
        <v>105149</v>
      </c>
      <c r="I49" s="234">
        <v>105007</v>
      </c>
      <c r="J49" s="234">
        <v>142</v>
      </c>
      <c r="K49" s="234">
        <v>150537</v>
      </c>
      <c r="L49" s="234">
        <v>150537</v>
      </c>
      <c r="M49" s="234" t="s">
        <v>123</v>
      </c>
    </row>
    <row r="50" spans="1:13" ht="12" customHeight="1">
      <c r="A50" s="240" t="s">
        <v>24</v>
      </c>
      <c r="B50" s="234">
        <v>245409</v>
      </c>
      <c r="C50" s="234">
        <v>245409</v>
      </c>
      <c r="D50" s="234" t="s">
        <v>123</v>
      </c>
      <c r="E50" s="234">
        <v>362397</v>
      </c>
      <c r="F50" s="234">
        <v>357826</v>
      </c>
      <c r="G50" s="234">
        <v>4571</v>
      </c>
      <c r="H50" s="234">
        <v>115412</v>
      </c>
      <c r="I50" s="234">
        <v>115412</v>
      </c>
      <c r="J50" s="234" t="s">
        <v>123</v>
      </c>
      <c r="K50" s="234">
        <v>149848</v>
      </c>
      <c r="L50" s="234">
        <v>149848</v>
      </c>
      <c r="M50" s="234" t="s">
        <v>123</v>
      </c>
    </row>
    <row r="51" spans="1:13" ht="12" customHeight="1">
      <c r="A51" s="240" t="s">
        <v>7</v>
      </c>
      <c r="B51" s="234">
        <v>468674</v>
      </c>
      <c r="C51" s="234">
        <v>246344</v>
      </c>
      <c r="D51" s="234">
        <v>222330</v>
      </c>
      <c r="E51" s="234">
        <v>359040</v>
      </c>
      <c r="F51" s="234">
        <v>359040</v>
      </c>
      <c r="G51" s="234" t="s">
        <v>123</v>
      </c>
      <c r="H51" s="234">
        <v>114405</v>
      </c>
      <c r="I51" s="234">
        <v>114364</v>
      </c>
      <c r="J51" s="234">
        <v>41</v>
      </c>
      <c r="K51" s="234">
        <v>155054</v>
      </c>
      <c r="L51" s="234">
        <v>155054</v>
      </c>
      <c r="M51" s="234" t="s">
        <v>123</v>
      </c>
    </row>
    <row r="52" spans="1:13" ht="12" customHeight="1">
      <c r="A52" s="240" t="s">
        <v>8</v>
      </c>
      <c r="B52" s="234">
        <v>281675</v>
      </c>
      <c r="C52" s="234">
        <v>245807</v>
      </c>
      <c r="D52" s="234">
        <v>35868</v>
      </c>
      <c r="E52" s="234">
        <v>730639</v>
      </c>
      <c r="F52" s="234">
        <v>356970</v>
      </c>
      <c r="G52" s="234">
        <v>373669</v>
      </c>
      <c r="H52" s="234">
        <v>167633</v>
      </c>
      <c r="I52" s="234">
        <v>114226</v>
      </c>
      <c r="J52" s="234">
        <v>53407</v>
      </c>
      <c r="K52" s="234">
        <v>177315</v>
      </c>
      <c r="L52" s="234">
        <v>144238</v>
      </c>
      <c r="M52" s="234">
        <v>33077</v>
      </c>
    </row>
    <row r="53" spans="1:13" ht="3.95" customHeight="1">
      <c r="A53" s="75"/>
      <c r="B53" s="74"/>
      <c r="C53" s="74"/>
      <c r="D53" s="74"/>
      <c r="E53" s="73"/>
      <c r="F53" s="73"/>
      <c r="G53" s="73"/>
      <c r="H53" s="74"/>
      <c r="I53" s="74"/>
      <c r="J53" s="74"/>
      <c r="K53" s="74"/>
      <c r="L53" s="74"/>
      <c r="M53" s="74"/>
    </row>
    <row r="54" spans="1:13" ht="15.95" customHeight="1">
      <c r="A54" s="155" t="s">
        <v>127</v>
      </c>
      <c r="B54" s="154"/>
      <c r="C54" s="154"/>
      <c r="D54" s="154"/>
      <c r="E54" s="155"/>
      <c r="F54" s="155"/>
      <c r="G54" s="155"/>
      <c r="H54" s="154"/>
      <c r="I54" s="154"/>
      <c r="J54" s="154"/>
      <c r="K54" s="154"/>
      <c r="L54" s="154"/>
      <c r="M54" s="154"/>
    </row>
    <row r="55" spans="1:13" s="55" customFormat="1" ht="24" customHeight="1">
      <c r="A55" s="57" t="s">
        <v>198</v>
      </c>
      <c r="B55" s="57"/>
      <c r="C55" s="56"/>
      <c r="D55" s="57"/>
      <c r="E55" s="56"/>
      <c r="F55" s="56"/>
      <c r="G55" s="56"/>
      <c r="H55" s="56"/>
      <c r="J55" s="56"/>
    </row>
    <row r="56" spans="1:13" ht="15" customHeight="1">
      <c r="B56" s="59"/>
      <c r="C56" s="151"/>
      <c r="D56" s="271" t="s">
        <v>100</v>
      </c>
      <c r="E56" s="271"/>
      <c r="F56" s="271"/>
      <c r="G56" s="271"/>
      <c r="H56" s="271"/>
      <c r="I56" s="271"/>
      <c r="J56" s="271"/>
      <c r="K56" s="151"/>
      <c r="L56" s="150"/>
      <c r="M56" s="150"/>
    </row>
    <row r="57" spans="1:13" s="62" customFormat="1" ht="15" customHeight="1" thickBot="1">
      <c r="A57" s="61"/>
      <c r="M57" s="60" t="s">
        <v>101</v>
      </c>
    </row>
    <row r="58" spans="1:13" s="62" customFormat="1" ht="12" customHeight="1">
      <c r="A58" s="63"/>
      <c r="B58" s="64" t="s">
        <v>111</v>
      </c>
      <c r="C58" s="67"/>
      <c r="D58" s="67"/>
      <c r="E58" s="64" t="s">
        <v>112</v>
      </c>
      <c r="F58" s="67"/>
      <c r="G58" s="67"/>
      <c r="H58" s="64" t="s">
        <v>113</v>
      </c>
      <c r="I58" s="67"/>
      <c r="J58" s="67"/>
      <c r="K58" s="272" t="s">
        <v>133</v>
      </c>
      <c r="L58" s="273"/>
      <c r="M58" s="273"/>
    </row>
    <row r="59" spans="1:13" s="62" customFormat="1" ht="36" customHeight="1">
      <c r="A59" s="69"/>
      <c r="B59" s="152" t="s">
        <v>23</v>
      </c>
      <c r="C59" s="153" t="s">
        <v>105</v>
      </c>
      <c r="D59" s="153" t="s">
        <v>106</v>
      </c>
      <c r="E59" s="152" t="s">
        <v>23</v>
      </c>
      <c r="F59" s="153" t="s">
        <v>105</v>
      </c>
      <c r="G59" s="153" t="s">
        <v>106</v>
      </c>
      <c r="H59" s="152" t="s">
        <v>23</v>
      </c>
      <c r="I59" s="153" t="s">
        <v>105</v>
      </c>
      <c r="J59" s="153" t="s">
        <v>106</v>
      </c>
      <c r="K59" s="152" t="s">
        <v>23</v>
      </c>
      <c r="L59" s="153" t="s">
        <v>105</v>
      </c>
      <c r="M59" s="157" t="s">
        <v>106</v>
      </c>
    </row>
    <row r="60" spans="1:13" s="70" customFormat="1" ht="20.100000000000001" customHeight="1">
      <c r="A60" s="238" t="s">
        <v>210</v>
      </c>
      <c r="B60" s="251">
        <v>420936</v>
      </c>
      <c r="C60" s="251">
        <v>322017</v>
      </c>
      <c r="D60" s="251">
        <v>98919</v>
      </c>
      <c r="E60" s="251">
        <v>322719</v>
      </c>
      <c r="F60" s="251">
        <v>275272</v>
      </c>
      <c r="G60" s="251">
        <v>47447</v>
      </c>
      <c r="H60" s="251">
        <v>439458</v>
      </c>
      <c r="I60" s="251">
        <v>340927</v>
      </c>
      <c r="J60" s="251">
        <v>98531</v>
      </c>
      <c r="K60" s="251">
        <v>247281</v>
      </c>
      <c r="L60" s="251">
        <v>222293</v>
      </c>
      <c r="M60" s="251">
        <v>24988</v>
      </c>
    </row>
    <row r="61" spans="1:13" ht="17.100000000000001" customHeight="1">
      <c r="A61" s="239" t="s">
        <v>152</v>
      </c>
      <c r="B61" s="234">
        <v>387056</v>
      </c>
      <c r="C61" s="234">
        <v>314439</v>
      </c>
      <c r="D61" s="253">
        <v>72617</v>
      </c>
      <c r="E61" s="234">
        <v>319396</v>
      </c>
      <c r="F61" s="234">
        <v>289072</v>
      </c>
      <c r="G61" s="234">
        <v>30324</v>
      </c>
      <c r="H61" s="234">
        <v>362857</v>
      </c>
      <c r="I61" s="234">
        <v>361877</v>
      </c>
      <c r="J61" s="234">
        <v>980</v>
      </c>
      <c r="K61" s="234">
        <v>218198</v>
      </c>
      <c r="L61" s="234">
        <v>213547</v>
      </c>
      <c r="M61" s="234">
        <v>4651</v>
      </c>
    </row>
    <row r="62" spans="1:13" ht="12" customHeight="1">
      <c r="A62" s="240" t="s">
        <v>5</v>
      </c>
      <c r="B62" s="234">
        <v>322165</v>
      </c>
      <c r="C62" s="234">
        <v>322082</v>
      </c>
      <c r="D62" s="234">
        <v>83</v>
      </c>
      <c r="E62" s="234">
        <v>290242</v>
      </c>
      <c r="F62" s="234">
        <v>280103</v>
      </c>
      <c r="G62" s="234">
        <v>10139</v>
      </c>
      <c r="H62" s="235" t="s">
        <v>209</v>
      </c>
      <c r="I62" s="235" t="s">
        <v>209</v>
      </c>
      <c r="J62" s="234" t="s">
        <v>209</v>
      </c>
      <c r="K62" s="234">
        <v>225531</v>
      </c>
      <c r="L62" s="234">
        <v>215351</v>
      </c>
      <c r="M62" s="234">
        <v>10180</v>
      </c>
    </row>
    <row r="63" spans="1:13" ht="12" customHeight="1">
      <c r="A63" s="240" t="s">
        <v>6</v>
      </c>
      <c r="B63" s="234">
        <v>330805</v>
      </c>
      <c r="C63" s="234">
        <v>330198</v>
      </c>
      <c r="D63" s="234">
        <v>607</v>
      </c>
      <c r="E63" s="234">
        <v>279761</v>
      </c>
      <c r="F63" s="234">
        <v>276170</v>
      </c>
      <c r="G63" s="235">
        <v>3591</v>
      </c>
      <c r="H63" s="235">
        <v>345490</v>
      </c>
      <c r="I63" s="235">
        <v>340643</v>
      </c>
      <c r="J63" s="235">
        <v>4847</v>
      </c>
      <c r="K63" s="234">
        <v>224231</v>
      </c>
      <c r="L63" s="234">
        <v>216842</v>
      </c>
      <c r="M63" s="234">
        <v>7389</v>
      </c>
    </row>
    <row r="64" spans="1:13" ht="12" customHeight="1">
      <c r="A64" s="240" t="s">
        <v>0</v>
      </c>
      <c r="B64" s="234">
        <v>351182</v>
      </c>
      <c r="C64" s="234">
        <v>330552</v>
      </c>
      <c r="D64" s="234">
        <v>20630</v>
      </c>
      <c r="E64" s="234">
        <v>278797</v>
      </c>
      <c r="F64" s="234">
        <v>275110</v>
      </c>
      <c r="G64" s="234">
        <v>3687</v>
      </c>
      <c r="H64" s="235">
        <v>367617</v>
      </c>
      <c r="I64" s="235">
        <v>340712</v>
      </c>
      <c r="J64" s="235">
        <v>26905</v>
      </c>
      <c r="K64" s="234">
        <v>219456</v>
      </c>
      <c r="L64" s="234">
        <v>218636</v>
      </c>
      <c r="M64" s="234">
        <v>820</v>
      </c>
    </row>
    <row r="65" spans="1:13" ht="12" customHeight="1">
      <c r="A65" s="240" t="s">
        <v>153</v>
      </c>
      <c r="B65" s="234">
        <v>326562</v>
      </c>
      <c r="C65" s="234">
        <v>326422</v>
      </c>
      <c r="D65" s="253">
        <v>140</v>
      </c>
      <c r="E65" s="234">
        <v>275342</v>
      </c>
      <c r="F65" s="234">
        <v>272545</v>
      </c>
      <c r="G65" s="234">
        <v>2797</v>
      </c>
      <c r="H65" s="235">
        <v>397394</v>
      </c>
      <c r="I65" s="235">
        <v>336651</v>
      </c>
      <c r="J65" s="235">
        <v>60743</v>
      </c>
      <c r="K65" s="234">
        <v>207308</v>
      </c>
      <c r="L65" s="234">
        <v>206726</v>
      </c>
      <c r="M65" s="234">
        <v>582</v>
      </c>
    </row>
    <row r="66" spans="1:13" ht="12" customHeight="1">
      <c r="A66" s="240" t="s">
        <v>1</v>
      </c>
      <c r="B66" s="234">
        <v>706177</v>
      </c>
      <c r="C66" s="234">
        <v>321915</v>
      </c>
      <c r="D66" s="234">
        <v>384262</v>
      </c>
      <c r="E66" s="234">
        <v>460056</v>
      </c>
      <c r="F66" s="234">
        <v>273960</v>
      </c>
      <c r="G66" s="234">
        <v>186096</v>
      </c>
      <c r="H66" s="235">
        <v>735298</v>
      </c>
      <c r="I66" s="235">
        <v>342790</v>
      </c>
      <c r="J66" s="235">
        <v>392508</v>
      </c>
      <c r="K66" s="234">
        <v>309800</v>
      </c>
      <c r="L66" s="234">
        <v>222560</v>
      </c>
      <c r="M66" s="234">
        <v>87240</v>
      </c>
    </row>
    <row r="67" spans="1:13" ht="16.5" customHeight="1">
      <c r="A67" s="240" t="s">
        <v>2</v>
      </c>
      <c r="B67" s="234">
        <v>409974</v>
      </c>
      <c r="C67" s="234">
        <v>312078</v>
      </c>
      <c r="D67" s="234">
        <v>97896</v>
      </c>
      <c r="E67" s="234">
        <v>331642</v>
      </c>
      <c r="F67" s="234">
        <v>269597</v>
      </c>
      <c r="G67" s="234">
        <v>62045</v>
      </c>
      <c r="H67" s="234">
        <v>428024</v>
      </c>
      <c r="I67" s="234">
        <v>337048</v>
      </c>
      <c r="J67" s="234">
        <v>90976</v>
      </c>
      <c r="K67" s="253">
        <v>249003</v>
      </c>
      <c r="L67" s="234">
        <v>232228</v>
      </c>
      <c r="M67" s="234">
        <v>16775</v>
      </c>
    </row>
    <row r="68" spans="1:13" ht="12" customHeight="1">
      <c r="A68" s="240" t="s">
        <v>3</v>
      </c>
      <c r="B68" s="234">
        <v>308516</v>
      </c>
      <c r="C68" s="234">
        <v>308462</v>
      </c>
      <c r="D68" s="253">
        <v>54</v>
      </c>
      <c r="E68" s="234">
        <v>278911</v>
      </c>
      <c r="F68" s="234">
        <v>269711</v>
      </c>
      <c r="G68" s="234">
        <v>9200</v>
      </c>
      <c r="H68" s="235">
        <v>424426</v>
      </c>
      <c r="I68" s="235">
        <v>310904</v>
      </c>
      <c r="J68" s="234">
        <v>113522</v>
      </c>
      <c r="K68" s="234">
        <v>249214</v>
      </c>
      <c r="L68" s="234">
        <v>220684</v>
      </c>
      <c r="M68" s="234">
        <v>28530</v>
      </c>
    </row>
    <row r="69" spans="1:13" ht="12" customHeight="1">
      <c r="A69" s="240" t="s">
        <v>4</v>
      </c>
      <c r="B69" s="234">
        <v>320316</v>
      </c>
      <c r="C69" s="234">
        <v>319382</v>
      </c>
      <c r="D69" s="253">
        <v>934</v>
      </c>
      <c r="E69" s="234">
        <v>273715</v>
      </c>
      <c r="F69" s="234">
        <v>273715</v>
      </c>
      <c r="G69" s="234" t="s">
        <v>123</v>
      </c>
      <c r="H69" s="235">
        <v>344013</v>
      </c>
      <c r="I69" s="235">
        <v>343599</v>
      </c>
      <c r="J69" s="234">
        <v>414</v>
      </c>
      <c r="K69" s="234">
        <v>223802</v>
      </c>
      <c r="L69" s="234">
        <v>221813</v>
      </c>
      <c r="M69" s="234">
        <v>1989</v>
      </c>
    </row>
    <row r="70" spans="1:13" ht="12" customHeight="1">
      <c r="A70" s="240" t="s">
        <v>24</v>
      </c>
      <c r="B70" s="234">
        <v>339521</v>
      </c>
      <c r="C70" s="234">
        <v>328478</v>
      </c>
      <c r="D70" s="234">
        <v>11043</v>
      </c>
      <c r="E70" s="234">
        <v>277963</v>
      </c>
      <c r="F70" s="234">
        <v>275606</v>
      </c>
      <c r="G70" s="234">
        <v>2357</v>
      </c>
      <c r="H70" s="254">
        <v>370916</v>
      </c>
      <c r="I70" s="254">
        <v>356648</v>
      </c>
      <c r="J70" s="254">
        <v>14268</v>
      </c>
      <c r="K70" s="234">
        <v>253845</v>
      </c>
      <c r="L70" s="234">
        <v>252915</v>
      </c>
      <c r="M70" s="234">
        <v>930</v>
      </c>
    </row>
    <row r="71" spans="1:13" ht="12" customHeight="1">
      <c r="A71" s="240" t="s">
        <v>7</v>
      </c>
      <c r="B71" s="234">
        <v>325423</v>
      </c>
      <c r="C71" s="234">
        <v>325205</v>
      </c>
      <c r="D71" s="253">
        <v>218</v>
      </c>
      <c r="E71" s="234">
        <v>316139</v>
      </c>
      <c r="F71" s="234">
        <v>275775</v>
      </c>
      <c r="G71" s="234">
        <v>40364</v>
      </c>
      <c r="H71" s="235">
        <v>350003</v>
      </c>
      <c r="I71" s="235">
        <v>349561</v>
      </c>
      <c r="J71" s="234">
        <v>442</v>
      </c>
      <c r="K71" s="234">
        <v>225851</v>
      </c>
      <c r="L71" s="234">
        <v>222556</v>
      </c>
      <c r="M71" s="234">
        <v>3295</v>
      </c>
    </row>
    <row r="72" spans="1:13" ht="12" customHeight="1">
      <c r="A72" s="240" t="s">
        <v>8</v>
      </c>
      <c r="B72" s="234">
        <v>916041</v>
      </c>
      <c r="C72" s="234">
        <v>325505</v>
      </c>
      <c r="D72" s="234">
        <v>590536</v>
      </c>
      <c r="E72" s="234">
        <v>486657</v>
      </c>
      <c r="F72" s="234">
        <v>272298</v>
      </c>
      <c r="G72" s="234">
        <v>214359</v>
      </c>
      <c r="H72" s="234">
        <v>827145</v>
      </c>
      <c r="I72" s="234">
        <v>352428</v>
      </c>
      <c r="J72" s="234">
        <v>474717</v>
      </c>
      <c r="K72" s="234">
        <v>366737</v>
      </c>
      <c r="L72" s="234">
        <v>225391</v>
      </c>
      <c r="M72" s="234">
        <v>141346</v>
      </c>
    </row>
    <row r="73" spans="1:13" ht="3.95" customHeight="1">
      <c r="A73" s="71"/>
      <c r="B73" s="74"/>
      <c r="C73" s="74"/>
      <c r="D73" s="74"/>
      <c r="E73" s="73"/>
      <c r="F73" s="73"/>
      <c r="G73" s="73"/>
      <c r="H73" s="74"/>
      <c r="I73" s="74"/>
      <c r="J73" s="74"/>
      <c r="K73" s="74"/>
      <c r="L73" s="74"/>
      <c r="M73" s="74"/>
    </row>
    <row r="74" spans="1:13" ht="15.95" customHeight="1">
      <c r="A74" s="58" t="s">
        <v>126</v>
      </c>
    </row>
  </sheetData>
  <mergeCells count="3">
    <mergeCell ref="D2:J2"/>
    <mergeCell ref="D56:J56"/>
    <mergeCell ref="K58:M58"/>
  </mergeCells>
  <phoneticPr fontId="25"/>
  <printOptions gridLinesSet="0"/>
  <pageMargins left="0.59055118110236227" right="0.59055118110236227" top="0.78740157480314965" bottom="0.78740157480314965" header="0.51181102362204722" footer="0.51181102362204722"/>
  <pageSetup paperSize="9" orientation="portrait" r:id="rId1"/>
  <headerFooter alignWithMargins="0">
    <oddHeader>&amp;R&amp;"ＭＳ 明朝,標準"&amp;10&amp;A</oddHeader>
    <oddFooter>&amp;C&amp;"ＭＳ 明朝,標準"&amp;10&amp;P/&amp;N</oddFooter>
  </headerFooter>
  <rowBreaks count="1" manualBreakCount="1">
    <brk id="54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transitionEvaluation="1">
    <tabColor rgb="FF92D050"/>
  </sheetPr>
  <dimension ref="A1:R35"/>
  <sheetViews>
    <sheetView tabSelected="1" view="pageBreakPreview" zoomScaleNormal="120" zoomScaleSheetLayoutView="100" workbookViewId="0">
      <selection activeCell="B1" sqref="B1"/>
    </sheetView>
  </sheetViews>
  <sheetFormatPr defaultColWidth="9" defaultRowHeight="12" customHeight="1"/>
  <cols>
    <col min="1" max="1" width="0.375" style="201" customWidth="1"/>
    <col min="2" max="2" width="2.625" style="201" customWidth="1"/>
    <col min="3" max="3" width="10.75" style="178" customWidth="1"/>
    <col min="4" max="4" width="0.375" style="201" customWidth="1"/>
    <col min="5" max="5" width="7.625" style="178" customWidth="1"/>
    <col min="6" max="6" width="8.5" style="10" customWidth="1"/>
    <col min="7" max="13" width="7.625" style="178" customWidth="1"/>
    <col min="14" max="14" width="7.625" style="10" customWidth="1"/>
    <col min="15" max="15" width="0.375" style="200" customWidth="1"/>
    <col min="16" max="16384" width="9" style="178"/>
  </cols>
  <sheetData>
    <row r="1" spans="1:18" s="177" customFormat="1" ht="24" customHeight="1">
      <c r="A1" s="193"/>
      <c r="B1" s="193"/>
      <c r="D1" s="193"/>
      <c r="E1" s="194" t="s">
        <v>199</v>
      </c>
      <c r="F1" s="167" t="s">
        <v>88</v>
      </c>
      <c r="G1" s="195"/>
      <c r="M1" s="196"/>
      <c r="N1" s="5"/>
      <c r="O1" s="197"/>
      <c r="P1" s="76"/>
      <c r="Q1" s="76"/>
      <c r="R1" s="76"/>
    </row>
    <row r="2" spans="1:18" ht="8.1" customHeight="1">
      <c r="A2" s="198"/>
      <c r="B2" s="198"/>
      <c r="C2" s="199"/>
      <c r="D2" s="198"/>
      <c r="M2" s="199"/>
      <c r="P2" s="77"/>
      <c r="Q2" s="77"/>
      <c r="R2" s="77"/>
    </row>
    <row r="3" spans="1:18" ht="12" customHeight="1" thickBot="1">
      <c r="B3" s="201" t="s">
        <v>89</v>
      </c>
      <c r="N3" s="168" t="s">
        <v>115</v>
      </c>
      <c r="P3" s="77"/>
      <c r="Q3" s="77"/>
      <c r="R3" s="77"/>
    </row>
    <row r="4" spans="1:18" s="208" customFormat="1" ht="12" customHeight="1">
      <c r="A4" s="202"/>
      <c r="B4" s="202"/>
      <c r="C4" s="202"/>
      <c r="D4" s="203"/>
      <c r="E4" s="204" t="s">
        <v>25</v>
      </c>
      <c r="F4" s="169"/>
      <c r="G4" s="204" t="s">
        <v>90</v>
      </c>
      <c r="H4" s="205"/>
      <c r="I4" s="204" t="s">
        <v>26</v>
      </c>
      <c r="J4" s="205"/>
      <c r="K4" s="206" t="s">
        <v>27</v>
      </c>
      <c r="L4" s="205"/>
      <c r="M4" s="206" t="s">
        <v>28</v>
      </c>
      <c r="N4" s="170"/>
      <c r="O4" s="207"/>
    </row>
    <row r="5" spans="1:18" s="208" customFormat="1" ht="24" customHeight="1">
      <c r="A5" s="209"/>
      <c r="B5" s="209"/>
      <c r="C5" s="209"/>
      <c r="D5" s="210"/>
      <c r="E5" s="211" t="s">
        <v>29</v>
      </c>
      <c r="F5" s="171" t="s">
        <v>117</v>
      </c>
      <c r="G5" s="248" t="s">
        <v>29</v>
      </c>
      <c r="H5" s="212" t="s">
        <v>118</v>
      </c>
      <c r="I5" s="211" t="s">
        <v>29</v>
      </c>
      <c r="J5" s="212" t="s">
        <v>119</v>
      </c>
      <c r="K5" s="211" t="s">
        <v>29</v>
      </c>
      <c r="L5" s="212" t="s">
        <v>120</v>
      </c>
      <c r="M5" s="211" t="s">
        <v>29</v>
      </c>
      <c r="N5" s="172" t="s">
        <v>121</v>
      </c>
      <c r="O5" s="213"/>
    </row>
    <row r="6" spans="1:18" ht="15" customHeight="1">
      <c r="A6" s="214"/>
      <c r="B6" s="276" t="s">
        <v>175</v>
      </c>
      <c r="C6" s="276"/>
      <c r="D6" s="215"/>
      <c r="E6" s="243">
        <v>601</v>
      </c>
      <c r="F6" s="243">
        <v>86791</v>
      </c>
      <c r="G6" s="245" t="s">
        <v>205</v>
      </c>
      <c r="H6" s="245" t="s">
        <v>205</v>
      </c>
      <c r="I6" s="245" t="s">
        <v>205</v>
      </c>
      <c r="J6" s="245" t="s">
        <v>205</v>
      </c>
      <c r="K6" s="243">
        <v>19</v>
      </c>
      <c r="L6" s="243">
        <v>553</v>
      </c>
      <c r="M6" s="243">
        <v>78</v>
      </c>
      <c r="N6" s="243">
        <v>13396</v>
      </c>
      <c r="O6" s="216"/>
    </row>
    <row r="7" spans="1:18" ht="12" customHeight="1">
      <c r="A7" s="214"/>
      <c r="B7" s="275" t="s">
        <v>176</v>
      </c>
      <c r="C7" s="275"/>
      <c r="D7" s="215"/>
      <c r="E7" s="243">
        <v>596</v>
      </c>
      <c r="F7" s="243">
        <v>89103</v>
      </c>
      <c r="G7" s="245" t="s">
        <v>205</v>
      </c>
      <c r="H7" s="245" t="s">
        <v>205</v>
      </c>
      <c r="I7" s="245" t="s">
        <v>205</v>
      </c>
      <c r="J7" s="245" t="s">
        <v>205</v>
      </c>
      <c r="K7" s="243">
        <v>19</v>
      </c>
      <c r="L7" s="243">
        <v>549</v>
      </c>
      <c r="M7" s="243">
        <v>78</v>
      </c>
      <c r="N7" s="243">
        <v>13036</v>
      </c>
      <c r="O7" s="216"/>
    </row>
    <row r="8" spans="1:18" ht="12" customHeight="1">
      <c r="A8" s="214"/>
      <c r="B8" s="275" t="s">
        <v>177</v>
      </c>
      <c r="C8" s="275"/>
      <c r="D8" s="215"/>
      <c r="E8" s="243">
        <v>593</v>
      </c>
      <c r="F8" s="243">
        <v>90430</v>
      </c>
      <c r="G8" s="245" t="s">
        <v>205</v>
      </c>
      <c r="H8" s="245" t="s">
        <v>205</v>
      </c>
      <c r="I8" s="245" t="s">
        <v>205</v>
      </c>
      <c r="J8" s="245" t="s">
        <v>205</v>
      </c>
      <c r="K8" s="243">
        <v>19</v>
      </c>
      <c r="L8" s="243">
        <v>536</v>
      </c>
      <c r="M8" s="243">
        <v>76</v>
      </c>
      <c r="N8" s="243">
        <v>12682</v>
      </c>
      <c r="O8" s="216"/>
    </row>
    <row r="9" spans="1:18" ht="12" customHeight="1">
      <c r="A9" s="214"/>
      <c r="B9" s="275" t="s">
        <v>194</v>
      </c>
      <c r="C9" s="275"/>
      <c r="D9" s="215"/>
      <c r="E9" s="245" t="s">
        <v>204</v>
      </c>
      <c r="F9" s="245" t="s">
        <v>204</v>
      </c>
      <c r="G9" s="245" t="s">
        <v>205</v>
      </c>
      <c r="H9" s="245" t="s">
        <v>205</v>
      </c>
      <c r="I9" s="245" t="s">
        <v>205</v>
      </c>
      <c r="J9" s="245" t="s">
        <v>205</v>
      </c>
      <c r="K9" s="243">
        <v>19</v>
      </c>
      <c r="L9" s="243">
        <v>523</v>
      </c>
      <c r="M9" s="245" t="s">
        <v>204</v>
      </c>
      <c r="N9" s="245" t="s">
        <v>204</v>
      </c>
      <c r="O9" s="216"/>
    </row>
    <row r="10" spans="1:18" s="220" customFormat="1" ht="17.100000000000001" customHeight="1">
      <c r="A10" s="217"/>
      <c r="B10" s="277" t="s">
        <v>202</v>
      </c>
      <c r="C10" s="277"/>
      <c r="D10" s="218"/>
      <c r="E10" s="246" t="s">
        <v>204</v>
      </c>
      <c r="F10" s="246" t="s">
        <v>204</v>
      </c>
      <c r="G10" s="246" t="s">
        <v>205</v>
      </c>
      <c r="H10" s="246" t="s">
        <v>205</v>
      </c>
      <c r="I10" s="246" t="s">
        <v>205</v>
      </c>
      <c r="J10" s="246" t="s">
        <v>205</v>
      </c>
      <c r="K10" s="244">
        <v>18</v>
      </c>
      <c r="L10" s="244">
        <v>474</v>
      </c>
      <c r="M10" s="246" t="s">
        <v>204</v>
      </c>
      <c r="N10" s="246" t="s">
        <v>204</v>
      </c>
      <c r="O10" s="219">
        <v>0</v>
      </c>
    </row>
    <row r="11" spans="1:18" s="224" customFormat="1" ht="17.100000000000001" customHeight="1">
      <c r="A11" s="221"/>
      <c r="B11" s="274" t="s">
        <v>30</v>
      </c>
      <c r="C11" s="274"/>
      <c r="D11" s="222"/>
      <c r="E11" s="244">
        <v>530</v>
      </c>
      <c r="F11" s="244">
        <v>78036</v>
      </c>
      <c r="G11" s="246" t="s">
        <v>205</v>
      </c>
      <c r="H11" s="246" t="s">
        <v>205</v>
      </c>
      <c r="I11" s="246" t="s">
        <v>205</v>
      </c>
      <c r="J11" s="246" t="s">
        <v>205</v>
      </c>
      <c r="K11" s="244">
        <v>18</v>
      </c>
      <c r="L11" s="244">
        <v>474</v>
      </c>
      <c r="M11" s="244">
        <v>69</v>
      </c>
      <c r="N11" s="244">
        <v>11364</v>
      </c>
      <c r="O11" s="223"/>
    </row>
    <row r="12" spans="1:18" ht="17.100000000000001" customHeight="1">
      <c r="A12" s="214"/>
      <c r="B12" s="214"/>
      <c r="C12" s="214" t="s">
        <v>31</v>
      </c>
      <c r="D12" s="215"/>
      <c r="E12" s="245">
        <v>130</v>
      </c>
      <c r="F12" s="245">
        <v>15088</v>
      </c>
      <c r="G12" s="245" t="s">
        <v>12</v>
      </c>
      <c r="H12" s="245" t="s">
        <v>12</v>
      </c>
      <c r="I12" s="245" t="s">
        <v>205</v>
      </c>
      <c r="J12" s="245" t="s">
        <v>205</v>
      </c>
      <c r="K12" s="245">
        <v>9</v>
      </c>
      <c r="L12" s="245">
        <v>344</v>
      </c>
      <c r="M12" s="245">
        <v>20</v>
      </c>
      <c r="N12" s="245">
        <v>2726</v>
      </c>
      <c r="O12" s="225"/>
      <c r="P12" s="225"/>
    </row>
    <row r="13" spans="1:18" ht="12" customHeight="1">
      <c r="A13" s="214"/>
      <c r="B13" s="214"/>
      <c r="C13" s="214" t="s">
        <v>32</v>
      </c>
      <c r="D13" s="215"/>
      <c r="E13" s="245">
        <v>42</v>
      </c>
      <c r="F13" s="245">
        <v>5988</v>
      </c>
      <c r="G13" s="245" t="s">
        <v>205</v>
      </c>
      <c r="H13" s="245" t="s">
        <v>205</v>
      </c>
      <c r="I13" s="245" t="s">
        <v>12</v>
      </c>
      <c r="J13" s="245" t="s">
        <v>12</v>
      </c>
      <c r="K13" s="245" t="s">
        <v>205</v>
      </c>
      <c r="L13" s="245" t="s">
        <v>205</v>
      </c>
      <c r="M13" s="245">
        <v>6</v>
      </c>
      <c r="N13" s="245">
        <v>1296</v>
      </c>
      <c r="O13" s="216"/>
    </row>
    <row r="14" spans="1:18" ht="12" customHeight="1">
      <c r="A14" s="214"/>
      <c r="B14" s="214"/>
      <c r="C14" s="214" t="s">
        <v>33</v>
      </c>
      <c r="D14" s="215"/>
      <c r="E14" s="245">
        <v>39</v>
      </c>
      <c r="F14" s="245">
        <v>5379</v>
      </c>
      <c r="G14" s="245" t="s">
        <v>12</v>
      </c>
      <c r="H14" s="245" t="s">
        <v>12</v>
      </c>
      <c r="I14" s="245" t="s">
        <v>205</v>
      </c>
      <c r="J14" s="245" t="s">
        <v>205</v>
      </c>
      <c r="K14" s="245" t="s">
        <v>205</v>
      </c>
      <c r="L14" s="245" t="s">
        <v>205</v>
      </c>
      <c r="M14" s="245" t="s">
        <v>205</v>
      </c>
      <c r="N14" s="245" t="s">
        <v>205</v>
      </c>
      <c r="O14" s="216"/>
    </row>
    <row r="15" spans="1:18" ht="12" customHeight="1">
      <c r="A15" s="214"/>
      <c r="B15" s="214"/>
      <c r="C15" s="214" t="s">
        <v>34</v>
      </c>
      <c r="D15" s="215"/>
      <c r="E15" s="245">
        <v>25</v>
      </c>
      <c r="F15" s="245">
        <v>1845</v>
      </c>
      <c r="G15" s="245" t="s">
        <v>12</v>
      </c>
      <c r="H15" s="245" t="s">
        <v>12</v>
      </c>
      <c r="I15" s="245" t="s">
        <v>205</v>
      </c>
      <c r="J15" s="245" t="s">
        <v>205</v>
      </c>
      <c r="K15" s="245" t="s">
        <v>205</v>
      </c>
      <c r="L15" s="245" t="s">
        <v>205</v>
      </c>
      <c r="M15" s="245" t="s">
        <v>205</v>
      </c>
      <c r="N15" s="245" t="s">
        <v>205</v>
      </c>
      <c r="O15" s="216"/>
    </row>
    <row r="16" spans="1:18" ht="12" customHeight="1">
      <c r="A16" s="214"/>
      <c r="B16" s="214"/>
      <c r="C16" s="214" t="s">
        <v>35</v>
      </c>
      <c r="D16" s="215"/>
      <c r="E16" s="245">
        <v>54</v>
      </c>
      <c r="F16" s="245">
        <v>13654</v>
      </c>
      <c r="G16" s="245" t="s">
        <v>12</v>
      </c>
      <c r="H16" s="245" t="s">
        <v>12</v>
      </c>
      <c r="I16" s="245" t="s">
        <v>205</v>
      </c>
      <c r="J16" s="245" t="s">
        <v>205</v>
      </c>
      <c r="K16" s="245" t="s">
        <v>205</v>
      </c>
      <c r="L16" s="245" t="s">
        <v>205</v>
      </c>
      <c r="M16" s="245" t="s">
        <v>205</v>
      </c>
      <c r="N16" s="245" t="s">
        <v>205</v>
      </c>
      <c r="O16" s="225"/>
      <c r="P16" s="225"/>
    </row>
    <row r="17" spans="1:16" ht="17.100000000000001" customHeight="1">
      <c r="A17" s="214"/>
      <c r="B17" s="214"/>
      <c r="C17" s="214" t="s">
        <v>36</v>
      </c>
      <c r="D17" s="215"/>
      <c r="E17" s="245">
        <v>24</v>
      </c>
      <c r="F17" s="245">
        <v>3345</v>
      </c>
      <c r="G17" s="245" t="s">
        <v>12</v>
      </c>
      <c r="H17" s="245" t="s">
        <v>12</v>
      </c>
      <c r="I17" s="245" t="s">
        <v>12</v>
      </c>
      <c r="J17" s="245" t="s">
        <v>12</v>
      </c>
      <c r="K17" s="245" t="s">
        <v>205</v>
      </c>
      <c r="L17" s="245" t="s">
        <v>205</v>
      </c>
      <c r="M17" s="245" t="s">
        <v>205</v>
      </c>
      <c r="N17" s="245" t="s">
        <v>205</v>
      </c>
      <c r="O17" s="225"/>
      <c r="P17" s="225"/>
    </row>
    <row r="18" spans="1:16" ht="12" customHeight="1">
      <c r="A18" s="214"/>
      <c r="B18" s="214"/>
      <c r="C18" s="214" t="s">
        <v>91</v>
      </c>
      <c r="D18" s="215"/>
      <c r="E18" s="245" t="s">
        <v>205</v>
      </c>
      <c r="F18" s="245" t="s">
        <v>205</v>
      </c>
      <c r="G18" s="245" t="s">
        <v>12</v>
      </c>
      <c r="H18" s="245" t="s">
        <v>12</v>
      </c>
      <c r="I18" s="245" t="s">
        <v>12</v>
      </c>
      <c r="J18" s="245" t="s">
        <v>12</v>
      </c>
      <c r="K18" s="245" t="s">
        <v>12</v>
      </c>
      <c r="L18" s="245" t="s">
        <v>12</v>
      </c>
      <c r="M18" s="245" t="s">
        <v>205</v>
      </c>
      <c r="N18" s="245" t="s">
        <v>205</v>
      </c>
      <c r="O18" s="216"/>
    </row>
    <row r="19" spans="1:16" ht="12" customHeight="1">
      <c r="A19" s="214"/>
      <c r="B19" s="214"/>
      <c r="C19" s="214" t="s">
        <v>92</v>
      </c>
      <c r="D19" s="215"/>
      <c r="E19" s="245">
        <v>35</v>
      </c>
      <c r="F19" s="245">
        <v>2950</v>
      </c>
      <c r="G19" s="245" t="s">
        <v>12</v>
      </c>
      <c r="H19" s="245" t="s">
        <v>12</v>
      </c>
      <c r="I19" s="245" t="s">
        <v>12</v>
      </c>
      <c r="J19" s="245" t="s">
        <v>12</v>
      </c>
      <c r="K19" s="245" t="s">
        <v>205</v>
      </c>
      <c r="L19" s="245" t="s">
        <v>205</v>
      </c>
      <c r="M19" s="245" t="s">
        <v>205</v>
      </c>
      <c r="N19" s="245" t="s">
        <v>205</v>
      </c>
      <c r="O19" s="216"/>
    </row>
    <row r="20" spans="1:16" ht="12" customHeight="1">
      <c r="A20" s="214"/>
      <c r="B20" s="214"/>
      <c r="C20" s="214" t="s">
        <v>93</v>
      </c>
      <c r="D20" s="215"/>
      <c r="E20" s="245" t="s">
        <v>205</v>
      </c>
      <c r="F20" s="245" t="s">
        <v>205</v>
      </c>
      <c r="G20" s="245" t="s">
        <v>12</v>
      </c>
      <c r="H20" s="245" t="s">
        <v>12</v>
      </c>
      <c r="I20" s="245" t="s">
        <v>12</v>
      </c>
      <c r="J20" s="245" t="s">
        <v>12</v>
      </c>
      <c r="K20" s="245" t="s">
        <v>12</v>
      </c>
      <c r="L20" s="245" t="s">
        <v>12</v>
      </c>
      <c r="M20" s="245" t="s">
        <v>205</v>
      </c>
      <c r="N20" s="245" t="s">
        <v>205</v>
      </c>
      <c r="O20" s="216"/>
    </row>
    <row r="21" spans="1:16" ht="12" customHeight="1">
      <c r="A21" s="214"/>
      <c r="B21" s="214"/>
      <c r="C21" s="214" t="s">
        <v>94</v>
      </c>
      <c r="D21" s="215"/>
      <c r="E21" s="245" t="s">
        <v>205</v>
      </c>
      <c r="F21" s="245" t="s">
        <v>205</v>
      </c>
      <c r="G21" s="245" t="s">
        <v>12</v>
      </c>
      <c r="H21" s="245" t="s">
        <v>12</v>
      </c>
      <c r="I21" s="245" t="s">
        <v>12</v>
      </c>
      <c r="J21" s="245" t="s">
        <v>12</v>
      </c>
      <c r="K21" s="245" t="s">
        <v>12</v>
      </c>
      <c r="L21" s="245" t="s">
        <v>12</v>
      </c>
      <c r="M21" s="245" t="s">
        <v>205</v>
      </c>
      <c r="N21" s="245" t="s">
        <v>205</v>
      </c>
      <c r="O21" s="216"/>
    </row>
    <row r="22" spans="1:16" ht="17.100000000000001" customHeight="1">
      <c r="A22" s="214"/>
      <c r="B22" s="214"/>
      <c r="C22" s="214" t="s">
        <v>95</v>
      </c>
      <c r="D22" s="215"/>
      <c r="E22" s="245">
        <v>13</v>
      </c>
      <c r="F22" s="245">
        <v>1169</v>
      </c>
      <c r="G22" s="245" t="s">
        <v>12</v>
      </c>
      <c r="H22" s="245" t="s">
        <v>12</v>
      </c>
      <c r="I22" s="245" t="s">
        <v>12</v>
      </c>
      <c r="J22" s="245" t="s">
        <v>12</v>
      </c>
      <c r="K22" s="245" t="s">
        <v>205</v>
      </c>
      <c r="L22" s="245" t="s">
        <v>205</v>
      </c>
      <c r="M22" s="245" t="s">
        <v>205</v>
      </c>
      <c r="N22" s="245" t="s">
        <v>205</v>
      </c>
      <c r="O22" s="216"/>
    </row>
    <row r="23" spans="1:16" ht="12" customHeight="1">
      <c r="A23" s="214"/>
      <c r="B23" s="214"/>
      <c r="C23" s="214" t="s">
        <v>96</v>
      </c>
      <c r="D23" s="215"/>
      <c r="E23" s="245">
        <v>51</v>
      </c>
      <c r="F23" s="245">
        <v>7895</v>
      </c>
      <c r="G23" s="245" t="s">
        <v>12</v>
      </c>
      <c r="H23" s="245" t="s">
        <v>12</v>
      </c>
      <c r="I23" s="245" t="s">
        <v>12</v>
      </c>
      <c r="J23" s="245" t="s">
        <v>12</v>
      </c>
      <c r="K23" s="245" t="s">
        <v>12</v>
      </c>
      <c r="L23" s="245" t="s">
        <v>12</v>
      </c>
      <c r="M23" s="245">
        <v>6</v>
      </c>
      <c r="N23" s="245">
        <v>1057</v>
      </c>
      <c r="O23" s="216"/>
    </row>
    <row r="24" spans="1:16" ht="12" customHeight="1">
      <c r="A24" s="214"/>
      <c r="B24" s="214"/>
      <c r="C24" s="214" t="s">
        <v>97</v>
      </c>
      <c r="D24" s="215"/>
      <c r="E24" s="245" t="s">
        <v>205</v>
      </c>
      <c r="F24" s="245" t="s">
        <v>205</v>
      </c>
      <c r="G24" s="245" t="s">
        <v>12</v>
      </c>
      <c r="H24" s="245" t="s">
        <v>12</v>
      </c>
      <c r="I24" s="245" t="s">
        <v>12</v>
      </c>
      <c r="J24" s="245" t="s">
        <v>12</v>
      </c>
      <c r="K24" s="245" t="s">
        <v>12</v>
      </c>
      <c r="L24" s="245" t="s">
        <v>12</v>
      </c>
      <c r="M24" s="245" t="s">
        <v>205</v>
      </c>
      <c r="N24" s="245" t="s">
        <v>205</v>
      </c>
      <c r="O24" s="216"/>
    </row>
    <row r="25" spans="1:16" s="228" customFormat="1" ht="17.100000000000001" customHeight="1">
      <c r="A25" s="226"/>
      <c r="B25" s="274" t="s">
        <v>122</v>
      </c>
      <c r="C25" s="274"/>
      <c r="D25" s="222"/>
      <c r="E25" s="246" t="s">
        <v>204</v>
      </c>
      <c r="F25" s="246" t="s">
        <v>204</v>
      </c>
      <c r="G25" s="246" t="s">
        <v>12</v>
      </c>
      <c r="H25" s="246" t="s">
        <v>12</v>
      </c>
      <c r="I25" s="246" t="s">
        <v>12</v>
      </c>
      <c r="J25" s="246" t="s">
        <v>12</v>
      </c>
      <c r="K25" s="246" t="s">
        <v>12</v>
      </c>
      <c r="L25" s="246" t="s">
        <v>12</v>
      </c>
      <c r="M25" s="246" t="s">
        <v>204</v>
      </c>
      <c r="N25" s="246" t="s">
        <v>204</v>
      </c>
      <c r="O25" s="227">
        <f>SUBTOTAL(9,O26:O31)</f>
        <v>0</v>
      </c>
    </row>
    <row r="26" spans="1:16" ht="17.100000000000001" customHeight="1">
      <c r="A26" s="214"/>
      <c r="B26" s="214"/>
      <c r="C26" s="214" t="s">
        <v>37</v>
      </c>
      <c r="D26" s="215"/>
      <c r="E26" s="245" t="s">
        <v>205</v>
      </c>
      <c r="F26" s="245" t="s">
        <v>205</v>
      </c>
      <c r="G26" s="245" t="s">
        <v>12</v>
      </c>
      <c r="H26" s="245" t="s">
        <v>12</v>
      </c>
      <c r="I26" s="245" t="s">
        <v>12</v>
      </c>
      <c r="J26" s="245" t="s">
        <v>12</v>
      </c>
      <c r="K26" s="245" t="s">
        <v>12</v>
      </c>
      <c r="L26" s="245" t="s">
        <v>12</v>
      </c>
      <c r="M26" s="245" t="s">
        <v>205</v>
      </c>
      <c r="N26" s="245" t="s">
        <v>205</v>
      </c>
      <c r="O26" s="216"/>
    </row>
    <row r="27" spans="1:16" ht="12" customHeight="1">
      <c r="A27" s="214"/>
      <c r="B27" s="214"/>
      <c r="C27" s="214" t="s">
        <v>38</v>
      </c>
      <c r="D27" s="215"/>
      <c r="E27" s="245" t="s">
        <v>205</v>
      </c>
      <c r="F27" s="245" t="s">
        <v>205</v>
      </c>
      <c r="G27" s="245" t="s">
        <v>12</v>
      </c>
      <c r="H27" s="245" t="s">
        <v>12</v>
      </c>
      <c r="I27" s="245" t="s">
        <v>12</v>
      </c>
      <c r="J27" s="245" t="s">
        <v>12</v>
      </c>
      <c r="K27" s="245" t="s">
        <v>12</v>
      </c>
      <c r="L27" s="245" t="s">
        <v>12</v>
      </c>
      <c r="M27" s="245" t="s">
        <v>205</v>
      </c>
      <c r="N27" s="245" t="s">
        <v>205</v>
      </c>
      <c r="O27" s="216"/>
    </row>
    <row r="28" spans="1:16" ht="12" customHeight="1">
      <c r="A28" s="214"/>
      <c r="B28" s="214"/>
      <c r="C28" s="214" t="s">
        <v>98</v>
      </c>
      <c r="D28" s="215"/>
      <c r="E28" s="245" t="s">
        <v>205</v>
      </c>
      <c r="F28" s="245" t="s">
        <v>205</v>
      </c>
      <c r="G28" s="245" t="s">
        <v>12</v>
      </c>
      <c r="H28" s="245" t="s">
        <v>12</v>
      </c>
      <c r="I28" s="245" t="s">
        <v>12</v>
      </c>
      <c r="J28" s="245" t="s">
        <v>12</v>
      </c>
      <c r="K28" s="245" t="s">
        <v>12</v>
      </c>
      <c r="L28" s="245" t="s">
        <v>12</v>
      </c>
      <c r="M28" s="245" t="s">
        <v>205</v>
      </c>
      <c r="N28" s="245" t="s">
        <v>205</v>
      </c>
      <c r="O28" s="216"/>
    </row>
    <row r="29" spans="1:16" ht="12" customHeight="1">
      <c r="A29" s="214"/>
      <c r="B29" s="214"/>
      <c r="C29" s="214" t="s">
        <v>39</v>
      </c>
      <c r="D29" s="215"/>
      <c r="E29" s="245" t="s">
        <v>205</v>
      </c>
      <c r="F29" s="245" t="s">
        <v>205</v>
      </c>
      <c r="G29" s="245" t="s">
        <v>12</v>
      </c>
      <c r="H29" s="245" t="s">
        <v>12</v>
      </c>
      <c r="I29" s="245" t="s">
        <v>12</v>
      </c>
      <c r="J29" s="245" t="s">
        <v>12</v>
      </c>
      <c r="K29" s="245" t="s">
        <v>12</v>
      </c>
      <c r="L29" s="245" t="s">
        <v>12</v>
      </c>
      <c r="M29" s="245" t="s">
        <v>205</v>
      </c>
      <c r="N29" s="245" t="s">
        <v>205</v>
      </c>
      <c r="O29" s="216"/>
    </row>
    <row r="30" spans="1:16" ht="12" customHeight="1">
      <c r="A30" s="214"/>
      <c r="B30" s="214"/>
      <c r="C30" s="214" t="s">
        <v>40</v>
      </c>
      <c r="D30" s="215"/>
      <c r="E30" s="245" t="s">
        <v>205</v>
      </c>
      <c r="F30" s="245" t="s">
        <v>205</v>
      </c>
      <c r="G30" s="245" t="s">
        <v>12</v>
      </c>
      <c r="H30" s="245" t="s">
        <v>12</v>
      </c>
      <c r="I30" s="245" t="s">
        <v>12</v>
      </c>
      <c r="J30" s="245" t="s">
        <v>12</v>
      </c>
      <c r="K30" s="245" t="s">
        <v>12</v>
      </c>
      <c r="L30" s="245" t="s">
        <v>12</v>
      </c>
      <c r="M30" s="245" t="s">
        <v>205</v>
      </c>
      <c r="N30" s="245" t="s">
        <v>205</v>
      </c>
      <c r="O30" s="216"/>
    </row>
    <row r="31" spans="1:16" ht="12" customHeight="1">
      <c r="A31" s="214"/>
      <c r="B31" s="214"/>
      <c r="C31" s="214" t="s">
        <v>41</v>
      </c>
      <c r="D31" s="215"/>
      <c r="E31" s="245" t="s">
        <v>205</v>
      </c>
      <c r="F31" s="245" t="s">
        <v>205</v>
      </c>
      <c r="G31" s="245" t="s">
        <v>12</v>
      </c>
      <c r="H31" s="245" t="s">
        <v>12</v>
      </c>
      <c r="I31" s="245" t="s">
        <v>12</v>
      </c>
      <c r="J31" s="245" t="s">
        <v>12</v>
      </c>
      <c r="K31" s="245" t="s">
        <v>12</v>
      </c>
      <c r="L31" s="245" t="s">
        <v>12</v>
      </c>
      <c r="M31" s="245" t="s">
        <v>205</v>
      </c>
      <c r="N31" s="245" t="s">
        <v>205</v>
      </c>
      <c r="O31" s="216"/>
    </row>
    <row r="32" spans="1:16" ht="3.95" customHeight="1">
      <c r="A32" s="229"/>
      <c r="B32" s="229"/>
      <c r="C32" s="229"/>
      <c r="D32" s="230"/>
      <c r="E32" s="229"/>
      <c r="F32" s="173"/>
      <c r="G32" s="229"/>
      <c r="H32" s="229" t="s">
        <v>123</v>
      </c>
      <c r="I32" s="229"/>
      <c r="J32" s="229"/>
      <c r="K32" s="229"/>
      <c r="L32" s="229"/>
      <c r="M32" s="229"/>
      <c r="N32" s="173"/>
      <c r="O32" s="231"/>
    </row>
    <row r="33" spans="1:16" ht="15.95" customHeight="1">
      <c r="A33" s="178"/>
      <c r="B33" s="201" t="s">
        <v>99</v>
      </c>
    </row>
    <row r="35" spans="1:16" ht="12" customHeight="1">
      <c r="A35" s="178"/>
      <c r="P35" s="232"/>
    </row>
  </sheetData>
  <mergeCells count="7">
    <mergeCell ref="B25:C25"/>
    <mergeCell ref="B11:C11"/>
    <mergeCell ref="B8:C8"/>
    <mergeCell ref="B6:C6"/>
    <mergeCell ref="B7:C7"/>
    <mergeCell ref="B9:C9"/>
    <mergeCell ref="B10:C10"/>
  </mergeCells>
  <phoneticPr fontId="4"/>
  <printOptions gridLinesSet="0"/>
  <pageMargins left="0.59055118110236227" right="0.59055118110236227" top="0.78740157480314965" bottom="0.78740157480314965" header="0.51181102362204722" footer="0.51181102362204722"/>
  <pageSetup paperSize="9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92D050"/>
  </sheetPr>
  <dimension ref="A1:AD50"/>
  <sheetViews>
    <sheetView view="pageBreakPreview" zoomScaleNormal="120" zoomScaleSheetLayoutView="100" workbookViewId="0">
      <selection activeCell="V23" sqref="V23"/>
    </sheetView>
  </sheetViews>
  <sheetFormatPr defaultColWidth="9" defaultRowHeight="12" customHeight="1"/>
  <cols>
    <col min="1" max="1" width="0.375" style="81" customWidth="1"/>
    <col min="2" max="2" width="0.875" style="81" customWidth="1"/>
    <col min="3" max="3" width="12.625" style="81" customWidth="1"/>
    <col min="4" max="4" width="0.375" style="81" customWidth="1"/>
    <col min="5" max="13" width="8.625" style="81" customWidth="1"/>
    <col min="14" max="17" width="0.25" style="81" customWidth="1"/>
    <col min="18" max="25" width="9.125" style="81" customWidth="1"/>
    <col min="26" max="26" width="0.375" style="81" customWidth="1"/>
    <col min="27" max="27" width="0.875" style="81" customWidth="1"/>
    <col min="28" max="28" width="12.625" style="81" customWidth="1"/>
    <col min="29" max="29" width="0.375" style="81" customWidth="1"/>
    <col min="30" max="16384" width="9" style="81"/>
  </cols>
  <sheetData>
    <row r="1" spans="1:30" s="78" customFormat="1" ht="24" customHeight="1">
      <c r="G1" s="79" t="s">
        <v>200</v>
      </c>
      <c r="H1" s="80" t="s">
        <v>42</v>
      </c>
      <c r="R1" s="80" t="s">
        <v>75</v>
      </c>
      <c r="S1" s="80"/>
    </row>
    <row r="2" spans="1:30" ht="8.1" customHeight="1"/>
    <row r="3" spans="1:30" s="84" customFormat="1" ht="12" customHeight="1" thickBot="1">
      <c r="A3" s="82"/>
      <c r="B3" s="82"/>
      <c r="C3" s="82" t="s">
        <v>189</v>
      </c>
      <c r="D3" s="82"/>
      <c r="E3" s="82"/>
      <c r="F3" s="82"/>
      <c r="G3" s="82"/>
      <c r="H3" s="82"/>
      <c r="I3" s="82"/>
      <c r="J3" s="82"/>
      <c r="K3" s="82"/>
      <c r="L3" s="82"/>
      <c r="M3" s="82"/>
      <c r="R3" s="82"/>
      <c r="S3" s="82"/>
      <c r="T3" s="82"/>
      <c r="U3" s="82"/>
      <c r="V3" s="82"/>
      <c r="W3" s="82"/>
      <c r="X3" s="82"/>
      <c r="Y3" s="82"/>
      <c r="Z3" s="82"/>
      <c r="AA3" s="82"/>
      <c r="AB3" s="83" t="s">
        <v>84</v>
      </c>
      <c r="AC3" s="82"/>
    </row>
    <row r="4" spans="1:30" s="84" customFormat="1" ht="15" customHeight="1">
      <c r="A4" s="85"/>
      <c r="B4" s="86"/>
      <c r="C4" s="86"/>
      <c r="D4" s="87"/>
      <c r="E4" s="282" t="s">
        <v>69</v>
      </c>
      <c r="F4" s="278" t="s">
        <v>79</v>
      </c>
      <c r="G4" s="144"/>
      <c r="H4" s="282" t="s">
        <v>44</v>
      </c>
      <c r="I4" s="285" t="s">
        <v>45</v>
      </c>
      <c r="J4" s="286"/>
      <c r="K4" s="286"/>
      <c r="L4" s="286"/>
      <c r="M4" s="286"/>
      <c r="N4" s="135"/>
      <c r="O4" s="135"/>
      <c r="P4" s="135"/>
      <c r="Q4" s="135"/>
      <c r="R4" s="296" t="s">
        <v>46</v>
      </c>
      <c r="S4" s="296"/>
      <c r="T4" s="296"/>
      <c r="U4" s="296"/>
      <c r="V4" s="297"/>
      <c r="W4" s="290" t="s">
        <v>47</v>
      </c>
      <c r="X4" s="291"/>
      <c r="Y4" s="291"/>
      <c r="Z4" s="88"/>
      <c r="AA4" s="86"/>
      <c r="AB4" s="86"/>
      <c r="AC4" s="85"/>
    </row>
    <row r="5" spans="1:30" s="84" customFormat="1" ht="15" customHeight="1">
      <c r="B5" s="89"/>
      <c r="C5" s="89"/>
      <c r="D5" s="90"/>
      <c r="E5" s="283"/>
      <c r="F5" s="279"/>
      <c r="G5" s="292" t="s">
        <v>48</v>
      </c>
      <c r="H5" s="283"/>
      <c r="I5" s="292" t="s">
        <v>69</v>
      </c>
      <c r="J5" s="281" t="s">
        <v>49</v>
      </c>
      <c r="K5" s="145"/>
      <c r="L5" s="292" t="s">
        <v>82</v>
      </c>
      <c r="M5" s="292" t="s">
        <v>50</v>
      </c>
      <c r="N5" s="135"/>
      <c r="O5" s="135"/>
      <c r="P5" s="135"/>
      <c r="Q5" s="135"/>
      <c r="R5" s="293" t="s">
        <v>51</v>
      </c>
      <c r="S5" s="292" t="s">
        <v>81</v>
      </c>
      <c r="T5" s="295" t="s">
        <v>52</v>
      </c>
      <c r="U5" s="295" t="s">
        <v>70</v>
      </c>
      <c r="V5" s="295" t="s">
        <v>53</v>
      </c>
      <c r="W5" s="287" t="s">
        <v>80</v>
      </c>
      <c r="X5" s="288"/>
      <c r="Y5" s="289"/>
      <c r="Z5" s="91"/>
      <c r="AA5" s="89"/>
      <c r="AB5" s="89"/>
    </row>
    <row r="6" spans="1:30" s="84" customFormat="1" ht="18" customHeight="1">
      <c r="A6" s="92"/>
      <c r="B6" s="93"/>
      <c r="C6" s="93"/>
      <c r="D6" s="94"/>
      <c r="E6" s="284"/>
      <c r="F6" s="280"/>
      <c r="G6" s="284"/>
      <c r="H6" s="284"/>
      <c r="I6" s="284"/>
      <c r="J6" s="280"/>
      <c r="K6" s="146" t="s">
        <v>48</v>
      </c>
      <c r="L6" s="284"/>
      <c r="M6" s="284"/>
      <c r="N6" s="135"/>
      <c r="O6" s="135"/>
      <c r="P6" s="135"/>
      <c r="Q6" s="135"/>
      <c r="R6" s="294"/>
      <c r="S6" s="284"/>
      <c r="T6" s="295"/>
      <c r="U6" s="295"/>
      <c r="V6" s="295"/>
      <c r="W6" s="137" t="s">
        <v>77</v>
      </c>
      <c r="X6" s="137" t="s">
        <v>78</v>
      </c>
      <c r="Y6" s="136" t="s">
        <v>76</v>
      </c>
      <c r="Z6" s="95"/>
      <c r="AA6" s="93"/>
      <c r="AB6" s="93"/>
      <c r="AC6" s="92"/>
    </row>
    <row r="7" spans="1:30" s="138" customFormat="1" ht="18" customHeight="1">
      <c r="B7" s="139"/>
      <c r="C7" s="139" t="s">
        <v>43</v>
      </c>
      <c r="D7" s="140"/>
      <c r="E7" s="183">
        <v>766600</v>
      </c>
      <c r="F7" s="184">
        <v>53100</v>
      </c>
      <c r="G7" s="184">
        <v>33800</v>
      </c>
      <c r="H7" s="184">
        <v>11700</v>
      </c>
      <c r="I7" s="184">
        <v>700100</v>
      </c>
      <c r="J7" s="184">
        <v>34200</v>
      </c>
      <c r="K7" s="184">
        <v>12000</v>
      </c>
      <c r="L7" s="184">
        <v>398200</v>
      </c>
      <c r="M7" s="184">
        <v>131900</v>
      </c>
      <c r="N7" s="141"/>
      <c r="O7" s="141"/>
      <c r="P7" s="141"/>
      <c r="Q7" s="141"/>
      <c r="R7" s="184">
        <v>54400</v>
      </c>
      <c r="S7" s="184">
        <v>23800</v>
      </c>
      <c r="T7" s="184">
        <v>31500</v>
      </c>
      <c r="U7" s="184">
        <v>14800</v>
      </c>
      <c r="V7" s="184">
        <v>11300</v>
      </c>
      <c r="W7" s="184">
        <v>162600</v>
      </c>
      <c r="X7" s="184">
        <v>443800</v>
      </c>
      <c r="Y7" s="184">
        <v>57000</v>
      </c>
      <c r="Z7" s="142"/>
      <c r="AA7" s="143"/>
      <c r="AB7" s="143" t="s">
        <v>43</v>
      </c>
      <c r="AC7" s="143"/>
      <c r="AD7" s="148"/>
    </row>
    <row r="8" spans="1:30" s="96" customFormat="1" ht="18" customHeight="1">
      <c r="B8" s="97"/>
      <c r="C8" s="98" t="s">
        <v>54</v>
      </c>
      <c r="D8" s="99"/>
      <c r="E8" s="180">
        <v>12900</v>
      </c>
      <c r="F8" s="181">
        <v>200</v>
      </c>
      <c r="G8" s="185" t="s">
        <v>12</v>
      </c>
      <c r="H8" s="185" t="s">
        <v>12</v>
      </c>
      <c r="I8" s="181">
        <v>12700</v>
      </c>
      <c r="J8" s="185" t="s">
        <v>12</v>
      </c>
      <c r="K8" s="185" t="s">
        <v>12</v>
      </c>
      <c r="L8" s="182">
        <v>2700</v>
      </c>
      <c r="M8" s="182">
        <v>100</v>
      </c>
      <c r="N8" s="100"/>
      <c r="O8" s="100"/>
      <c r="P8" s="100"/>
      <c r="Q8" s="100"/>
      <c r="R8" s="182">
        <v>9900</v>
      </c>
      <c r="S8" s="181" t="s">
        <v>12</v>
      </c>
      <c r="T8" s="181" t="s">
        <v>12</v>
      </c>
      <c r="U8" s="181" t="s">
        <v>12</v>
      </c>
      <c r="V8" s="182">
        <v>100</v>
      </c>
      <c r="W8" s="182">
        <v>2900</v>
      </c>
      <c r="X8" s="182">
        <v>4400</v>
      </c>
      <c r="Y8" s="182">
        <v>5300</v>
      </c>
      <c r="Z8" s="102"/>
      <c r="AA8" s="103"/>
      <c r="AB8" s="104" t="str">
        <f>C8</f>
        <v>　　15 ～ 19　歳</v>
      </c>
      <c r="AC8" s="101"/>
      <c r="AD8" s="148"/>
    </row>
    <row r="9" spans="1:30" s="96" customFormat="1" ht="13.5" customHeight="1">
      <c r="B9" s="97"/>
      <c r="C9" s="98" t="s">
        <v>55</v>
      </c>
      <c r="D9" s="99"/>
      <c r="E9" s="180">
        <v>54300</v>
      </c>
      <c r="F9" s="181">
        <v>1200</v>
      </c>
      <c r="G9" s="181">
        <v>100</v>
      </c>
      <c r="H9" s="181">
        <v>200</v>
      </c>
      <c r="I9" s="181">
        <v>53000</v>
      </c>
      <c r="J9" s="185" t="s">
        <v>12</v>
      </c>
      <c r="K9" s="185" t="s">
        <v>12</v>
      </c>
      <c r="L9" s="182">
        <v>28500</v>
      </c>
      <c r="M9" s="182">
        <v>1200</v>
      </c>
      <c r="N9" s="100"/>
      <c r="O9" s="100"/>
      <c r="P9" s="100"/>
      <c r="Q9" s="100"/>
      <c r="R9" s="182">
        <v>17900</v>
      </c>
      <c r="S9" s="182">
        <v>1600</v>
      </c>
      <c r="T9" s="182">
        <v>2000</v>
      </c>
      <c r="U9" s="182">
        <v>100</v>
      </c>
      <c r="V9" s="182">
        <v>1700</v>
      </c>
      <c r="W9" s="182">
        <v>11600</v>
      </c>
      <c r="X9" s="182">
        <v>30900</v>
      </c>
      <c r="Y9" s="182">
        <v>10100</v>
      </c>
      <c r="Z9" s="102"/>
      <c r="AA9" s="103"/>
      <c r="AB9" s="104" t="str">
        <f t="shared" ref="AB9:AB48" si="0">C9</f>
        <v>　　20 ～ 24</v>
      </c>
      <c r="AC9" s="101"/>
      <c r="AD9" s="148"/>
    </row>
    <row r="10" spans="1:30" s="96" customFormat="1" ht="13.5" customHeight="1">
      <c r="B10" s="97"/>
      <c r="C10" s="98" t="s">
        <v>56</v>
      </c>
      <c r="D10" s="99"/>
      <c r="E10" s="180">
        <v>61700</v>
      </c>
      <c r="F10" s="181">
        <v>1900</v>
      </c>
      <c r="G10" s="181">
        <v>1000</v>
      </c>
      <c r="H10" s="181">
        <v>600</v>
      </c>
      <c r="I10" s="181">
        <v>59200</v>
      </c>
      <c r="J10" s="182">
        <v>400</v>
      </c>
      <c r="K10" s="182">
        <v>100</v>
      </c>
      <c r="L10" s="182">
        <v>46900</v>
      </c>
      <c r="M10" s="182">
        <v>4300</v>
      </c>
      <c r="N10" s="100"/>
      <c r="O10" s="100"/>
      <c r="P10" s="100"/>
      <c r="Q10" s="100"/>
      <c r="R10" s="182">
        <v>2400</v>
      </c>
      <c r="S10" s="182">
        <v>2400</v>
      </c>
      <c r="T10" s="182">
        <v>1600</v>
      </c>
      <c r="U10" s="182">
        <v>300</v>
      </c>
      <c r="V10" s="182">
        <v>1000</v>
      </c>
      <c r="W10" s="182">
        <v>7900</v>
      </c>
      <c r="X10" s="182">
        <v>44800</v>
      </c>
      <c r="Y10" s="182">
        <v>6100</v>
      </c>
      <c r="Z10" s="102"/>
      <c r="AA10" s="103"/>
      <c r="AB10" s="104" t="str">
        <f t="shared" si="0"/>
        <v>　　25 ～ 29</v>
      </c>
      <c r="AC10" s="101"/>
      <c r="AD10" s="148"/>
    </row>
    <row r="11" spans="1:30" s="96" customFormat="1" ht="13.5" customHeight="1">
      <c r="B11" s="97"/>
      <c r="C11" s="98" t="s">
        <v>57</v>
      </c>
      <c r="D11" s="99"/>
      <c r="E11" s="180">
        <v>63100</v>
      </c>
      <c r="F11" s="182">
        <v>2100</v>
      </c>
      <c r="G11" s="182">
        <v>1600</v>
      </c>
      <c r="H11" s="182">
        <v>300</v>
      </c>
      <c r="I11" s="182">
        <v>60700</v>
      </c>
      <c r="J11" s="182">
        <v>900</v>
      </c>
      <c r="K11" s="182">
        <v>200</v>
      </c>
      <c r="L11" s="182">
        <v>45400</v>
      </c>
      <c r="M11" s="182">
        <v>6200</v>
      </c>
      <c r="N11" s="100"/>
      <c r="O11" s="100"/>
      <c r="P11" s="100"/>
      <c r="Q11" s="100"/>
      <c r="R11" s="182">
        <v>2400</v>
      </c>
      <c r="S11" s="182">
        <v>2300</v>
      </c>
      <c r="T11" s="182">
        <v>2000</v>
      </c>
      <c r="U11" s="182">
        <v>500</v>
      </c>
      <c r="V11" s="182">
        <v>1000</v>
      </c>
      <c r="W11" s="182">
        <v>9600</v>
      </c>
      <c r="X11" s="182">
        <v>45800</v>
      </c>
      <c r="Y11" s="182">
        <v>4300</v>
      </c>
      <c r="Z11" s="102"/>
      <c r="AA11" s="103"/>
      <c r="AB11" s="104" t="str">
        <f t="shared" si="0"/>
        <v>　　30 ～ 34</v>
      </c>
      <c r="AC11" s="101"/>
      <c r="AD11" s="148"/>
    </row>
    <row r="12" spans="1:30" s="96" customFormat="1" ht="13.5" customHeight="1">
      <c r="B12" s="97"/>
      <c r="C12" s="98" t="s">
        <v>58</v>
      </c>
      <c r="D12" s="99"/>
      <c r="E12" s="180">
        <v>71000</v>
      </c>
      <c r="F12" s="182">
        <v>3000</v>
      </c>
      <c r="G12" s="182">
        <v>2500</v>
      </c>
      <c r="H12" s="182">
        <v>600</v>
      </c>
      <c r="I12" s="182">
        <v>67400</v>
      </c>
      <c r="J12" s="182">
        <v>2000</v>
      </c>
      <c r="K12" s="182">
        <v>700</v>
      </c>
      <c r="L12" s="182">
        <v>47000</v>
      </c>
      <c r="M12" s="182">
        <v>10000</v>
      </c>
      <c r="N12" s="100"/>
      <c r="O12" s="100"/>
      <c r="P12" s="100"/>
      <c r="Q12" s="100"/>
      <c r="R12" s="182">
        <v>2100</v>
      </c>
      <c r="S12" s="182">
        <v>2800</v>
      </c>
      <c r="T12" s="182">
        <v>2700</v>
      </c>
      <c r="U12" s="182">
        <v>400</v>
      </c>
      <c r="V12" s="182">
        <v>400</v>
      </c>
      <c r="W12" s="182">
        <v>11900</v>
      </c>
      <c r="X12" s="182">
        <v>50500</v>
      </c>
      <c r="Y12" s="182">
        <v>3000</v>
      </c>
      <c r="Z12" s="102"/>
      <c r="AA12" s="103"/>
      <c r="AB12" s="104" t="str">
        <f t="shared" si="0"/>
        <v>　　35 ～ 39</v>
      </c>
      <c r="AC12" s="101"/>
      <c r="AD12" s="148"/>
    </row>
    <row r="13" spans="1:30" s="96" customFormat="1" ht="22.5" customHeight="1">
      <c r="B13" s="97"/>
      <c r="C13" s="98" t="s">
        <v>59</v>
      </c>
      <c r="D13" s="99"/>
      <c r="E13" s="180">
        <v>79600</v>
      </c>
      <c r="F13" s="182">
        <v>4100</v>
      </c>
      <c r="G13" s="182">
        <v>3500</v>
      </c>
      <c r="H13" s="182">
        <v>700</v>
      </c>
      <c r="I13" s="182">
        <v>74400</v>
      </c>
      <c r="J13" s="182">
        <v>3200</v>
      </c>
      <c r="K13" s="182">
        <v>500</v>
      </c>
      <c r="L13" s="182">
        <v>49600</v>
      </c>
      <c r="M13" s="182">
        <v>13500</v>
      </c>
      <c r="N13" s="100"/>
      <c r="O13" s="100"/>
      <c r="P13" s="100"/>
      <c r="Q13" s="100"/>
      <c r="R13" s="182">
        <v>2300</v>
      </c>
      <c r="S13" s="182">
        <v>2800</v>
      </c>
      <c r="T13" s="182">
        <v>1700</v>
      </c>
      <c r="U13" s="182">
        <v>500</v>
      </c>
      <c r="V13" s="182">
        <v>700</v>
      </c>
      <c r="W13" s="182">
        <v>11400</v>
      </c>
      <c r="X13" s="182">
        <v>55700</v>
      </c>
      <c r="Y13" s="182">
        <v>4000</v>
      </c>
      <c r="Z13" s="102"/>
      <c r="AA13" s="103"/>
      <c r="AB13" s="104" t="str">
        <f t="shared" si="0"/>
        <v>　　40 ～ 44</v>
      </c>
      <c r="AC13" s="101"/>
      <c r="AD13" s="148"/>
    </row>
    <row r="14" spans="1:30" s="96" customFormat="1" ht="13.5" customHeight="1">
      <c r="B14" s="97"/>
      <c r="C14" s="98" t="s">
        <v>60</v>
      </c>
      <c r="D14" s="99"/>
      <c r="E14" s="180">
        <v>95800</v>
      </c>
      <c r="F14" s="182">
        <v>6000</v>
      </c>
      <c r="G14" s="182">
        <v>3800</v>
      </c>
      <c r="H14" s="182">
        <v>1000</v>
      </c>
      <c r="I14" s="182">
        <v>88800</v>
      </c>
      <c r="J14" s="182">
        <v>2600</v>
      </c>
      <c r="K14" s="182">
        <v>900</v>
      </c>
      <c r="L14" s="182">
        <v>54900</v>
      </c>
      <c r="M14" s="182">
        <v>20900</v>
      </c>
      <c r="N14" s="100"/>
      <c r="O14" s="100"/>
      <c r="P14" s="100"/>
      <c r="Q14" s="100"/>
      <c r="R14" s="182">
        <v>2700</v>
      </c>
      <c r="S14" s="182">
        <v>3300</v>
      </c>
      <c r="T14" s="182">
        <v>2800</v>
      </c>
      <c r="U14" s="182">
        <v>900</v>
      </c>
      <c r="V14" s="182">
        <v>700</v>
      </c>
      <c r="W14" s="182">
        <v>16800</v>
      </c>
      <c r="X14" s="182">
        <v>63000</v>
      </c>
      <c r="Y14" s="182">
        <v>6200</v>
      </c>
      <c r="Z14" s="102"/>
      <c r="AA14" s="103"/>
      <c r="AB14" s="104" t="str">
        <f t="shared" si="0"/>
        <v>　　45 ～ 49</v>
      </c>
      <c r="AC14" s="101"/>
      <c r="AD14" s="148"/>
    </row>
    <row r="15" spans="1:30" ht="13.5" customHeight="1">
      <c r="B15" s="97"/>
      <c r="C15" s="98" t="s">
        <v>61</v>
      </c>
      <c r="D15" s="105"/>
      <c r="E15" s="186">
        <v>92100</v>
      </c>
      <c r="F15" s="187">
        <v>6900</v>
      </c>
      <c r="G15" s="187">
        <v>5000</v>
      </c>
      <c r="H15" s="187">
        <v>1200</v>
      </c>
      <c r="I15" s="187">
        <v>83900</v>
      </c>
      <c r="J15" s="187">
        <v>3600</v>
      </c>
      <c r="K15" s="187">
        <v>1200</v>
      </c>
      <c r="L15" s="187">
        <v>53800</v>
      </c>
      <c r="M15" s="187">
        <v>17300</v>
      </c>
      <c r="N15" s="107"/>
      <c r="O15" s="107"/>
      <c r="P15" s="107"/>
      <c r="Q15" s="107"/>
      <c r="R15" s="187">
        <v>2000</v>
      </c>
      <c r="S15" s="187">
        <v>2700</v>
      </c>
      <c r="T15" s="187">
        <v>3200</v>
      </c>
      <c r="U15" s="187">
        <v>600</v>
      </c>
      <c r="V15" s="187">
        <v>700</v>
      </c>
      <c r="W15" s="187">
        <v>14000</v>
      </c>
      <c r="X15" s="187">
        <v>62300</v>
      </c>
      <c r="Y15" s="187">
        <v>3800</v>
      </c>
      <c r="Z15" s="106"/>
      <c r="AA15" s="103"/>
      <c r="AB15" s="104" t="str">
        <f t="shared" si="0"/>
        <v>　　50 ～ 54</v>
      </c>
      <c r="AC15" s="107"/>
      <c r="AD15" s="148"/>
    </row>
    <row r="16" spans="1:30" s="96" customFormat="1" ht="13.5" customHeight="1">
      <c r="B16" s="97"/>
      <c r="C16" s="98" t="s">
        <v>62</v>
      </c>
      <c r="D16" s="99"/>
      <c r="E16" s="180">
        <v>76200</v>
      </c>
      <c r="F16" s="182">
        <v>4900</v>
      </c>
      <c r="G16" s="182">
        <v>3500</v>
      </c>
      <c r="H16" s="182">
        <v>1300</v>
      </c>
      <c r="I16" s="182">
        <v>70000</v>
      </c>
      <c r="J16" s="182">
        <v>5100</v>
      </c>
      <c r="K16" s="182">
        <v>1700</v>
      </c>
      <c r="L16" s="182">
        <v>39500</v>
      </c>
      <c r="M16" s="182">
        <v>16300</v>
      </c>
      <c r="N16" s="100"/>
      <c r="O16" s="100"/>
      <c r="P16" s="100"/>
      <c r="Q16" s="100"/>
      <c r="R16" s="182">
        <v>1700</v>
      </c>
      <c r="S16" s="182">
        <v>2100</v>
      </c>
      <c r="T16" s="182">
        <v>3200</v>
      </c>
      <c r="U16" s="182">
        <v>1300</v>
      </c>
      <c r="V16" s="182">
        <v>900</v>
      </c>
      <c r="W16" s="182">
        <v>13700</v>
      </c>
      <c r="X16" s="182">
        <v>47000</v>
      </c>
      <c r="Y16" s="182">
        <v>4000</v>
      </c>
      <c r="Z16" s="102"/>
      <c r="AA16" s="103"/>
      <c r="AB16" s="104" t="str">
        <f t="shared" si="0"/>
        <v>　　55 ～ 59</v>
      </c>
      <c r="AC16" s="101"/>
      <c r="AD16" s="148"/>
    </row>
    <row r="17" spans="2:30" s="96" customFormat="1" ht="13.5" customHeight="1">
      <c r="B17" s="97"/>
      <c r="C17" s="98" t="s">
        <v>63</v>
      </c>
      <c r="D17" s="99"/>
      <c r="E17" s="180">
        <v>60100</v>
      </c>
      <c r="F17" s="182">
        <v>4500</v>
      </c>
      <c r="G17" s="182">
        <v>2800</v>
      </c>
      <c r="H17" s="182">
        <v>800</v>
      </c>
      <c r="I17" s="182">
        <v>54700</v>
      </c>
      <c r="J17" s="182">
        <v>4100</v>
      </c>
      <c r="K17" s="182">
        <v>1600</v>
      </c>
      <c r="L17" s="182">
        <v>17800</v>
      </c>
      <c r="M17" s="182">
        <v>17000</v>
      </c>
      <c r="N17" s="100"/>
      <c r="O17" s="100"/>
      <c r="P17" s="100"/>
      <c r="Q17" s="100"/>
      <c r="R17" s="182">
        <v>1500</v>
      </c>
      <c r="S17" s="182">
        <v>1500</v>
      </c>
      <c r="T17" s="182">
        <v>6000</v>
      </c>
      <c r="U17" s="182">
        <v>5600</v>
      </c>
      <c r="V17" s="182">
        <v>1200</v>
      </c>
      <c r="W17" s="182">
        <v>28100</v>
      </c>
      <c r="X17" s="182">
        <v>18900</v>
      </c>
      <c r="Y17" s="182">
        <v>3400</v>
      </c>
      <c r="Z17" s="102"/>
      <c r="AA17" s="103"/>
      <c r="AB17" s="104" t="str">
        <f t="shared" si="0"/>
        <v>　　60 ～ 64</v>
      </c>
      <c r="AC17" s="101"/>
      <c r="AD17" s="148"/>
    </row>
    <row r="18" spans="2:30" s="96" customFormat="1" ht="22.5" customHeight="1">
      <c r="B18" s="97"/>
      <c r="C18" s="98" t="s">
        <v>64</v>
      </c>
      <c r="D18" s="99"/>
      <c r="E18" s="180">
        <v>44200</v>
      </c>
      <c r="F18" s="182">
        <v>5200</v>
      </c>
      <c r="G18" s="182">
        <v>2800</v>
      </c>
      <c r="H18" s="182">
        <v>1300</v>
      </c>
      <c r="I18" s="182">
        <v>37600</v>
      </c>
      <c r="J18" s="182">
        <v>4000</v>
      </c>
      <c r="K18" s="182">
        <v>1500</v>
      </c>
      <c r="L18" s="182">
        <v>6000</v>
      </c>
      <c r="M18" s="182">
        <v>13800</v>
      </c>
      <c r="N18" s="100"/>
      <c r="O18" s="100"/>
      <c r="P18" s="100"/>
      <c r="Q18" s="100"/>
      <c r="R18" s="182">
        <v>4700</v>
      </c>
      <c r="S18" s="182">
        <v>800</v>
      </c>
      <c r="T18" s="182">
        <v>3900</v>
      </c>
      <c r="U18" s="182">
        <v>2800</v>
      </c>
      <c r="V18" s="182">
        <v>1500</v>
      </c>
      <c r="W18" s="182">
        <v>21100</v>
      </c>
      <c r="X18" s="182">
        <v>8900</v>
      </c>
      <c r="Y18" s="182">
        <v>3100</v>
      </c>
      <c r="Z18" s="102"/>
      <c r="AA18" s="103"/>
      <c r="AB18" s="104" t="str">
        <f t="shared" si="0"/>
        <v>　　65 ～ 69</v>
      </c>
      <c r="AC18" s="101"/>
      <c r="AD18" s="148"/>
    </row>
    <row r="19" spans="2:30" ht="13.5" customHeight="1">
      <c r="B19" s="97"/>
      <c r="C19" s="98" t="s">
        <v>65</v>
      </c>
      <c r="D19" s="105"/>
      <c r="E19" s="186">
        <v>32000</v>
      </c>
      <c r="F19" s="187">
        <v>6000</v>
      </c>
      <c r="G19" s="187">
        <v>3500</v>
      </c>
      <c r="H19" s="187">
        <v>1500</v>
      </c>
      <c r="I19" s="187">
        <v>24100</v>
      </c>
      <c r="J19" s="187">
        <v>4300</v>
      </c>
      <c r="K19" s="187">
        <v>2000</v>
      </c>
      <c r="L19" s="187">
        <v>3300</v>
      </c>
      <c r="M19" s="187">
        <v>8400</v>
      </c>
      <c r="N19" s="107"/>
      <c r="O19" s="107"/>
      <c r="P19" s="107"/>
      <c r="Q19" s="107"/>
      <c r="R19" s="187">
        <v>3600</v>
      </c>
      <c r="S19" s="187">
        <v>900</v>
      </c>
      <c r="T19" s="187">
        <v>1600</v>
      </c>
      <c r="U19" s="187">
        <v>1600</v>
      </c>
      <c r="V19" s="187">
        <v>500</v>
      </c>
      <c r="W19" s="187">
        <v>10400</v>
      </c>
      <c r="X19" s="187">
        <v>7200</v>
      </c>
      <c r="Y19" s="187">
        <v>1900</v>
      </c>
      <c r="Z19" s="106"/>
      <c r="AA19" s="103"/>
      <c r="AB19" s="104" t="str">
        <f t="shared" si="0"/>
        <v>　　70 ～ 74</v>
      </c>
      <c r="AC19" s="107"/>
      <c r="AD19" s="148"/>
    </row>
    <row r="20" spans="2:30" s="96" customFormat="1" ht="13.5" customHeight="1">
      <c r="B20" s="97"/>
      <c r="C20" s="98" t="s">
        <v>66</v>
      </c>
      <c r="D20" s="99"/>
      <c r="E20" s="180">
        <v>23700</v>
      </c>
      <c r="F20" s="182">
        <v>7300</v>
      </c>
      <c r="G20" s="182">
        <v>3700</v>
      </c>
      <c r="H20" s="182">
        <v>2100</v>
      </c>
      <c r="I20" s="182">
        <v>13600</v>
      </c>
      <c r="J20" s="182">
        <v>4000</v>
      </c>
      <c r="K20" s="182">
        <v>1500</v>
      </c>
      <c r="L20" s="182">
        <v>2800</v>
      </c>
      <c r="M20" s="182">
        <v>2900</v>
      </c>
      <c r="N20" s="100"/>
      <c r="O20" s="100"/>
      <c r="P20" s="100"/>
      <c r="Q20" s="100"/>
      <c r="R20" s="181">
        <v>1300</v>
      </c>
      <c r="S20" s="181">
        <v>600</v>
      </c>
      <c r="T20" s="181">
        <v>900</v>
      </c>
      <c r="U20" s="181">
        <v>300</v>
      </c>
      <c r="V20" s="182">
        <v>900</v>
      </c>
      <c r="W20" s="182">
        <v>3300</v>
      </c>
      <c r="X20" s="182">
        <v>4400</v>
      </c>
      <c r="Y20" s="182">
        <v>1800</v>
      </c>
      <c r="Z20" s="102"/>
      <c r="AA20" s="103"/>
      <c r="AB20" s="104" t="str">
        <f t="shared" si="0"/>
        <v xml:space="preserve">    75 歳 以 上</v>
      </c>
      <c r="AC20" s="101"/>
      <c r="AD20" s="148"/>
    </row>
    <row r="21" spans="2:30" s="138" customFormat="1" ht="18" customHeight="1">
      <c r="C21" s="138" t="s">
        <v>67</v>
      </c>
      <c r="D21" s="140"/>
      <c r="E21" s="188">
        <v>424100</v>
      </c>
      <c r="F21" s="189">
        <v>39100</v>
      </c>
      <c r="G21" s="189">
        <v>25700</v>
      </c>
      <c r="H21" s="189">
        <v>2300</v>
      </c>
      <c r="I21" s="189">
        <v>381300</v>
      </c>
      <c r="J21" s="189">
        <v>25800</v>
      </c>
      <c r="K21" s="189">
        <v>10600</v>
      </c>
      <c r="L21" s="189">
        <v>269700</v>
      </c>
      <c r="M21" s="189">
        <v>15500</v>
      </c>
      <c r="N21" s="141"/>
      <c r="O21" s="141"/>
      <c r="P21" s="141"/>
      <c r="Q21" s="141"/>
      <c r="R21" s="189">
        <v>25400</v>
      </c>
      <c r="S21" s="189">
        <v>12800</v>
      </c>
      <c r="T21" s="189">
        <v>17000</v>
      </c>
      <c r="U21" s="189">
        <v>9200</v>
      </c>
      <c r="V21" s="189">
        <v>5900</v>
      </c>
      <c r="W21" s="189">
        <v>67900</v>
      </c>
      <c r="X21" s="189">
        <v>261600</v>
      </c>
      <c r="Y21" s="189">
        <v>25100</v>
      </c>
      <c r="Z21" s="147"/>
      <c r="AA21" s="148"/>
      <c r="AB21" s="149" t="str">
        <f t="shared" si="0"/>
        <v>　男</v>
      </c>
      <c r="AC21" s="148"/>
      <c r="AD21" s="148"/>
    </row>
    <row r="22" spans="2:30" s="96" customFormat="1" ht="18" customHeight="1">
      <c r="B22" s="97"/>
      <c r="C22" s="98" t="s">
        <v>54</v>
      </c>
      <c r="D22" s="99"/>
      <c r="E22" s="180">
        <v>6800</v>
      </c>
      <c r="F22" s="181">
        <v>200</v>
      </c>
      <c r="G22" s="181" t="s">
        <v>12</v>
      </c>
      <c r="H22" s="181" t="s">
        <v>12</v>
      </c>
      <c r="I22" s="182">
        <v>6600</v>
      </c>
      <c r="J22" s="181" t="s">
        <v>12</v>
      </c>
      <c r="K22" s="181" t="s">
        <v>12</v>
      </c>
      <c r="L22" s="182">
        <v>2100</v>
      </c>
      <c r="M22" s="181" t="s">
        <v>12</v>
      </c>
      <c r="N22" s="100"/>
      <c r="O22" s="100"/>
      <c r="P22" s="100"/>
      <c r="Q22" s="100"/>
      <c r="R22" s="182">
        <v>4500</v>
      </c>
      <c r="S22" s="181" t="s">
        <v>12</v>
      </c>
      <c r="T22" s="181" t="s">
        <v>12</v>
      </c>
      <c r="U22" s="181" t="s">
        <v>12</v>
      </c>
      <c r="V22" s="182">
        <v>100</v>
      </c>
      <c r="W22" s="182">
        <v>1100</v>
      </c>
      <c r="X22" s="182">
        <v>2900</v>
      </c>
      <c r="Y22" s="182">
        <v>2700</v>
      </c>
      <c r="Z22" s="102"/>
      <c r="AA22" s="103"/>
      <c r="AB22" s="104" t="str">
        <f t="shared" si="0"/>
        <v>　　15 ～ 19　歳</v>
      </c>
      <c r="AC22" s="101"/>
      <c r="AD22" s="148"/>
    </row>
    <row r="23" spans="2:30" ht="13.5" customHeight="1">
      <c r="B23" s="97"/>
      <c r="C23" s="98" t="s">
        <v>55</v>
      </c>
      <c r="D23" s="105"/>
      <c r="E23" s="186">
        <v>27900</v>
      </c>
      <c r="F23" s="187">
        <v>700</v>
      </c>
      <c r="G23" s="181">
        <v>100</v>
      </c>
      <c r="H23" s="181" t="s">
        <v>12</v>
      </c>
      <c r="I23" s="187">
        <v>27200</v>
      </c>
      <c r="J23" s="181" t="s">
        <v>12</v>
      </c>
      <c r="K23" s="181" t="s">
        <v>12</v>
      </c>
      <c r="L23" s="187">
        <v>14200</v>
      </c>
      <c r="M23" s="187">
        <v>300</v>
      </c>
      <c r="N23" s="107"/>
      <c r="O23" s="107"/>
      <c r="P23" s="107"/>
      <c r="Q23" s="107"/>
      <c r="R23" s="187">
        <v>9300</v>
      </c>
      <c r="S23" s="187">
        <v>1100</v>
      </c>
      <c r="T23" s="187">
        <v>800</v>
      </c>
      <c r="U23" s="181">
        <v>100</v>
      </c>
      <c r="V23" s="187">
        <v>1400</v>
      </c>
      <c r="W23" s="187">
        <v>6300</v>
      </c>
      <c r="X23" s="187">
        <v>15700</v>
      </c>
      <c r="Y23" s="187">
        <v>5100</v>
      </c>
      <c r="Z23" s="106"/>
      <c r="AA23" s="103"/>
      <c r="AB23" s="104" t="str">
        <f t="shared" si="0"/>
        <v>　　20 ～ 24</v>
      </c>
      <c r="AC23" s="107"/>
      <c r="AD23" s="148"/>
    </row>
    <row r="24" spans="2:30" s="96" customFormat="1" ht="13.5" customHeight="1">
      <c r="B24" s="97"/>
      <c r="C24" s="98" t="s">
        <v>56</v>
      </c>
      <c r="D24" s="99"/>
      <c r="E24" s="180">
        <v>33500</v>
      </c>
      <c r="F24" s="182">
        <v>1000</v>
      </c>
      <c r="G24" s="182">
        <v>500</v>
      </c>
      <c r="H24" s="182">
        <v>300</v>
      </c>
      <c r="I24" s="182">
        <v>32300</v>
      </c>
      <c r="J24" s="181">
        <v>300</v>
      </c>
      <c r="K24" s="181">
        <v>100</v>
      </c>
      <c r="L24" s="182">
        <v>26600</v>
      </c>
      <c r="M24" s="182">
        <v>1200</v>
      </c>
      <c r="N24" s="100"/>
      <c r="O24" s="100"/>
      <c r="P24" s="100"/>
      <c r="Q24" s="100"/>
      <c r="R24" s="182">
        <v>700</v>
      </c>
      <c r="S24" s="182">
        <v>1500</v>
      </c>
      <c r="T24" s="182">
        <v>1100</v>
      </c>
      <c r="U24" s="181" t="s">
        <v>12</v>
      </c>
      <c r="V24" s="182">
        <v>900</v>
      </c>
      <c r="W24" s="182">
        <v>4800</v>
      </c>
      <c r="X24" s="182">
        <v>23900</v>
      </c>
      <c r="Y24" s="182">
        <v>3300</v>
      </c>
      <c r="Z24" s="102"/>
      <c r="AA24" s="103"/>
      <c r="AB24" s="104" t="str">
        <f t="shared" si="0"/>
        <v>　　25 ～ 29</v>
      </c>
      <c r="AC24" s="101"/>
      <c r="AD24" s="148"/>
    </row>
    <row r="25" spans="2:30" s="96" customFormat="1" ht="13.5" customHeight="1">
      <c r="B25" s="97"/>
      <c r="C25" s="98" t="s">
        <v>57</v>
      </c>
      <c r="D25" s="99"/>
      <c r="E25" s="180">
        <v>35900</v>
      </c>
      <c r="F25" s="182">
        <v>800</v>
      </c>
      <c r="G25" s="182">
        <v>600</v>
      </c>
      <c r="H25" s="182">
        <v>200</v>
      </c>
      <c r="I25" s="182">
        <v>34900</v>
      </c>
      <c r="J25" s="182">
        <v>900</v>
      </c>
      <c r="K25" s="182">
        <v>200</v>
      </c>
      <c r="L25" s="182">
        <v>30100</v>
      </c>
      <c r="M25" s="182">
        <v>600</v>
      </c>
      <c r="N25" s="100"/>
      <c r="O25" s="100"/>
      <c r="P25" s="100"/>
      <c r="Q25" s="100"/>
      <c r="R25" s="182">
        <v>1000</v>
      </c>
      <c r="S25" s="182">
        <v>1000</v>
      </c>
      <c r="T25" s="182">
        <v>700</v>
      </c>
      <c r="U25" s="182">
        <v>300</v>
      </c>
      <c r="V25" s="182">
        <v>400</v>
      </c>
      <c r="W25" s="182">
        <v>3500</v>
      </c>
      <c r="X25" s="182">
        <v>28400</v>
      </c>
      <c r="Y25" s="182">
        <v>2000</v>
      </c>
      <c r="Z25" s="102"/>
      <c r="AA25" s="103"/>
      <c r="AB25" s="104" t="str">
        <f t="shared" si="0"/>
        <v>　　30 ～ 34</v>
      </c>
      <c r="AC25" s="101"/>
      <c r="AD25" s="148"/>
    </row>
    <row r="26" spans="2:30" s="96" customFormat="1" ht="13.5" customHeight="1">
      <c r="B26" s="97"/>
      <c r="C26" s="98" t="s">
        <v>58</v>
      </c>
      <c r="D26" s="99"/>
      <c r="E26" s="180">
        <v>39800</v>
      </c>
      <c r="F26" s="182">
        <v>2000</v>
      </c>
      <c r="G26" s="182">
        <v>1800</v>
      </c>
      <c r="H26" s="182">
        <v>200</v>
      </c>
      <c r="I26" s="182">
        <v>37600</v>
      </c>
      <c r="J26" s="182">
        <v>1600</v>
      </c>
      <c r="K26" s="182">
        <v>600</v>
      </c>
      <c r="L26" s="182">
        <v>32600</v>
      </c>
      <c r="M26" s="182">
        <v>600</v>
      </c>
      <c r="N26" s="100"/>
      <c r="O26" s="100"/>
      <c r="P26" s="100"/>
      <c r="Q26" s="100"/>
      <c r="R26" s="182">
        <v>800</v>
      </c>
      <c r="S26" s="182">
        <v>1200</v>
      </c>
      <c r="T26" s="182">
        <v>1000</v>
      </c>
      <c r="U26" s="181" t="s">
        <v>12</v>
      </c>
      <c r="V26" s="181" t="s">
        <v>12</v>
      </c>
      <c r="W26" s="182">
        <v>3200</v>
      </c>
      <c r="X26" s="182">
        <v>31600</v>
      </c>
      <c r="Y26" s="182">
        <v>1100</v>
      </c>
      <c r="Z26" s="102"/>
      <c r="AA26" s="103"/>
      <c r="AB26" s="104" t="str">
        <f t="shared" si="0"/>
        <v>　　35 ～ 39</v>
      </c>
      <c r="AC26" s="101"/>
      <c r="AD26" s="148"/>
    </row>
    <row r="27" spans="2:30" ht="22.5" customHeight="1">
      <c r="B27" s="97"/>
      <c r="C27" s="98" t="s">
        <v>59</v>
      </c>
      <c r="D27" s="105"/>
      <c r="E27" s="186">
        <v>43000</v>
      </c>
      <c r="F27" s="187">
        <v>2400</v>
      </c>
      <c r="G27" s="187">
        <v>2000</v>
      </c>
      <c r="H27" s="187">
        <v>300</v>
      </c>
      <c r="I27" s="187">
        <v>40100</v>
      </c>
      <c r="J27" s="187">
        <v>2000</v>
      </c>
      <c r="K27" s="187">
        <v>500</v>
      </c>
      <c r="L27" s="187">
        <v>34800</v>
      </c>
      <c r="M27" s="187">
        <v>300</v>
      </c>
      <c r="N27" s="107"/>
      <c r="O27" s="107"/>
      <c r="P27" s="107"/>
      <c r="Q27" s="107"/>
      <c r="R27" s="187">
        <v>300</v>
      </c>
      <c r="S27" s="187">
        <v>1600</v>
      </c>
      <c r="T27" s="187">
        <v>800</v>
      </c>
      <c r="U27" s="181" t="s">
        <v>12</v>
      </c>
      <c r="V27" s="187">
        <v>300</v>
      </c>
      <c r="W27" s="187">
        <v>2600</v>
      </c>
      <c r="X27" s="187">
        <v>34100</v>
      </c>
      <c r="Y27" s="187">
        <v>1500</v>
      </c>
      <c r="Z27" s="106"/>
      <c r="AA27" s="103"/>
      <c r="AB27" s="104" t="str">
        <f t="shared" si="0"/>
        <v>　　40 ～ 44</v>
      </c>
      <c r="AC27" s="107"/>
      <c r="AD27" s="148"/>
    </row>
    <row r="28" spans="2:30" s="96" customFormat="1" ht="13.5" customHeight="1">
      <c r="B28" s="97"/>
      <c r="C28" s="98" t="s">
        <v>60</v>
      </c>
      <c r="D28" s="99"/>
      <c r="E28" s="180">
        <v>52400</v>
      </c>
      <c r="F28" s="182">
        <v>4600</v>
      </c>
      <c r="G28" s="182">
        <v>3300</v>
      </c>
      <c r="H28" s="182">
        <v>400</v>
      </c>
      <c r="I28" s="182">
        <v>47400</v>
      </c>
      <c r="J28" s="182">
        <v>1900</v>
      </c>
      <c r="K28" s="182">
        <v>800</v>
      </c>
      <c r="L28" s="182">
        <v>40700</v>
      </c>
      <c r="M28" s="182">
        <v>1200</v>
      </c>
      <c r="N28" s="100"/>
      <c r="O28" s="100"/>
      <c r="P28" s="100"/>
      <c r="Q28" s="100"/>
      <c r="R28" s="182">
        <v>700</v>
      </c>
      <c r="S28" s="182">
        <v>1400</v>
      </c>
      <c r="T28" s="182">
        <v>900</v>
      </c>
      <c r="U28" s="182">
        <v>300</v>
      </c>
      <c r="V28" s="182">
        <v>300</v>
      </c>
      <c r="W28" s="182">
        <v>3400</v>
      </c>
      <c r="X28" s="182">
        <v>39800</v>
      </c>
      <c r="Y28" s="182">
        <v>2300</v>
      </c>
      <c r="Z28" s="102"/>
      <c r="AA28" s="103"/>
      <c r="AB28" s="104" t="str">
        <f t="shared" si="0"/>
        <v>　　45 ～ 49</v>
      </c>
      <c r="AC28" s="101"/>
      <c r="AD28" s="148"/>
    </row>
    <row r="29" spans="2:30" s="96" customFormat="1" ht="13.5" customHeight="1">
      <c r="B29" s="97"/>
      <c r="C29" s="98" t="s">
        <v>61</v>
      </c>
      <c r="D29" s="99"/>
      <c r="E29" s="180">
        <v>50000</v>
      </c>
      <c r="F29" s="182">
        <v>5200</v>
      </c>
      <c r="G29" s="182">
        <v>3900</v>
      </c>
      <c r="H29" s="182">
        <v>100</v>
      </c>
      <c r="I29" s="182">
        <v>44500</v>
      </c>
      <c r="J29" s="182">
        <v>2500</v>
      </c>
      <c r="K29" s="182">
        <v>1100</v>
      </c>
      <c r="L29" s="182">
        <v>38400</v>
      </c>
      <c r="M29" s="182">
        <v>600</v>
      </c>
      <c r="N29" s="100"/>
      <c r="O29" s="100"/>
      <c r="P29" s="100"/>
      <c r="Q29" s="100"/>
      <c r="R29" s="182">
        <v>800</v>
      </c>
      <c r="S29" s="182">
        <v>1000</v>
      </c>
      <c r="T29" s="182">
        <v>1000</v>
      </c>
      <c r="U29" s="182">
        <v>100</v>
      </c>
      <c r="V29" s="181">
        <v>100</v>
      </c>
      <c r="W29" s="182">
        <v>2700</v>
      </c>
      <c r="X29" s="182">
        <v>37900</v>
      </c>
      <c r="Y29" s="182">
        <v>1300</v>
      </c>
      <c r="Z29" s="102"/>
      <c r="AA29" s="103"/>
      <c r="AB29" s="104" t="str">
        <f t="shared" si="0"/>
        <v>　　50 ～ 54</v>
      </c>
      <c r="AC29" s="101"/>
      <c r="AD29" s="148"/>
    </row>
    <row r="30" spans="2:30" s="96" customFormat="1" ht="13.5" customHeight="1">
      <c r="B30" s="97"/>
      <c r="C30" s="98" t="s">
        <v>62</v>
      </c>
      <c r="D30" s="99"/>
      <c r="E30" s="180">
        <v>41300</v>
      </c>
      <c r="F30" s="182">
        <v>3700</v>
      </c>
      <c r="G30" s="182">
        <v>2600</v>
      </c>
      <c r="H30" s="181">
        <v>100</v>
      </c>
      <c r="I30" s="182">
        <v>37500</v>
      </c>
      <c r="J30" s="182">
        <v>4200</v>
      </c>
      <c r="K30" s="182">
        <v>1500</v>
      </c>
      <c r="L30" s="182">
        <v>29100</v>
      </c>
      <c r="M30" s="182">
        <v>700</v>
      </c>
      <c r="N30" s="100"/>
      <c r="O30" s="100"/>
      <c r="P30" s="100"/>
      <c r="Q30" s="100"/>
      <c r="R30" s="182">
        <v>300</v>
      </c>
      <c r="S30" s="182">
        <v>1300</v>
      </c>
      <c r="T30" s="182">
        <v>1200</v>
      </c>
      <c r="U30" s="182">
        <v>400</v>
      </c>
      <c r="V30" s="182">
        <v>200</v>
      </c>
      <c r="W30" s="182">
        <v>3400</v>
      </c>
      <c r="X30" s="182">
        <v>28300</v>
      </c>
      <c r="Y30" s="182">
        <v>1600</v>
      </c>
      <c r="Z30" s="102"/>
      <c r="AA30" s="103"/>
      <c r="AB30" s="104" t="str">
        <f t="shared" si="0"/>
        <v>　　55 ～ 59</v>
      </c>
      <c r="AC30" s="101"/>
      <c r="AD30" s="148"/>
    </row>
    <row r="31" spans="2:30" ht="13.5" customHeight="1">
      <c r="B31" s="97"/>
      <c r="C31" s="98" t="s">
        <v>63</v>
      </c>
      <c r="D31" s="105"/>
      <c r="E31" s="186">
        <v>34000</v>
      </c>
      <c r="F31" s="187">
        <v>3800</v>
      </c>
      <c r="G31" s="187">
        <v>2500</v>
      </c>
      <c r="H31" s="181" t="s">
        <v>12</v>
      </c>
      <c r="I31" s="187">
        <v>30100</v>
      </c>
      <c r="J31" s="187">
        <v>3200</v>
      </c>
      <c r="K31" s="187">
        <v>1500</v>
      </c>
      <c r="L31" s="187">
        <v>13000</v>
      </c>
      <c r="M31" s="187">
        <v>2500</v>
      </c>
      <c r="N31" s="107"/>
      <c r="O31" s="107"/>
      <c r="P31" s="107"/>
      <c r="Q31" s="107"/>
      <c r="R31" s="187">
        <v>700</v>
      </c>
      <c r="S31" s="187">
        <v>1200</v>
      </c>
      <c r="T31" s="187">
        <v>4600</v>
      </c>
      <c r="U31" s="187">
        <v>4400</v>
      </c>
      <c r="V31" s="187">
        <v>400</v>
      </c>
      <c r="W31" s="187">
        <v>16100</v>
      </c>
      <c r="X31" s="187">
        <v>9400</v>
      </c>
      <c r="Y31" s="187">
        <v>1400</v>
      </c>
      <c r="Z31" s="106"/>
      <c r="AA31" s="103"/>
      <c r="AB31" s="104" t="str">
        <f t="shared" si="0"/>
        <v>　　60 ～ 64</v>
      </c>
      <c r="AC31" s="107"/>
      <c r="AD31" s="148"/>
    </row>
    <row r="32" spans="2:30" s="96" customFormat="1" ht="22.5" customHeight="1">
      <c r="B32" s="97"/>
      <c r="C32" s="98" t="s">
        <v>64</v>
      </c>
      <c r="D32" s="99"/>
      <c r="E32" s="180">
        <v>25300</v>
      </c>
      <c r="F32" s="182">
        <v>4200</v>
      </c>
      <c r="G32" s="182">
        <v>2400</v>
      </c>
      <c r="H32" s="182">
        <v>100</v>
      </c>
      <c r="I32" s="182">
        <v>20900</v>
      </c>
      <c r="J32" s="182">
        <v>3200</v>
      </c>
      <c r="K32" s="182">
        <v>1200</v>
      </c>
      <c r="L32" s="182">
        <v>4500</v>
      </c>
      <c r="M32" s="182">
        <v>4000</v>
      </c>
      <c r="N32" s="100"/>
      <c r="O32" s="100"/>
      <c r="P32" s="100"/>
      <c r="Q32" s="100"/>
      <c r="R32" s="182">
        <v>2800</v>
      </c>
      <c r="S32" s="182">
        <v>600</v>
      </c>
      <c r="T32" s="182">
        <v>3000</v>
      </c>
      <c r="U32" s="182">
        <v>2000</v>
      </c>
      <c r="V32" s="182">
        <v>700</v>
      </c>
      <c r="W32" s="182">
        <v>12400</v>
      </c>
      <c r="X32" s="182">
        <v>4300</v>
      </c>
      <c r="Y32" s="182">
        <v>900</v>
      </c>
      <c r="Z32" s="102"/>
      <c r="AA32" s="103"/>
      <c r="AB32" s="104" t="str">
        <f t="shared" si="0"/>
        <v>　　65 ～ 69</v>
      </c>
      <c r="AC32" s="101"/>
      <c r="AD32" s="148"/>
    </row>
    <row r="33" spans="2:30" s="96" customFormat="1" ht="13.5" customHeight="1">
      <c r="B33" s="97"/>
      <c r="C33" s="98" t="s">
        <v>65</v>
      </c>
      <c r="D33" s="99"/>
      <c r="E33" s="180">
        <v>19600</v>
      </c>
      <c r="F33" s="182">
        <v>4700</v>
      </c>
      <c r="G33" s="182">
        <v>2900</v>
      </c>
      <c r="H33" s="182">
        <v>300</v>
      </c>
      <c r="I33" s="182">
        <v>14300</v>
      </c>
      <c r="J33" s="182">
        <v>3200</v>
      </c>
      <c r="K33" s="182">
        <v>1800</v>
      </c>
      <c r="L33" s="182">
        <v>2200</v>
      </c>
      <c r="M33" s="182">
        <v>3000</v>
      </c>
      <c r="N33" s="100"/>
      <c r="O33" s="100"/>
      <c r="P33" s="100"/>
      <c r="Q33" s="100"/>
      <c r="R33" s="182">
        <v>2500</v>
      </c>
      <c r="S33" s="182">
        <v>600</v>
      </c>
      <c r="T33" s="182">
        <v>1200</v>
      </c>
      <c r="U33" s="182">
        <v>1200</v>
      </c>
      <c r="V33" s="182">
        <v>400</v>
      </c>
      <c r="W33" s="182">
        <v>6500</v>
      </c>
      <c r="X33" s="182">
        <v>3500</v>
      </c>
      <c r="Y33" s="182">
        <v>900</v>
      </c>
      <c r="Z33" s="102"/>
      <c r="AA33" s="103"/>
      <c r="AB33" s="104" t="str">
        <f t="shared" si="0"/>
        <v>　　70 ～ 74</v>
      </c>
      <c r="AC33" s="101"/>
      <c r="AD33" s="148"/>
    </row>
    <row r="34" spans="2:30" s="96" customFormat="1" ht="13.5" customHeight="1">
      <c r="B34" s="97"/>
      <c r="C34" s="98" t="s">
        <v>66</v>
      </c>
      <c r="D34" s="99"/>
      <c r="E34" s="180">
        <v>14600</v>
      </c>
      <c r="F34" s="182">
        <v>5800</v>
      </c>
      <c r="G34" s="182">
        <v>3000</v>
      </c>
      <c r="H34" s="182">
        <v>500</v>
      </c>
      <c r="I34" s="182">
        <v>7800</v>
      </c>
      <c r="J34" s="182">
        <v>2900</v>
      </c>
      <c r="K34" s="182">
        <v>1200</v>
      </c>
      <c r="L34" s="182">
        <v>1400</v>
      </c>
      <c r="M34" s="182">
        <v>700</v>
      </c>
      <c r="N34" s="100"/>
      <c r="O34" s="100"/>
      <c r="P34" s="100"/>
      <c r="Q34" s="100"/>
      <c r="R34" s="181">
        <v>900</v>
      </c>
      <c r="S34" s="181">
        <v>400</v>
      </c>
      <c r="T34" s="181">
        <v>600</v>
      </c>
      <c r="U34" s="182">
        <v>300</v>
      </c>
      <c r="V34" s="182">
        <v>600</v>
      </c>
      <c r="W34" s="182">
        <v>2000</v>
      </c>
      <c r="X34" s="182">
        <v>1900</v>
      </c>
      <c r="Y34" s="182">
        <v>900</v>
      </c>
      <c r="Z34" s="102"/>
      <c r="AA34" s="103"/>
      <c r="AB34" s="104" t="str">
        <f t="shared" si="0"/>
        <v xml:space="preserve">    75 歳 以 上</v>
      </c>
      <c r="AC34" s="101"/>
      <c r="AD34" s="148"/>
    </row>
    <row r="35" spans="2:30" s="138" customFormat="1" ht="18" customHeight="1">
      <c r="C35" s="138" t="s">
        <v>68</v>
      </c>
      <c r="D35" s="140"/>
      <c r="E35" s="188">
        <v>342500</v>
      </c>
      <c r="F35" s="189">
        <v>14000</v>
      </c>
      <c r="G35" s="189">
        <v>8100</v>
      </c>
      <c r="H35" s="189">
        <v>9300</v>
      </c>
      <c r="I35" s="189">
        <v>318800</v>
      </c>
      <c r="J35" s="189">
        <v>8300</v>
      </c>
      <c r="K35" s="189">
        <v>1400</v>
      </c>
      <c r="L35" s="189">
        <v>128600</v>
      </c>
      <c r="M35" s="189">
        <v>116400</v>
      </c>
      <c r="N35" s="141"/>
      <c r="O35" s="141"/>
      <c r="P35" s="141"/>
      <c r="Q35" s="141"/>
      <c r="R35" s="189">
        <v>29100</v>
      </c>
      <c r="S35" s="189">
        <v>11000</v>
      </c>
      <c r="T35" s="189">
        <v>14500</v>
      </c>
      <c r="U35" s="189">
        <v>5600</v>
      </c>
      <c r="V35" s="189">
        <v>5400</v>
      </c>
      <c r="W35" s="189">
        <v>94700</v>
      </c>
      <c r="X35" s="189">
        <v>182200</v>
      </c>
      <c r="Y35" s="189">
        <v>31900</v>
      </c>
      <c r="Z35" s="147"/>
      <c r="AA35" s="148"/>
      <c r="AB35" s="148" t="str">
        <f t="shared" si="0"/>
        <v>　女</v>
      </c>
      <c r="AC35" s="148"/>
      <c r="AD35" s="148"/>
    </row>
    <row r="36" spans="2:30" s="96" customFormat="1" ht="18" customHeight="1">
      <c r="B36" s="97"/>
      <c r="C36" s="98" t="s">
        <v>54</v>
      </c>
      <c r="D36" s="99"/>
      <c r="E36" s="180">
        <v>6100</v>
      </c>
      <c r="F36" s="181" t="s">
        <v>12</v>
      </c>
      <c r="G36" s="181" t="s">
        <v>12</v>
      </c>
      <c r="H36" s="181" t="s">
        <v>12</v>
      </c>
      <c r="I36" s="182">
        <v>6100</v>
      </c>
      <c r="J36" s="181" t="s">
        <v>12</v>
      </c>
      <c r="K36" s="181" t="s">
        <v>12</v>
      </c>
      <c r="L36" s="182">
        <v>600</v>
      </c>
      <c r="M36" s="181">
        <v>100</v>
      </c>
      <c r="N36" s="100"/>
      <c r="O36" s="100"/>
      <c r="P36" s="100"/>
      <c r="Q36" s="100"/>
      <c r="R36" s="182">
        <v>5400</v>
      </c>
      <c r="S36" s="181" t="s">
        <v>12</v>
      </c>
      <c r="T36" s="181" t="s">
        <v>12</v>
      </c>
      <c r="U36" s="181" t="s">
        <v>12</v>
      </c>
      <c r="V36" s="181" t="s">
        <v>12</v>
      </c>
      <c r="W36" s="182">
        <v>1800</v>
      </c>
      <c r="X36" s="182">
        <v>1600</v>
      </c>
      <c r="Y36" s="182">
        <v>2600</v>
      </c>
      <c r="Z36" s="102"/>
      <c r="AA36" s="103"/>
      <c r="AB36" s="104" t="str">
        <f t="shared" si="0"/>
        <v>　　15 ～ 19　歳</v>
      </c>
      <c r="AC36" s="101"/>
      <c r="AD36" s="148"/>
    </row>
    <row r="37" spans="2:30" s="96" customFormat="1" ht="13.5" customHeight="1">
      <c r="B37" s="97"/>
      <c r="C37" s="98" t="s">
        <v>55</v>
      </c>
      <c r="D37" s="99"/>
      <c r="E37" s="180">
        <v>26400</v>
      </c>
      <c r="F37" s="182">
        <v>500</v>
      </c>
      <c r="G37" s="181">
        <v>100</v>
      </c>
      <c r="H37" s="181">
        <v>200</v>
      </c>
      <c r="I37" s="182">
        <v>25700</v>
      </c>
      <c r="J37" s="181" t="s">
        <v>12</v>
      </c>
      <c r="K37" s="181" t="s">
        <v>12</v>
      </c>
      <c r="L37" s="182">
        <v>14300</v>
      </c>
      <c r="M37" s="182">
        <v>800</v>
      </c>
      <c r="N37" s="100"/>
      <c r="O37" s="100"/>
      <c r="P37" s="100"/>
      <c r="Q37" s="100"/>
      <c r="R37" s="182">
        <v>8600</v>
      </c>
      <c r="S37" s="182">
        <v>500</v>
      </c>
      <c r="T37" s="182">
        <v>1200</v>
      </c>
      <c r="U37" s="181" t="s">
        <v>12</v>
      </c>
      <c r="V37" s="182">
        <v>400</v>
      </c>
      <c r="W37" s="182">
        <v>5300</v>
      </c>
      <c r="X37" s="182">
        <v>15200</v>
      </c>
      <c r="Y37" s="182">
        <v>5100</v>
      </c>
      <c r="Z37" s="102"/>
      <c r="AA37" s="103"/>
      <c r="AB37" s="104" t="str">
        <f t="shared" si="0"/>
        <v>　　20 ～ 24</v>
      </c>
      <c r="AC37" s="101"/>
      <c r="AD37" s="148"/>
    </row>
    <row r="38" spans="2:30" s="96" customFormat="1" ht="13.5" customHeight="1">
      <c r="B38" s="97"/>
      <c r="C38" s="98" t="s">
        <v>56</v>
      </c>
      <c r="D38" s="99"/>
      <c r="E38" s="180">
        <v>28200</v>
      </c>
      <c r="F38" s="182">
        <v>900</v>
      </c>
      <c r="G38" s="182">
        <v>500</v>
      </c>
      <c r="H38" s="182">
        <v>300</v>
      </c>
      <c r="I38" s="182">
        <v>26900</v>
      </c>
      <c r="J38" s="181">
        <v>100</v>
      </c>
      <c r="K38" s="181" t="s">
        <v>12</v>
      </c>
      <c r="L38" s="182">
        <v>20300</v>
      </c>
      <c r="M38" s="182">
        <v>3100</v>
      </c>
      <c r="N38" s="100"/>
      <c r="O38" s="100"/>
      <c r="P38" s="100"/>
      <c r="Q38" s="100"/>
      <c r="R38" s="182">
        <v>1700</v>
      </c>
      <c r="S38" s="182">
        <v>800</v>
      </c>
      <c r="T38" s="182">
        <v>500</v>
      </c>
      <c r="U38" s="182">
        <v>300</v>
      </c>
      <c r="V38" s="182">
        <v>100</v>
      </c>
      <c r="W38" s="182">
        <v>3100</v>
      </c>
      <c r="X38" s="182">
        <v>20900</v>
      </c>
      <c r="Y38" s="182">
        <v>2800</v>
      </c>
      <c r="Z38" s="102"/>
      <c r="AA38" s="103"/>
      <c r="AB38" s="104" t="str">
        <f t="shared" si="0"/>
        <v>　　25 ～ 29</v>
      </c>
      <c r="AC38" s="101"/>
      <c r="AD38" s="148"/>
    </row>
    <row r="39" spans="2:30" ht="13.5" customHeight="1">
      <c r="B39" s="97"/>
      <c r="C39" s="98" t="s">
        <v>57</v>
      </c>
      <c r="D39" s="105"/>
      <c r="E39" s="186">
        <v>27200</v>
      </c>
      <c r="F39" s="187">
        <v>1300</v>
      </c>
      <c r="G39" s="187">
        <v>1000</v>
      </c>
      <c r="H39" s="187">
        <v>100</v>
      </c>
      <c r="I39" s="187">
        <v>25800</v>
      </c>
      <c r="J39" s="181" t="s">
        <v>12</v>
      </c>
      <c r="K39" s="181" t="s">
        <v>12</v>
      </c>
      <c r="L39" s="187">
        <v>15300</v>
      </c>
      <c r="M39" s="187">
        <v>5600</v>
      </c>
      <c r="N39" s="107"/>
      <c r="O39" s="107"/>
      <c r="P39" s="107"/>
      <c r="Q39" s="107"/>
      <c r="R39" s="187">
        <v>1400</v>
      </c>
      <c r="S39" s="187">
        <v>1300</v>
      </c>
      <c r="T39" s="187">
        <v>1300</v>
      </c>
      <c r="U39" s="187">
        <v>200</v>
      </c>
      <c r="V39" s="187">
        <v>600</v>
      </c>
      <c r="W39" s="187">
        <v>6000</v>
      </c>
      <c r="X39" s="187">
        <v>17300</v>
      </c>
      <c r="Y39" s="187">
        <v>2300</v>
      </c>
      <c r="Z39" s="106"/>
      <c r="AA39" s="103"/>
      <c r="AB39" s="104" t="str">
        <f t="shared" si="0"/>
        <v>　　30 ～ 34</v>
      </c>
      <c r="AC39" s="107"/>
      <c r="AD39" s="148"/>
    </row>
    <row r="40" spans="2:30" s="96" customFormat="1" ht="13.5" customHeight="1">
      <c r="B40" s="97"/>
      <c r="C40" s="98" t="s">
        <v>58</v>
      </c>
      <c r="D40" s="99"/>
      <c r="E40" s="180">
        <v>31100</v>
      </c>
      <c r="F40" s="182">
        <v>1000</v>
      </c>
      <c r="G40" s="182">
        <v>800</v>
      </c>
      <c r="H40" s="182">
        <v>400</v>
      </c>
      <c r="I40" s="182">
        <v>29800</v>
      </c>
      <c r="J40" s="182">
        <v>400</v>
      </c>
      <c r="K40" s="181">
        <v>100</v>
      </c>
      <c r="L40" s="182">
        <v>14500</v>
      </c>
      <c r="M40" s="182">
        <v>9500</v>
      </c>
      <c r="N40" s="100"/>
      <c r="O40" s="100"/>
      <c r="P40" s="100"/>
      <c r="Q40" s="100"/>
      <c r="R40" s="182">
        <v>1300</v>
      </c>
      <c r="S40" s="182">
        <v>1600</v>
      </c>
      <c r="T40" s="182">
        <v>1700</v>
      </c>
      <c r="U40" s="182">
        <v>400</v>
      </c>
      <c r="V40" s="182">
        <v>400</v>
      </c>
      <c r="W40" s="182">
        <v>8600</v>
      </c>
      <c r="X40" s="182">
        <v>18900</v>
      </c>
      <c r="Y40" s="182">
        <v>1900</v>
      </c>
      <c r="Z40" s="102"/>
      <c r="AA40" s="103"/>
      <c r="AB40" s="104" t="str">
        <f t="shared" si="0"/>
        <v>　　35 ～ 39</v>
      </c>
      <c r="AC40" s="101"/>
      <c r="AD40" s="148"/>
    </row>
    <row r="41" spans="2:30" s="96" customFormat="1" ht="22.5" customHeight="1">
      <c r="B41" s="97"/>
      <c r="C41" s="98" t="s">
        <v>59</v>
      </c>
      <c r="D41" s="99"/>
      <c r="E41" s="180">
        <v>36600</v>
      </c>
      <c r="F41" s="182">
        <v>1700</v>
      </c>
      <c r="G41" s="182">
        <v>1400</v>
      </c>
      <c r="H41" s="182">
        <v>500</v>
      </c>
      <c r="I41" s="182">
        <v>34300</v>
      </c>
      <c r="J41" s="182">
        <v>1200</v>
      </c>
      <c r="K41" s="182">
        <v>100</v>
      </c>
      <c r="L41" s="182">
        <v>14800</v>
      </c>
      <c r="M41" s="182">
        <v>13200</v>
      </c>
      <c r="N41" s="100"/>
      <c r="O41" s="100"/>
      <c r="P41" s="100"/>
      <c r="Q41" s="100"/>
      <c r="R41" s="182">
        <v>2100</v>
      </c>
      <c r="S41" s="182">
        <v>1200</v>
      </c>
      <c r="T41" s="182">
        <v>900</v>
      </c>
      <c r="U41" s="182">
        <v>500</v>
      </c>
      <c r="V41" s="182">
        <v>400</v>
      </c>
      <c r="W41" s="182">
        <v>8800</v>
      </c>
      <c r="X41" s="182">
        <v>21600</v>
      </c>
      <c r="Y41" s="182">
        <v>2500</v>
      </c>
      <c r="Z41" s="102"/>
      <c r="AA41" s="103"/>
      <c r="AB41" s="104" t="str">
        <f t="shared" si="0"/>
        <v>　　40 ～ 44</v>
      </c>
      <c r="AC41" s="101"/>
      <c r="AD41" s="148"/>
    </row>
    <row r="42" spans="2:30" s="96" customFormat="1" ht="13.5" customHeight="1">
      <c r="B42" s="97"/>
      <c r="C42" s="98" t="s">
        <v>60</v>
      </c>
      <c r="D42" s="99"/>
      <c r="E42" s="180">
        <v>43400</v>
      </c>
      <c r="F42" s="182">
        <v>1400</v>
      </c>
      <c r="G42" s="182">
        <v>400</v>
      </c>
      <c r="H42" s="182">
        <v>600</v>
      </c>
      <c r="I42" s="182">
        <v>41400</v>
      </c>
      <c r="J42" s="182">
        <v>800</v>
      </c>
      <c r="K42" s="182">
        <v>100</v>
      </c>
      <c r="L42" s="182">
        <v>14200</v>
      </c>
      <c r="M42" s="182">
        <v>19700</v>
      </c>
      <c r="N42" s="100"/>
      <c r="O42" s="100"/>
      <c r="P42" s="100"/>
      <c r="Q42" s="100"/>
      <c r="R42" s="182">
        <v>2000</v>
      </c>
      <c r="S42" s="182">
        <v>1900</v>
      </c>
      <c r="T42" s="182">
        <v>1900</v>
      </c>
      <c r="U42" s="182">
        <v>600</v>
      </c>
      <c r="V42" s="182">
        <v>400</v>
      </c>
      <c r="W42" s="182">
        <v>13500</v>
      </c>
      <c r="X42" s="182">
        <v>23200</v>
      </c>
      <c r="Y42" s="182">
        <v>3900</v>
      </c>
      <c r="Z42" s="102"/>
      <c r="AA42" s="103"/>
      <c r="AB42" s="104" t="str">
        <f t="shared" si="0"/>
        <v>　　45 ～ 49</v>
      </c>
      <c r="AC42" s="101"/>
      <c r="AD42" s="148"/>
    </row>
    <row r="43" spans="2:30" ht="13.5" customHeight="1">
      <c r="B43" s="97"/>
      <c r="C43" s="98" t="s">
        <v>61</v>
      </c>
      <c r="D43" s="105"/>
      <c r="E43" s="186">
        <v>42100</v>
      </c>
      <c r="F43" s="187">
        <v>1600</v>
      </c>
      <c r="G43" s="187">
        <v>1100</v>
      </c>
      <c r="H43" s="187">
        <v>1100</v>
      </c>
      <c r="I43" s="187">
        <v>39400</v>
      </c>
      <c r="J43" s="187">
        <v>1000</v>
      </c>
      <c r="K43" s="181">
        <v>100</v>
      </c>
      <c r="L43" s="187">
        <v>15400</v>
      </c>
      <c r="M43" s="187">
        <v>16800</v>
      </c>
      <c r="N43" s="107"/>
      <c r="O43" s="107"/>
      <c r="P43" s="107"/>
      <c r="Q43" s="107"/>
      <c r="R43" s="187">
        <v>1200</v>
      </c>
      <c r="S43" s="187">
        <v>1700</v>
      </c>
      <c r="T43" s="187">
        <v>2200</v>
      </c>
      <c r="U43" s="187">
        <v>500</v>
      </c>
      <c r="V43" s="187">
        <v>600</v>
      </c>
      <c r="W43" s="187">
        <v>11400</v>
      </c>
      <c r="X43" s="187">
        <v>24400</v>
      </c>
      <c r="Y43" s="187">
        <v>2500</v>
      </c>
      <c r="Z43" s="106"/>
      <c r="AA43" s="103"/>
      <c r="AB43" s="104" t="str">
        <f t="shared" si="0"/>
        <v>　　50 ～ 54</v>
      </c>
      <c r="AC43" s="107"/>
      <c r="AD43" s="148"/>
    </row>
    <row r="44" spans="2:30" s="96" customFormat="1" ht="13.5" customHeight="1">
      <c r="B44" s="97"/>
      <c r="C44" s="98" t="s">
        <v>62</v>
      </c>
      <c r="D44" s="99"/>
      <c r="E44" s="180">
        <v>34900</v>
      </c>
      <c r="F44" s="182">
        <v>1200</v>
      </c>
      <c r="G44" s="182">
        <v>800</v>
      </c>
      <c r="H44" s="182">
        <v>1200</v>
      </c>
      <c r="I44" s="182">
        <v>32500</v>
      </c>
      <c r="J44" s="182">
        <v>900</v>
      </c>
      <c r="K44" s="182">
        <v>200</v>
      </c>
      <c r="L44" s="182">
        <v>10300</v>
      </c>
      <c r="M44" s="182">
        <v>15600</v>
      </c>
      <c r="N44" s="100"/>
      <c r="O44" s="100"/>
      <c r="P44" s="100"/>
      <c r="Q44" s="100"/>
      <c r="R44" s="182">
        <v>1400</v>
      </c>
      <c r="S44" s="182">
        <v>800</v>
      </c>
      <c r="T44" s="182">
        <v>2000</v>
      </c>
      <c r="U44" s="182">
        <v>800</v>
      </c>
      <c r="V44" s="182">
        <v>600</v>
      </c>
      <c r="W44" s="182">
        <v>10300</v>
      </c>
      <c r="X44" s="182">
        <v>18600</v>
      </c>
      <c r="Y44" s="182">
        <v>2400</v>
      </c>
      <c r="Z44" s="102"/>
      <c r="AA44" s="103"/>
      <c r="AB44" s="104" t="str">
        <f t="shared" si="0"/>
        <v>　　55 ～ 59</v>
      </c>
      <c r="AC44" s="101"/>
      <c r="AD44" s="148"/>
    </row>
    <row r="45" spans="2:30" s="96" customFormat="1" ht="13.5" customHeight="1">
      <c r="B45" s="97"/>
      <c r="C45" s="98" t="s">
        <v>63</v>
      </c>
      <c r="D45" s="99"/>
      <c r="E45" s="180">
        <v>26100</v>
      </c>
      <c r="F45" s="182">
        <v>700</v>
      </c>
      <c r="G45" s="182">
        <v>400</v>
      </c>
      <c r="H45" s="182">
        <v>800</v>
      </c>
      <c r="I45" s="182">
        <v>24600</v>
      </c>
      <c r="J45" s="182">
        <v>900</v>
      </c>
      <c r="K45" s="182">
        <v>100</v>
      </c>
      <c r="L45" s="182">
        <v>4800</v>
      </c>
      <c r="M45" s="182">
        <v>14500</v>
      </c>
      <c r="N45" s="100"/>
      <c r="O45" s="100"/>
      <c r="P45" s="100"/>
      <c r="Q45" s="100"/>
      <c r="R45" s="182">
        <v>700</v>
      </c>
      <c r="S45" s="182">
        <v>400</v>
      </c>
      <c r="T45" s="182">
        <v>1300</v>
      </c>
      <c r="U45" s="182">
        <v>1100</v>
      </c>
      <c r="V45" s="182">
        <v>800</v>
      </c>
      <c r="W45" s="182">
        <v>12000</v>
      </c>
      <c r="X45" s="182">
        <v>9600</v>
      </c>
      <c r="Y45" s="182">
        <v>2000</v>
      </c>
      <c r="Z45" s="102"/>
      <c r="AA45" s="103"/>
      <c r="AB45" s="104" t="str">
        <f t="shared" si="0"/>
        <v>　　60 ～ 64</v>
      </c>
      <c r="AC45" s="101"/>
      <c r="AD45" s="148"/>
    </row>
    <row r="46" spans="2:30" s="96" customFormat="1" ht="22.5" customHeight="1">
      <c r="B46" s="97"/>
      <c r="C46" s="98" t="s">
        <v>64</v>
      </c>
      <c r="D46" s="99"/>
      <c r="E46" s="180">
        <v>18900</v>
      </c>
      <c r="F46" s="182">
        <v>1000</v>
      </c>
      <c r="G46" s="182">
        <v>400</v>
      </c>
      <c r="H46" s="182">
        <v>1200</v>
      </c>
      <c r="I46" s="182">
        <v>16700</v>
      </c>
      <c r="J46" s="182">
        <v>900</v>
      </c>
      <c r="K46" s="182">
        <v>300</v>
      </c>
      <c r="L46" s="182">
        <v>1500</v>
      </c>
      <c r="M46" s="182">
        <v>9800</v>
      </c>
      <c r="N46" s="100"/>
      <c r="O46" s="100"/>
      <c r="P46" s="100"/>
      <c r="Q46" s="100"/>
      <c r="R46" s="182">
        <v>1800</v>
      </c>
      <c r="S46" s="182">
        <v>200</v>
      </c>
      <c r="T46" s="182">
        <v>900</v>
      </c>
      <c r="U46" s="181">
        <v>800</v>
      </c>
      <c r="V46" s="182">
        <v>800</v>
      </c>
      <c r="W46" s="182">
        <v>8800</v>
      </c>
      <c r="X46" s="182">
        <v>4600</v>
      </c>
      <c r="Y46" s="182">
        <v>2200</v>
      </c>
      <c r="Z46" s="102"/>
      <c r="AA46" s="103"/>
      <c r="AB46" s="104" t="str">
        <f t="shared" si="0"/>
        <v>　　65 ～ 69</v>
      </c>
      <c r="AC46" s="101"/>
      <c r="AD46" s="148"/>
    </row>
    <row r="47" spans="2:30" ht="13.5" customHeight="1">
      <c r="B47" s="97"/>
      <c r="C47" s="98" t="s">
        <v>65</v>
      </c>
      <c r="D47" s="105"/>
      <c r="E47" s="186">
        <v>12500</v>
      </c>
      <c r="F47" s="187">
        <v>1300</v>
      </c>
      <c r="G47" s="187">
        <v>600</v>
      </c>
      <c r="H47" s="187">
        <v>1200</v>
      </c>
      <c r="I47" s="187">
        <v>9900</v>
      </c>
      <c r="J47" s="187">
        <v>1100</v>
      </c>
      <c r="K47" s="187">
        <v>100</v>
      </c>
      <c r="L47" s="187">
        <v>1100</v>
      </c>
      <c r="M47" s="187">
        <v>5500</v>
      </c>
      <c r="N47" s="107"/>
      <c r="O47" s="107"/>
      <c r="P47" s="107"/>
      <c r="Q47" s="107"/>
      <c r="R47" s="187">
        <v>1100</v>
      </c>
      <c r="S47" s="181">
        <v>300</v>
      </c>
      <c r="T47" s="181">
        <v>300</v>
      </c>
      <c r="U47" s="187">
        <v>400</v>
      </c>
      <c r="V47" s="187">
        <v>100</v>
      </c>
      <c r="W47" s="187">
        <v>3900</v>
      </c>
      <c r="X47" s="187">
        <v>3700</v>
      </c>
      <c r="Y47" s="187">
        <v>1000</v>
      </c>
      <c r="Z47" s="106"/>
      <c r="AA47" s="103"/>
      <c r="AB47" s="104" t="str">
        <f t="shared" si="0"/>
        <v>　　70 ～ 74</v>
      </c>
      <c r="AC47" s="107"/>
      <c r="AD47" s="148"/>
    </row>
    <row r="48" spans="2:30" s="96" customFormat="1" ht="13.5" customHeight="1">
      <c r="B48" s="97"/>
      <c r="C48" s="98" t="s">
        <v>66</v>
      </c>
      <c r="D48" s="99"/>
      <c r="E48" s="180">
        <v>9100</v>
      </c>
      <c r="F48" s="182">
        <v>1500</v>
      </c>
      <c r="G48" s="182">
        <v>700</v>
      </c>
      <c r="H48" s="182">
        <v>1600</v>
      </c>
      <c r="I48" s="182">
        <v>5800</v>
      </c>
      <c r="J48" s="182">
        <v>1200</v>
      </c>
      <c r="K48" s="181">
        <v>300</v>
      </c>
      <c r="L48" s="182">
        <v>1300</v>
      </c>
      <c r="M48" s="182">
        <v>2300</v>
      </c>
      <c r="N48" s="100"/>
      <c r="O48" s="100"/>
      <c r="P48" s="100"/>
      <c r="Q48" s="100"/>
      <c r="R48" s="181">
        <v>400</v>
      </c>
      <c r="S48" s="181">
        <v>200</v>
      </c>
      <c r="T48" s="181">
        <v>200</v>
      </c>
      <c r="U48" s="181" t="s">
        <v>12</v>
      </c>
      <c r="V48" s="182">
        <v>300</v>
      </c>
      <c r="W48" s="182">
        <v>1200</v>
      </c>
      <c r="X48" s="182">
        <v>2500</v>
      </c>
      <c r="Y48" s="181">
        <v>800</v>
      </c>
      <c r="Z48" s="102"/>
      <c r="AA48" s="103"/>
      <c r="AB48" s="104" t="str">
        <f t="shared" si="0"/>
        <v xml:space="preserve">    75 歳 以 上</v>
      </c>
      <c r="AC48" s="101"/>
      <c r="AD48" s="148"/>
    </row>
    <row r="49" spans="1:30" s="96" customFormat="1" ht="3.95" customHeight="1">
      <c r="A49" s="108"/>
      <c r="B49" s="109"/>
      <c r="C49" s="109"/>
      <c r="D49" s="110"/>
      <c r="E49" s="111"/>
      <c r="F49" s="112"/>
      <c r="G49" s="112"/>
      <c r="H49" s="112"/>
      <c r="I49" s="112"/>
      <c r="J49" s="112"/>
      <c r="K49" s="112"/>
      <c r="L49" s="112"/>
      <c r="M49" s="112"/>
      <c r="N49" s="100"/>
      <c r="O49" s="100"/>
      <c r="P49" s="100"/>
      <c r="Q49" s="100"/>
      <c r="R49" s="112"/>
      <c r="S49" s="113"/>
      <c r="T49" s="113"/>
      <c r="U49" s="113"/>
      <c r="V49" s="113"/>
      <c r="W49" s="113"/>
      <c r="X49" s="113"/>
      <c r="Y49" s="113"/>
      <c r="Z49" s="114"/>
      <c r="AA49" s="115"/>
      <c r="AB49" s="116"/>
      <c r="AC49" s="113"/>
      <c r="AD49" s="148"/>
    </row>
    <row r="50" spans="1:30" ht="15.95" customHeight="1">
      <c r="C50" s="81" t="s">
        <v>71</v>
      </c>
    </row>
  </sheetData>
  <mergeCells count="17">
    <mergeCell ref="W5:Y5"/>
    <mergeCell ref="W4:Y4"/>
    <mergeCell ref="G5:G6"/>
    <mergeCell ref="I5:I6"/>
    <mergeCell ref="L5:L6"/>
    <mergeCell ref="M5:M6"/>
    <mergeCell ref="R5:R6"/>
    <mergeCell ref="S5:S6"/>
    <mergeCell ref="T5:T6"/>
    <mergeCell ref="U5:U6"/>
    <mergeCell ref="V5:V6"/>
    <mergeCell ref="R4:V4"/>
    <mergeCell ref="F4:F6"/>
    <mergeCell ref="J5:J6"/>
    <mergeCell ref="E4:E6"/>
    <mergeCell ref="H4:H6"/>
    <mergeCell ref="I4:M4"/>
  </mergeCells>
  <phoneticPr fontId="4"/>
  <pageMargins left="0.59055118110236227" right="0.59055118110236227" top="0.78740157480314965" bottom="0.78740157480314965" header="0.31496062992125984" footer="0.31496062992125984"/>
  <pageSetup paperSize="9" scale="98" orientation="portrait" r:id="rId1"/>
  <headerFooter alignWithMargins="0">
    <oddHeader>&amp;R&amp;"ＭＳ 明朝,標準"&amp;10&amp;A</oddHeader>
    <oddFooter>&amp;C&amp;"ＭＳ 明朝,標準"&amp;10&amp;P/&amp;N</oddFooter>
  </headerFooter>
  <colBreaks count="1" manualBreakCount="1">
    <brk id="15" max="4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162</vt:lpstr>
      <vt:lpstr>163-164</vt:lpstr>
      <vt:lpstr>165</vt:lpstr>
      <vt:lpstr>166</vt:lpstr>
      <vt:lpstr>167</vt:lpstr>
      <vt:lpstr>'162'!Print_Area</vt:lpstr>
      <vt:lpstr>'166'!Print_Area</vt:lpstr>
      <vt:lpstr>'167'!Print_Area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松本沙織</dc:creator>
  <cp:lastModifiedBy>三木原　功也</cp:lastModifiedBy>
  <cp:lastPrinted>2026-01-15T07:40:46Z</cp:lastPrinted>
  <dcterms:created xsi:type="dcterms:W3CDTF">2000-01-14T16:04:01Z</dcterms:created>
  <dcterms:modified xsi:type="dcterms:W3CDTF">2026-01-23T06:34:48Z</dcterms:modified>
</cp:coreProperties>
</file>