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7.1\5 記者提供資料\作成元\"/>
    </mc:Choice>
  </mc:AlternateContent>
  <xr:revisionPtr revIDLastSave="0" documentId="13_ncr:1_{338F14CA-FA2D-4D05-9954-FC447EC268FD}" xr6:coauthVersionLast="47" xr6:coauthVersionMax="47" xr10:uidLastSave="{00000000-0000-0000-0000-000000000000}"/>
  <bookViews>
    <workbookView xWindow="720" yWindow="480" windowWidth="14430" windowHeight="15300" xr2:uid="{00000000-000D-0000-FFFF-FFFF00000000}"/>
  </bookViews>
  <sheets>
    <sheet name="人口と世帯数" sheetId="6" r:id="rId1"/>
    <sheet name="12月中の人口移動①" sheetId="7" r:id="rId2"/>
    <sheet name="12月中の人口移動②" sheetId="8" r:id="rId3"/>
    <sheet name="人口の推移" sheetId="9" r:id="rId4"/>
  </sheets>
  <definedNames>
    <definedName name="_xlnm.Print_Area" localSheetId="1">'12月中の人口移動①'!$A$1:$Y$36</definedName>
    <definedName name="_xlnm.Print_Area" localSheetId="2">'12月中の人口移動②'!$A$1:$AE$37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9" l="1"/>
  <c r="H76" i="9"/>
  <c r="H75" i="9"/>
  <c r="K75" i="9"/>
  <c r="J75" i="9"/>
  <c r="J76" i="9"/>
  <c r="K76" i="9"/>
  <c r="K74" i="9"/>
  <c r="J74" i="9"/>
  <c r="H74" i="9"/>
  <c r="K73" i="9"/>
  <c r="J73" i="9"/>
  <c r="H73" i="9"/>
  <c r="H63" i="9"/>
  <c r="H72" i="9"/>
  <c r="K72" i="9"/>
  <c r="J72" i="9"/>
  <c r="H71" i="9"/>
  <c r="K71" i="9"/>
  <c r="J71" i="9"/>
  <c r="K70" i="9"/>
  <c r="J70" i="9"/>
  <c r="H70" i="9"/>
  <c r="H69" i="9"/>
  <c r="K69" i="9"/>
  <c r="J69" i="9"/>
  <c r="K68" i="9"/>
  <c r="J68" i="9"/>
  <c r="H68" i="9"/>
  <c r="K67" i="9"/>
  <c r="J67" i="9"/>
  <c r="H67" i="9"/>
  <c r="H7" i="9" l="1"/>
  <c r="K66" i="9"/>
  <c r="J66" i="9"/>
  <c r="H66" i="9"/>
  <c r="K65" i="9"/>
  <c r="J65" i="9"/>
  <c r="H65" i="9"/>
  <c r="K64" i="9"/>
  <c r="J64" i="9"/>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<sst xmlns="http://schemas.openxmlformats.org/spreadsheetml/2006/main" count="286" uniqueCount="118">
  <si>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</si>
  <si>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</si>
  <si>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</si>
  <si>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</si>
  <si>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</si>
  <si>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</si>
  <si>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</si>
  <si>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</si>
  <si>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</si>
  <si>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</si>
  <si>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</si>
  <si>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</si>
  <si>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</si>
  <si>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</si>
  <si>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</si>
  <si>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</si>
  <si>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</si>
  <si>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</si>
  <si>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</si>
  <si>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</si>
  <si>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</si>
  <si>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</si>
  <si>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</si>
  <si>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</si>
  <si>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</si>
  <si>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</si>
  <si>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</si>
  <si>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</si>
  <si>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</si>
  <si>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</si>
  <si>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</si>
  <si>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</si>
  <si>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</si>
  <si>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</si>
  <si>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</si>
  <si>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</si>
  <si>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</si>
  <si>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</si>
  <si>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</si>
  <si>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</si>
  <si>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</si>
  <si>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</si>
  <si>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</si>
  <si>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</si>
  <si>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</si>
  <si>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</si>
  <si>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</si>
  <si>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</si>
  <si>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</si>
  <si>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</si>
  <si>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</si>
  <si>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</si>
  <si>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</si>
  <si>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</si>
  <si>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</si>
  <si>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</si>
  <si>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</si>
  <si>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</si>
  <si>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</si>
  <si>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</si>
  <si>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</si>
  <si>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</si>
  <si>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</si>
  <si>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</si>
  <si>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</si>
  <si>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</si>
  <si>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</si>
  <si>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</si>
  <si>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</si>
  <si>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</si>
  <si>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</si>
  <si>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</si>
  <si>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</si>
  <si>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</si>
  <si>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</si>
  <si>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</si>
  <si>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</si>
  <si>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</si>
  <si>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</si>
  <si>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</si>
  <si>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</si>
  <si>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</si>
  <si>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</si>
  <si>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</si>
  <si>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</si>
  <si>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</si>
  <si>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</si>
  <si>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</si>
  <si>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</si>
  <si>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</si>
  <si>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</si>
  <si>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</si>
  <si>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</si>
  <si>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</si>
  <si>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</si>
  <si>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</si>
  <si>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</si>
  <si>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</si>
  <si>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</si>
  <si>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</si>
  <si>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</si>
  <si>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</si>
  <si>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</si>
  <si>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</si>
  <si>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</si>
  <si>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</si>
  <si>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</si>
  <si>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</si>
  <si>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</si>
  <si>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</si>
  <si>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</si>
  <si>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</si>
  <si>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</si>
  <si>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</si>
  <si>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 9. 1</t>
  </si>
  <si>
    <t>12月中の人口移動①</t>
    <phoneticPr fontId="3"/>
  </si>
  <si>
    <t>12月中の人口移動②</t>
    <phoneticPr fontId="3"/>
  </si>
  <si>
    <t>（令和  7年 1 月 1日現在）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</si>
</sst>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4">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xf numFmtId="0" fontId="6" fillId="0" borderId="0" xfId="3" applyFont="1" applyAlignment="1">
      <alignment horizontal="left"/>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1" t="s">
        <v>109</v>
      </c>
      <c r="B1" s="131"/>
      <c r="C1" s="131"/>
      <c r="D1" s="131"/>
      <c r="E1" s="173" t="s">
        <v>117</v>
      </c>
      <c r="F1" s="15"/>
      <c r="G1" s="15"/>
      <c r="H1" s="15"/>
      <c r="I1" s="15"/>
    </row>
    <row r="2" spans="1:12" ht="14.25" x14ac:dyDescent="0.15">
      <c r="A2" s="2"/>
      <c r="B2" s="2"/>
      <c r="C2" s="2"/>
      <c r="D2" s="2"/>
      <c r="E2" s="2"/>
      <c r="F2" s="2"/>
      <c r="G2" s="2"/>
      <c r="H2" s="2"/>
      <c r="I2" s="2"/>
      <c r="J2" s="132" t="s">
        <v>11</v>
      </c>
      <c r="K2" s="132"/>
      <c r="L2" s="132"/>
    </row>
    <row r="3" spans="1:12" ht="12" x14ac:dyDescent="0.15">
      <c r="A3" s="3"/>
      <c r="B3" s="126" t="s">
        <v>9</v>
      </c>
      <c r="C3" s="127"/>
      <c r="D3" s="127"/>
      <c r="E3" s="127"/>
      <c r="F3" s="127"/>
      <c r="G3" s="128"/>
      <c r="H3" s="126" t="s">
        <v>10</v>
      </c>
      <c r="I3" s="127"/>
      <c r="J3" s="128"/>
      <c r="K3" s="126" t="s">
        <v>3</v>
      </c>
      <c r="L3" s="13" t="s">
        <v>4</v>
      </c>
    </row>
    <row r="4" spans="1:12" ht="13.5" customHeight="1" x14ac:dyDescent="0.15">
      <c r="A4" s="1" t="s">
        <v>7</v>
      </c>
      <c r="B4" s="10"/>
      <c r="C4" s="11"/>
      <c r="D4" s="1"/>
      <c r="E4" s="134" t="s">
        <v>8</v>
      </c>
      <c r="F4" s="135"/>
      <c r="G4" s="136"/>
      <c r="H4" s="130"/>
      <c r="I4" s="132"/>
      <c r="J4" s="133"/>
      <c r="K4" s="129"/>
      <c r="L4" s="10" t="s">
        <v>5</v>
      </c>
    </row>
    <row r="5" spans="1:12" ht="12" x14ac:dyDescent="0.15">
      <c r="A5" s="4"/>
      <c r="B5" s="12" t="s">
        <v>0</v>
      </c>
      <c r="C5" s="12" t="s">
        <v>1</v>
      </c>
      <c r="D5" s="12" t="s">
        <v>2</v>
      </c>
      <c r="E5" s="12" t="s">
        <v>0</v>
      </c>
      <c r="F5" s="12" t="s">
        <v>1</v>
      </c>
      <c r="G5" s="12" t="s">
        <v>2</v>
      </c>
      <c r="H5" s="12" t="s">
        <v>0</v>
      </c>
      <c r="I5" s="12" t="s">
        <v>1</v>
      </c>
      <c r="J5" s="12" t="s">
        <v>2</v>
      </c>
      <c r="K5" s="130"/>
      <c r="L5" s="14" t="s">
        <v>6</v>
      </c>
    </row>
    <row r="6" spans="1:12" ht="13.5" customHeight="1" x14ac:dyDescent="0.15">
      <c r="A6" s="6" t="s">
        <v>0</v>
      </c>
      <c r="B6" s="21">
        <v>1400103</v>
      </c>
      <c r="C6" s="21">
        <v>690167</v>
      </c>
      <c r="D6" s="21">
        <v>709936</v>
      </c>
      <c r="E6" s="21">
        <v>37534</v>
      </c>
      <c r="F6" s="21">
        <v>20029</v>
      </c>
      <c r="G6" s="21">
        <v>17505</v>
      </c>
      <c r="H6" s="21">
        <v>-644</v>
      </c>
      <c r="I6" s="21">
        <v>-451</v>
      </c>
      <c r="J6" s="21">
        <v>-193</v>
      </c>
      <c r="K6" s="21">
        <v>605862</v>
      </c>
      <c r="L6" s="22">
        <v>-290</v>
      </c>
    </row>
    <row r="7" spans="1:12" ht="7.5" customHeight="1" x14ac:dyDescent="0.15">
      <c r="A7" s="6"/>
      <c r="B7" s="21"/>
      <c r="C7" s="21"/>
      <c r="D7" s="21"/>
      <c r="E7" s="21"/>
      <c r="F7" s="21"/>
      <c r="G7" s="21"/>
      <c r="H7" s="21"/>
      <c r="I7" s="21"/>
      <c r="J7" s="21"/>
      <c r="K7" s="21"/>
      <c r="L7" s="22"/>
    </row>
    <row r="8" spans="1:12" ht="13.5" customHeight="1" x14ac:dyDescent="0.15">
      <c r="A8" s="6" t="s">
        <v>12</v>
      </c>
      <c r="B8" s="21">
        <v>1328224</v>
      </c>
      <c r="C8" s="21">
        <v>654221</v>
      </c>
      <c r="D8" s="21">
        <v>674003</v>
      </c>
      <c r="E8" s="21">
        <v>35088</v>
      </c>
      <c r="F8" s="21">
        <v>18546</v>
      </c>
      <c r="G8" s="21">
        <v>16542</v>
      </c>
      <c r="H8" s="21">
        <v>-579</v>
      </c>
      <c r="I8" s="21">
        <v>-412</v>
      </c>
      <c r="J8" s="21">
        <v>-167</v>
      </c>
      <c r="K8" s="21">
        <v>576114</v>
      </c>
      <c r="L8" s="22">
        <v>-312</v>
      </c>
    </row>
    <row r="9" spans="1:12" ht="7.5" customHeight="1" x14ac:dyDescent="0.15">
      <c r="A9" s="6"/>
      <c r="B9" s="21"/>
      <c r="C9" s="21"/>
      <c r="D9" s="21"/>
      <c r="E9" s="21"/>
      <c r="F9" s="21"/>
      <c r="G9" s="21"/>
      <c r="H9" s="21"/>
      <c r="I9" s="21"/>
      <c r="J9" s="21"/>
      <c r="K9" s="21"/>
      <c r="L9" s="22"/>
    </row>
    <row r="10" spans="1:12" ht="13.5" customHeight="1" x14ac:dyDescent="0.15">
      <c r="A10" s="6" t="s">
        <v>13</v>
      </c>
      <c r="B10" s="21">
        <v>71879</v>
      </c>
      <c r="C10" s="21">
        <v>35946</v>
      </c>
      <c r="D10" s="21">
        <v>35933</v>
      </c>
      <c r="E10" s="21">
        <v>2446</v>
      </c>
      <c r="F10" s="21">
        <v>1483</v>
      </c>
      <c r="G10" s="21">
        <v>963</v>
      </c>
      <c r="H10" s="21">
        <v>-65</v>
      </c>
      <c r="I10" s="21">
        <v>-39</v>
      </c>
      <c r="J10" s="21">
        <v>-26</v>
      </c>
      <c r="K10" s="21">
        <v>29748</v>
      </c>
      <c r="L10" s="22">
        <v>22</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344722</v>
      </c>
      <c r="C12" s="21">
        <v>165884</v>
      </c>
      <c r="D12" s="21">
        <v>178838</v>
      </c>
      <c r="E12" s="21">
        <v>5080</v>
      </c>
      <c r="F12" s="21">
        <v>2531</v>
      </c>
      <c r="G12" s="21">
        <v>2549</v>
      </c>
      <c r="H12" s="120">
        <v>20</v>
      </c>
      <c r="I12" s="21">
        <v>-7</v>
      </c>
      <c r="J12" s="21">
        <v>27</v>
      </c>
      <c r="K12" s="21">
        <v>156833</v>
      </c>
      <c r="L12" s="21">
        <v>28</v>
      </c>
    </row>
    <row r="13" spans="1:12" ht="13.5" customHeight="1" x14ac:dyDescent="0.15">
      <c r="A13" s="6" t="s">
        <v>15</v>
      </c>
      <c r="B13" s="21">
        <v>111936</v>
      </c>
      <c r="C13" s="21">
        <v>55739</v>
      </c>
      <c r="D13" s="21">
        <v>56197</v>
      </c>
      <c r="E13" s="21">
        <v>3432</v>
      </c>
      <c r="F13" s="21">
        <v>1679</v>
      </c>
      <c r="G13" s="21">
        <v>1753</v>
      </c>
      <c r="H13" s="120">
        <v>-65</v>
      </c>
      <c r="I13" s="21">
        <v>-30</v>
      </c>
      <c r="J13" s="21">
        <v>-35</v>
      </c>
      <c r="K13" s="21">
        <v>52059</v>
      </c>
      <c r="L13" s="21">
        <v>-35</v>
      </c>
    </row>
    <row r="14" spans="1:12" ht="13.5" customHeight="1" x14ac:dyDescent="0.15">
      <c r="A14" s="6" t="s">
        <v>16</v>
      </c>
      <c r="B14" s="21">
        <v>108860</v>
      </c>
      <c r="C14" s="21">
        <v>52946</v>
      </c>
      <c r="D14" s="21">
        <v>55914</v>
      </c>
      <c r="E14" s="21">
        <v>3568</v>
      </c>
      <c r="F14" s="21">
        <v>1697</v>
      </c>
      <c r="G14" s="21">
        <v>1871</v>
      </c>
      <c r="H14" s="120">
        <v>-161</v>
      </c>
      <c r="I14" s="21">
        <v>-90</v>
      </c>
      <c r="J14" s="21">
        <v>-71</v>
      </c>
      <c r="K14" s="21">
        <v>44748</v>
      </c>
      <c r="L14" s="21">
        <v>-47</v>
      </c>
    </row>
    <row r="15" spans="1:12" ht="13.5" customHeight="1" x14ac:dyDescent="0.15">
      <c r="A15" s="6" t="s">
        <v>17</v>
      </c>
      <c r="B15" s="21">
        <v>80872</v>
      </c>
      <c r="C15" s="21">
        <v>39559</v>
      </c>
      <c r="D15" s="21">
        <v>41313</v>
      </c>
      <c r="E15" s="21">
        <v>2150</v>
      </c>
      <c r="F15" s="21">
        <v>1192</v>
      </c>
      <c r="G15" s="21">
        <v>958</v>
      </c>
      <c r="H15" s="120">
        <v>-3</v>
      </c>
      <c r="I15" s="21">
        <v>-15</v>
      </c>
      <c r="J15" s="21">
        <v>12</v>
      </c>
      <c r="K15" s="21">
        <v>33197</v>
      </c>
      <c r="L15" s="21">
        <v>-8</v>
      </c>
    </row>
    <row r="16" spans="1:12" ht="13.5" customHeight="1" x14ac:dyDescent="0.15">
      <c r="A16" s="6" t="s">
        <v>18</v>
      </c>
      <c r="B16" s="21">
        <v>148674</v>
      </c>
      <c r="C16" s="21">
        <v>74883</v>
      </c>
      <c r="D16" s="21">
        <v>73791</v>
      </c>
      <c r="E16" s="21">
        <v>2952</v>
      </c>
      <c r="F16" s="21">
        <v>1608</v>
      </c>
      <c r="G16" s="21">
        <v>1344</v>
      </c>
      <c r="H16" s="120">
        <v>46</v>
      </c>
      <c r="I16" s="21">
        <v>0</v>
      </c>
      <c r="J16" s="21">
        <v>46</v>
      </c>
      <c r="K16" s="21">
        <v>70863</v>
      </c>
      <c r="L16" s="21">
        <v>-34</v>
      </c>
    </row>
    <row r="17" spans="1:12" ht="13.5" customHeight="1" x14ac:dyDescent="0.15">
      <c r="A17" s="6" t="s">
        <v>19</v>
      </c>
      <c r="B17" s="21">
        <v>85004</v>
      </c>
      <c r="C17" s="21">
        <v>41611</v>
      </c>
      <c r="D17" s="21">
        <v>43393</v>
      </c>
      <c r="E17" s="21">
        <v>1169</v>
      </c>
      <c r="F17" s="21">
        <v>508</v>
      </c>
      <c r="G17" s="21">
        <v>661</v>
      </c>
      <c r="H17" s="120">
        <v>-42</v>
      </c>
      <c r="I17" s="21">
        <v>-30</v>
      </c>
      <c r="J17" s="21">
        <v>-12</v>
      </c>
      <c r="K17" s="21">
        <v>33569</v>
      </c>
      <c r="L17" s="21">
        <v>-41</v>
      </c>
    </row>
    <row r="18" spans="1:12" ht="13.5" customHeight="1" x14ac:dyDescent="0.15">
      <c r="A18" s="6" t="s">
        <v>20</v>
      </c>
      <c r="B18" s="21">
        <v>68962</v>
      </c>
      <c r="C18" s="21">
        <v>34132</v>
      </c>
      <c r="D18" s="21">
        <v>34830</v>
      </c>
      <c r="E18" s="21">
        <v>1588</v>
      </c>
      <c r="F18" s="21">
        <v>843</v>
      </c>
      <c r="G18" s="21">
        <v>745</v>
      </c>
      <c r="H18" s="120">
        <v>-60</v>
      </c>
      <c r="I18" s="21">
        <v>-34</v>
      </c>
      <c r="J18" s="21">
        <v>-26</v>
      </c>
      <c r="K18" s="21">
        <v>27102</v>
      </c>
      <c r="L18" s="21">
        <v>-54</v>
      </c>
    </row>
    <row r="19" spans="1:12" ht="13.5" customHeight="1" x14ac:dyDescent="0.15">
      <c r="A19" s="6" t="s">
        <v>21</v>
      </c>
      <c r="B19" s="21">
        <v>85868</v>
      </c>
      <c r="C19" s="21">
        <v>42962</v>
      </c>
      <c r="D19" s="21">
        <v>42906</v>
      </c>
      <c r="E19" s="21">
        <v>4251</v>
      </c>
      <c r="F19" s="21">
        <v>2462</v>
      </c>
      <c r="G19" s="21">
        <v>1789</v>
      </c>
      <c r="H19" s="120">
        <v>-98</v>
      </c>
      <c r="I19" s="21">
        <v>-76</v>
      </c>
      <c r="J19" s="21">
        <v>-22</v>
      </c>
      <c r="K19" s="21">
        <v>35051</v>
      </c>
      <c r="L19" s="21">
        <v>-26</v>
      </c>
    </row>
    <row r="20" spans="1:12" ht="13.5" customHeight="1" x14ac:dyDescent="0.15">
      <c r="A20" s="6" t="s">
        <v>22</v>
      </c>
      <c r="B20" s="21">
        <v>50064</v>
      </c>
      <c r="C20" s="21">
        <v>25018</v>
      </c>
      <c r="D20" s="21">
        <v>25046</v>
      </c>
      <c r="E20" s="21">
        <v>1071</v>
      </c>
      <c r="F20" s="21">
        <v>681</v>
      </c>
      <c r="G20" s="21">
        <v>390</v>
      </c>
      <c r="H20" s="120">
        <v>-7</v>
      </c>
      <c r="I20" s="21">
        <v>-12</v>
      </c>
      <c r="J20" s="21">
        <v>5</v>
      </c>
      <c r="K20" s="21">
        <v>20306</v>
      </c>
      <c r="L20" s="21">
        <v>-6</v>
      </c>
    </row>
    <row r="21" spans="1:12" ht="13.5" customHeight="1" x14ac:dyDescent="0.15">
      <c r="A21" s="6" t="s">
        <v>23</v>
      </c>
      <c r="B21" s="21">
        <v>53413</v>
      </c>
      <c r="C21" s="21">
        <v>27642</v>
      </c>
      <c r="D21" s="21">
        <v>25771</v>
      </c>
      <c r="E21" s="21">
        <v>3795</v>
      </c>
      <c r="F21" s="21">
        <v>2151</v>
      </c>
      <c r="G21" s="21">
        <v>1644</v>
      </c>
      <c r="H21" s="120">
        <v>-20</v>
      </c>
      <c r="I21" s="21">
        <v>-27</v>
      </c>
      <c r="J21" s="21">
        <v>7</v>
      </c>
      <c r="K21" s="21">
        <v>23125</v>
      </c>
      <c r="L21" s="21">
        <v>0</v>
      </c>
    </row>
    <row r="22" spans="1:12" ht="13.5" customHeight="1" x14ac:dyDescent="0.15">
      <c r="A22" s="6" t="s">
        <v>24</v>
      </c>
      <c r="B22" s="21">
        <v>43810</v>
      </c>
      <c r="C22" s="21">
        <v>21405</v>
      </c>
      <c r="D22" s="21">
        <v>22405</v>
      </c>
      <c r="E22" s="21">
        <v>781</v>
      </c>
      <c r="F22" s="21">
        <v>358</v>
      </c>
      <c r="G22" s="21">
        <v>423</v>
      </c>
      <c r="H22" s="120">
        <v>-70</v>
      </c>
      <c r="I22" s="21">
        <v>-47</v>
      </c>
      <c r="J22" s="21">
        <v>-23</v>
      </c>
      <c r="K22" s="21">
        <v>19653</v>
      </c>
      <c r="L22" s="21">
        <v>-18</v>
      </c>
    </row>
    <row r="23" spans="1:12" ht="13.5" customHeight="1" x14ac:dyDescent="0.15">
      <c r="A23" s="6" t="s">
        <v>25</v>
      </c>
      <c r="B23" s="21">
        <v>110489</v>
      </c>
      <c r="C23" s="21">
        <v>55210</v>
      </c>
      <c r="D23" s="21">
        <v>55279</v>
      </c>
      <c r="E23" s="21">
        <v>4615</v>
      </c>
      <c r="F23" s="21">
        <v>2568</v>
      </c>
      <c r="G23" s="21">
        <v>2047</v>
      </c>
      <c r="H23" s="120">
        <v>-79</v>
      </c>
      <c r="I23" s="21">
        <v>-36</v>
      </c>
      <c r="J23" s="21">
        <v>-43</v>
      </c>
      <c r="K23" s="21">
        <v>45525</v>
      </c>
      <c r="L23" s="21">
        <v>-62</v>
      </c>
    </row>
    <row r="24" spans="1:12" ht="13.5" customHeight="1" x14ac:dyDescent="0.15">
      <c r="A24" s="6" t="s">
        <v>26</v>
      </c>
      <c r="B24" s="21">
        <v>35550</v>
      </c>
      <c r="C24" s="21">
        <v>17230</v>
      </c>
      <c r="D24" s="21">
        <v>18320</v>
      </c>
      <c r="E24" s="21">
        <v>636</v>
      </c>
      <c r="F24" s="21">
        <v>268</v>
      </c>
      <c r="G24" s="21">
        <v>368</v>
      </c>
      <c r="H24" s="120">
        <v>-40</v>
      </c>
      <c r="I24" s="21">
        <v>-8</v>
      </c>
      <c r="J24" s="21">
        <v>-32</v>
      </c>
      <c r="K24" s="21">
        <v>14083</v>
      </c>
      <c r="L24" s="21">
        <v>-9</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31490</v>
      </c>
      <c r="C26" s="21">
        <v>16163</v>
      </c>
      <c r="D26" s="21">
        <v>15327</v>
      </c>
      <c r="E26" s="21">
        <v>1068</v>
      </c>
      <c r="F26" s="21">
        <v>699</v>
      </c>
      <c r="G26" s="21">
        <v>369</v>
      </c>
      <c r="H26" s="120">
        <v>-30</v>
      </c>
      <c r="I26" s="21">
        <v>-20</v>
      </c>
      <c r="J26" s="21">
        <v>-10</v>
      </c>
      <c r="K26" s="21">
        <v>13114</v>
      </c>
      <c r="L26" s="21">
        <v>0</v>
      </c>
    </row>
    <row r="27" spans="1:12" ht="13.5" customHeight="1" x14ac:dyDescent="0.15">
      <c r="A27" s="6" t="s">
        <v>28</v>
      </c>
      <c r="B27" s="21">
        <v>20339</v>
      </c>
      <c r="C27" s="21">
        <v>10342</v>
      </c>
      <c r="D27" s="21">
        <v>9997</v>
      </c>
      <c r="E27" s="21">
        <v>882</v>
      </c>
      <c r="F27" s="21">
        <v>570</v>
      </c>
      <c r="G27" s="21">
        <v>312</v>
      </c>
      <c r="H27" s="120">
        <v>-3</v>
      </c>
      <c r="I27" s="21">
        <v>-7</v>
      </c>
      <c r="J27" s="21">
        <v>4</v>
      </c>
      <c r="K27" s="21">
        <v>8742</v>
      </c>
      <c r="L27" s="21">
        <v>13</v>
      </c>
    </row>
    <row r="28" spans="1:12" ht="13.5" customHeight="1" x14ac:dyDescent="0.15">
      <c r="A28" s="6" t="s">
        <v>29</v>
      </c>
      <c r="B28" s="21">
        <v>11151</v>
      </c>
      <c r="C28" s="21">
        <v>5821</v>
      </c>
      <c r="D28" s="21">
        <v>5330</v>
      </c>
      <c r="E28" s="21">
        <v>186</v>
      </c>
      <c r="F28" s="21">
        <v>129</v>
      </c>
      <c r="G28" s="21">
        <v>57</v>
      </c>
      <c r="H28" s="120">
        <v>-27</v>
      </c>
      <c r="I28" s="21">
        <v>-13</v>
      </c>
      <c r="J28" s="21">
        <v>-14</v>
      </c>
      <c r="K28" s="21">
        <v>4372</v>
      </c>
      <c r="L28" s="21">
        <v>-13</v>
      </c>
    </row>
    <row r="29" spans="1:12" ht="7.5" customHeight="1" x14ac:dyDescent="0.15">
      <c r="A29" s="6"/>
      <c r="B29" s="21"/>
      <c r="C29" s="21"/>
      <c r="D29" s="21"/>
      <c r="E29" s="21"/>
      <c r="F29" s="21"/>
      <c r="G29" s="21"/>
      <c r="H29" s="120"/>
      <c r="I29" s="21"/>
      <c r="J29" s="21"/>
      <c r="K29" s="21"/>
      <c r="L29" s="21"/>
    </row>
    <row r="30" spans="1:12" ht="13.5" x14ac:dyDescent="0.15">
      <c r="A30" s="6" t="s">
        <v>30</v>
      </c>
      <c r="B30" s="21">
        <v>20498</v>
      </c>
      <c r="C30" s="21">
        <v>10166</v>
      </c>
      <c r="D30" s="21">
        <v>10332</v>
      </c>
      <c r="E30" s="21">
        <v>1002</v>
      </c>
      <c r="F30" s="21">
        <v>567</v>
      </c>
      <c r="G30" s="21">
        <v>435</v>
      </c>
      <c r="H30" s="120">
        <v>-10</v>
      </c>
      <c r="I30" s="21">
        <v>-11</v>
      </c>
      <c r="J30" s="21">
        <v>1</v>
      </c>
      <c r="K30" s="21">
        <v>8477</v>
      </c>
      <c r="L30" s="21">
        <v>11</v>
      </c>
    </row>
    <row r="31" spans="1:12" ht="13.5" customHeight="1" x14ac:dyDescent="0.15">
      <c r="A31" s="6" t="s">
        <v>31</v>
      </c>
      <c r="B31" s="21">
        <v>20498</v>
      </c>
      <c r="C31" s="21">
        <v>10166</v>
      </c>
      <c r="D31" s="21">
        <v>10332</v>
      </c>
      <c r="E31" s="21">
        <v>1002</v>
      </c>
      <c r="F31" s="21">
        <v>567</v>
      </c>
      <c r="G31" s="21">
        <v>435</v>
      </c>
      <c r="H31" s="120">
        <v>-10</v>
      </c>
      <c r="I31" s="21">
        <v>-11</v>
      </c>
      <c r="J31" s="21">
        <v>1</v>
      </c>
      <c r="K31" s="21">
        <v>8477</v>
      </c>
      <c r="L31" s="21">
        <v>11</v>
      </c>
    </row>
    <row r="32" spans="1:12" ht="7.5" customHeight="1" x14ac:dyDescent="0.15">
      <c r="A32" s="6"/>
      <c r="B32" s="21"/>
      <c r="C32" s="21"/>
      <c r="D32" s="21"/>
      <c r="E32" s="21"/>
      <c r="F32" s="21"/>
      <c r="G32" s="21"/>
      <c r="H32" s="120"/>
      <c r="I32" s="21"/>
      <c r="J32" s="21"/>
      <c r="K32" s="21"/>
      <c r="L32" s="21"/>
    </row>
    <row r="33" spans="1:12" ht="13.5" x14ac:dyDescent="0.15">
      <c r="A33" s="6" t="s">
        <v>32</v>
      </c>
      <c r="B33" s="21">
        <v>19891</v>
      </c>
      <c r="C33" s="21">
        <v>9617</v>
      </c>
      <c r="D33" s="21">
        <v>10274</v>
      </c>
      <c r="E33" s="21">
        <v>376</v>
      </c>
      <c r="F33" s="21">
        <v>217</v>
      </c>
      <c r="G33" s="21">
        <v>159</v>
      </c>
      <c r="H33" s="120">
        <v>-25</v>
      </c>
      <c r="I33" s="21">
        <v>-8</v>
      </c>
      <c r="J33" s="21">
        <v>-17</v>
      </c>
      <c r="K33" s="21">
        <v>8157</v>
      </c>
      <c r="L33" s="21">
        <v>11</v>
      </c>
    </row>
    <row r="34" spans="1:12" ht="13.5" customHeight="1" x14ac:dyDescent="0.15">
      <c r="A34" s="6" t="s">
        <v>33</v>
      </c>
      <c r="B34" s="21">
        <v>6901</v>
      </c>
      <c r="C34" s="21">
        <v>3341</v>
      </c>
      <c r="D34" s="21">
        <v>3560</v>
      </c>
      <c r="E34" s="21">
        <v>226</v>
      </c>
      <c r="F34" s="21">
        <v>139</v>
      </c>
      <c r="G34" s="21">
        <v>87</v>
      </c>
      <c r="H34" s="120">
        <v>3</v>
      </c>
      <c r="I34" s="21">
        <v>3</v>
      </c>
      <c r="J34" s="21">
        <v>0</v>
      </c>
      <c r="K34" s="21">
        <v>3036</v>
      </c>
      <c r="L34" s="21">
        <v>10</v>
      </c>
    </row>
    <row r="35" spans="1:12" ht="13.5" customHeight="1" x14ac:dyDescent="0.15">
      <c r="A35" s="6" t="s">
        <v>34</v>
      </c>
      <c r="B35" s="21">
        <v>5971</v>
      </c>
      <c r="C35" s="21">
        <v>2881</v>
      </c>
      <c r="D35" s="21">
        <v>3090</v>
      </c>
      <c r="E35" s="21">
        <v>96</v>
      </c>
      <c r="F35" s="21">
        <v>57</v>
      </c>
      <c r="G35" s="21">
        <v>39</v>
      </c>
      <c r="H35" s="120">
        <v>-17</v>
      </c>
      <c r="I35" s="21">
        <v>-8</v>
      </c>
      <c r="J35" s="21">
        <v>-9</v>
      </c>
      <c r="K35" s="21">
        <v>2350</v>
      </c>
      <c r="L35" s="21">
        <v>1</v>
      </c>
    </row>
    <row r="36" spans="1:12" ht="13.5" customHeight="1" x14ac:dyDescent="0.15">
      <c r="A36" s="6" t="s">
        <v>35</v>
      </c>
      <c r="B36" s="21">
        <v>7019</v>
      </c>
      <c r="C36" s="21">
        <v>3395</v>
      </c>
      <c r="D36" s="21">
        <v>3624</v>
      </c>
      <c r="E36" s="21">
        <v>54</v>
      </c>
      <c r="F36" s="21">
        <v>21</v>
      </c>
      <c r="G36" s="21">
        <v>33</v>
      </c>
      <c r="H36" s="120">
        <v>-11</v>
      </c>
      <c r="I36" s="21">
        <v>-3</v>
      </c>
      <c r="J36" s="21">
        <v>-8</v>
      </c>
      <c r="K36" s="21">
        <v>2771</v>
      </c>
      <c r="L36" s="21">
        <v>0</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115</v>
      </c>
      <c r="B2" s="27"/>
      <c r="C2" s="27"/>
      <c r="D2" s="27"/>
      <c r="E2" s="27"/>
      <c r="F2" s="27"/>
      <c r="G2" s="27"/>
      <c r="X2" s="27"/>
      <c r="Y2" s="27"/>
      <c r="Z2" s="27"/>
    </row>
    <row r="3" spans="1:26" s="29" customFormat="1" ht="12" customHeight="1" x14ac:dyDescent="0.15">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15">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15">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15">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-644</v>
      </c>
      <c r="C7" s="36">
        <v>-451</v>
      </c>
      <c r="D7" s="36">
        <v>-193</v>
      </c>
      <c r="E7" s="36">
        <v>47</v>
      </c>
      <c r="F7" s="36">
        <v>19</v>
      </c>
      <c r="G7" s="36">
        <v>28</v>
      </c>
      <c r="H7" s="37">
        <v>-704</v>
      </c>
      <c r="I7" s="37">
        <v>-375</v>
      </c>
      <c r="J7" s="37">
        <v>-329</v>
      </c>
      <c r="K7" s="37">
        <v>19</v>
      </c>
      <c r="L7" s="37">
        <v>17</v>
      </c>
      <c r="M7" s="37">
        <v>2</v>
      </c>
      <c r="N7" s="37">
        <v>740</v>
      </c>
      <c r="O7" s="37">
        <v>393</v>
      </c>
      <c r="P7" s="37">
        <v>347</v>
      </c>
      <c r="Q7" s="37">
        <v>25</v>
      </c>
      <c r="R7" s="37">
        <v>20</v>
      </c>
      <c r="S7" s="37">
        <v>5</v>
      </c>
      <c r="T7" s="37">
        <v>1444</v>
      </c>
      <c r="U7" s="37">
        <v>768</v>
      </c>
      <c r="V7" s="37">
        <v>676</v>
      </c>
      <c r="W7" s="37">
        <v>6</v>
      </c>
      <c r="X7" s="37">
        <v>3</v>
      </c>
      <c r="Y7" s="38">
        <v>3</v>
      </c>
      <c r="Z7" s="37"/>
    </row>
    <row r="8" spans="1:26" s="29" customFormat="1" ht="13.5" customHeight="1" x14ac:dyDescent="0.15">
      <c r="A8" s="42" t="s">
        <v>50</v>
      </c>
      <c r="B8" s="36">
        <v>-579</v>
      </c>
      <c r="C8" s="36">
        <v>-412</v>
      </c>
      <c r="D8" s="36">
        <v>-167</v>
      </c>
      <c r="E8" s="36">
        <v>26</v>
      </c>
      <c r="F8" s="36">
        <v>0</v>
      </c>
      <c r="G8" s="36">
        <v>26</v>
      </c>
      <c r="H8" s="37">
        <v>-633</v>
      </c>
      <c r="I8" s="37">
        <v>-334</v>
      </c>
      <c r="J8" s="37">
        <v>-299</v>
      </c>
      <c r="K8" s="37">
        <v>18</v>
      </c>
      <c r="L8" s="37">
        <v>16</v>
      </c>
      <c r="M8" s="37">
        <v>2</v>
      </c>
      <c r="N8" s="37">
        <v>712</v>
      </c>
      <c r="O8" s="37">
        <v>382</v>
      </c>
      <c r="P8" s="37">
        <v>330</v>
      </c>
      <c r="Q8" s="37">
        <v>23</v>
      </c>
      <c r="R8" s="37">
        <v>18</v>
      </c>
      <c r="S8" s="37">
        <v>5</v>
      </c>
      <c r="T8" s="37">
        <v>1345</v>
      </c>
      <c r="U8" s="37">
        <v>716</v>
      </c>
      <c r="V8" s="37">
        <v>629</v>
      </c>
      <c r="W8" s="37">
        <v>5</v>
      </c>
      <c r="X8" s="37">
        <v>2</v>
      </c>
      <c r="Y8" s="38">
        <v>3</v>
      </c>
      <c r="Z8" s="37"/>
    </row>
    <row r="9" spans="1:26" s="29" customFormat="1" ht="13.5" customHeight="1" x14ac:dyDescent="0.15">
      <c r="A9" s="42" t="s">
        <v>51</v>
      </c>
      <c r="B9" s="36">
        <v>-65</v>
      </c>
      <c r="C9" s="36">
        <v>-39</v>
      </c>
      <c r="D9" s="36">
        <v>-26</v>
      </c>
      <c r="E9" s="36">
        <v>21</v>
      </c>
      <c r="F9" s="36">
        <v>19</v>
      </c>
      <c r="G9" s="36">
        <v>2</v>
      </c>
      <c r="H9" s="37">
        <v>-71</v>
      </c>
      <c r="I9" s="37">
        <v>-41</v>
      </c>
      <c r="J9" s="37">
        <v>-30</v>
      </c>
      <c r="K9" s="37">
        <v>1</v>
      </c>
      <c r="L9" s="37">
        <v>1</v>
      </c>
      <c r="M9" s="37">
        <v>0</v>
      </c>
      <c r="N9" s="37">
        <v>28</v>
      </c>
      <c r="O9" s="37">
        <v>11</v>
      </c>
      <c r="P9" s="37">
        <v>17</v>
      </c>
      <c r="Q9" s="37">
        <v>2</v>
      </c>
      <c r="R9" s="37">
        <v>2</v>
      </c>
      <c r="S9" s="37">
        <v>0</v>
      </c>
      <c r="T9" s="37">
        <v>99</v>
      </c>
      <c r="U9" s="37">
        <v>52</v>
      </c>
      <c r="V9" s="37">
        <v>47</v>
      </c>
      <c r="W9" s="37">
        <v>1</v>
      </c>
      <c r="X9" s="37">
        <v>1</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20</v>
      </c>
      <c r="C11" s="36">
        <v>-7</v>
      </c>
      <c r="D11" s="36">
        <v>27</v>
      </c>
      <c r="E11" s="36">
        <v>47</v>
      </c>
      <c r="F11" s="36">
        <v>16</v>
      </c>
      <c r="G11" s="36">
        <v>31</v>
      </c>
      <c r="H11" s="37">
        <v>-185</v>
      </c>
      <c r="I11" s="37">
        <v>-93</v>
      </c>
      <c r="J11" s="37">
        <v>-92</v>
      </c>
      <c r="K11" s="37">
        <v>1</v>
      </c>
      <c r="L11" s="37">
        <v>1</v>
      </c>
      <c r="M11" s="37">
        <v>0</v>
      </c>
      <c r="N11" s="37">
        <v>170</v>
      </c>
      <c r="O11" s="37">
        <v>91</v>
      </c>
      <c r="P11" s="37">
        <v>79</v>
      </c>
      <c r="Q11" s="37">
        <v>2</v>
      </c>
      <c r="R11" s="37">
        <v>2</v>
      </c>
      <c r="S11" s="37">
        <v>0</v>
      </c>
      <c r="T11" s="37">
        <v>355</v>
      </c>
      <c r="U11" s="37">
        <v>184</v>
      </c>
      <c r="V11" s="37">
        <v>171</v>
      </c>
      <c r="W11" s="37">
        <v>1</v>
      </c>
      <c r="X11" s="37">
        <v>1</v>
      </c>
      <c r="Y11" s="38">
        <v>0</v>
      </c>
      <c r="Z11" s="37"/>
    </row>
    <row r="12" spans="1:26" s="29" customFormat="1" ht="13.5" customHeight="1" x14ac:dyDescent="0.15">
      <c r="A12" s="42" t="s">
        <v>53</v>
      </c>
      <c r="B12" s="125">
        <v>-65</v>
      </c>
      <c r="C12" s="36">
        <v>-30</v>
      </c>
      <c r="D12" s="36">
        <v>-35</v>
      </c>
      <c r="E12" s="36">
        <v>-17</v>
      </c>
      <c r="F12" s="36">
        <v>3</v>
      </c>
      <c r="G12" s="36">
        <v>-20</v>
      </c>
      <c r="H12" s="37">
        <v>-31</v>
      </c>
      <c r="I12" s="37">
        <v>-9</v>
      </c>
      <c r="J12" s="37">
        <v>-22</v>
      </c>
      <c r="K12" s="37">
        <v>1</v>
      </c>
      <c r="L12" s="37">
        <v>1</v>
      </c>
      <c r="M12" s="37">
        <v>0</v>
      </c>
      <c r="N12" s="37">
        <v>67</v>
      </c>
      <c r="O12" s="37">
        <v>41</v>
      </c>
      <c r="P12" s="37">
        <v>26</v>
      </c>
      <c r="Q12" s="37">
        <v>1</v>
      </c>
      <c r="R12" s="37">
        <v>1</v>
      </c>
      <c r="S12" s="37">
        <v>0</v>
      </c>
      <c r="T12" s="37">
        <v>98</v>
      </c>
      <c r="U12" s="37">
        <v>50</v>
      </c>
      <c r="V12" s="37">
        <v>48</v>
      </c>
      <c r="W12" s="37">
        <v>0</v>
      </c>
      <c r="X12" s="37">
        <v>0</v>
      </c>
      <c r="Y12" s="38">
        <v>0</v>
      </c>
      <c r="Z12" s="37"/>
    </row>
    <row r="13" spans="1:26" s="29" customFormat="1" ht="13.5" customHeight="1" x14ac:dyDescent="0.15">
      <c r="A13" s="42" t="s">
        <v>54</v>
      </c>
      <c r="B13" s="125">
        <v>-161</v>
      </c>
      <c r="C13" s="36">
        <v>-90</v>
      </c>
      <c r="D13" s="36">
        <v>-71</v>
      </c>
      <c r="E13" s="36">
        <v>-45</v>
      </c>
      <c r="F13" s="36">
        <v>-23</v>
      </c>
      <c r="G13" s="36">
        <v>-22</v>
      </c>
      <c r="H13" s="37">
        <v>-88</v>
      </c>
      <c r="I13" s="37">
        <v>-36</v>
      </c>
      <c r="J13" s="37">
        <v>-52</v>
      </c>
      <c r="K13" s="37">
        <v>1</v>
      </c>
      <c r="L13" s="37">
        <v>1</v>
      </c>
      <c r="M13" s="37">
        <v>0</v>
      </c>
      <c r="N13" s="37">
        <v>46</v>
      </c>
      <c r="O13" s="37">
        <v>27</v>
      </c>
      <c r="P13" s="37">
        <v>19</v>
      </c>
      <c r="Q13" s="37">
        <v>1</v>
      </c>
      <c r="R13" s="37">
        <v>1</v>
      </c>
      <c r="S13" s="37">
        <v>0</v>
      </c>
      <c r="T13" s="37">
        <v>134</v>
      </c>
      <c r="U13" s="37">
        <v>63</v>
      </c>
      <c r="V13" s="37">
        <v>71</v>
      </c>
      <c r="W13" s="37">
        <v>0</v>
      </c>
      <c r="X13" s="37">
        <v>0</v>
      </c>
      <c r="Y13" s="38">
        <v>0</v>
      </c>
      <c r="Z13" s="37"/>
    </row>
    <row r="14" spans="1:26" s="29" customFormat="1" ht="13.5" customHeight="1" x14ac:dyDescent="0.15">
      <c r="A14" s="42" t="s">
        <v>55</v>
      </c>
      <c r="B14" s="125">
        <v>-3</v>
      </c>
      <c r="C14" s="36">
        <v>-15</v>
      </c>
      <c r="D14" s="36">
        <v>12</v>
      </c>
      <c r="E14" s="36">
        <v>18</v>
      </c>
      <c r="F14" s="36">
        <v>3</v>
      </c>
      <c r="G14" s="36">
        <v>15</v>
      </c>
      <c r="H14" s="37">
        <v>-53</v>
      </c>
      <c r="I14" s="37">
        <v>-38</v>
      </c>
      <c r="J14" s="37">
        <v>-15</v>
      </c>
      <c r="K14" s="37">
        <v>0</v>
      </c>
      <c r="L14" s="37">
        <v>0</v>
      </c>
      <c r="M14" s="37">
        <v>0</v>
      </c>
      <c r="N14" s="37">
        <v>35</v>
      </c>
      <c r="O14" s="37">
        <v>15</v>
      </c>
      <c r="P14" s="37">
        <v>20</v>
      </c>
      <c r="Q14" s="37">
        <v>0</v>
      </c>
      <c r="R14" s="37">
        <v>0</v>
      </c>
      <c r="S14" s="37">
        <v>0</v>
      </c>
      <c r="T14" s="37">
        <v>88</v>
      </c>
      <c r="U14" s="37">
        <v>53</v>
      </c>
      <c r="V14" s="37">
        <v>35</v>
      </c>
      <c r="W14" s="37">
        <v>0</v>
      </c>
      <c r="X14" s="37">
        <v>0</v>
      </c>
      <c r="Y14" s="38">
        <v>0</v>
      </c>
      <c r="Z14" s="37"/>
    </row>
    <row r="15" spans="1:26" s="29" customFormat="1" ht="13.5" customHeight="1" x14ac:dyDescent="0.15">
      <c r="A15" s="42" t="s">
        <v>56</v>
      </c>
      <c r="B15" s="125">
        <v>46</v>
      </c>
      <c r="C15" s="36">
        <v>0</v>
      </c>
      <c r="D15" s="36">
        <v>46</v>
      </c>
      <c r="E15" s="36">
        <v>-16</v>
      </c>
      <c r="F15" s="36">
        <v>-13</v>
      </c>
      <c r="G15" s="36">
        <v>-3</v>
      </c>
      <c r="H15" s="37">
        <v>-9</v>
      </c>
      <c r="I15" s="37">
        <v>-6</v>
      </c>
      <c r="J15" s="37">
        <v>-3</v>
      </c>
      <c r="K15" s="37">
        <v>-1</v>
      </c>
      <c r="L15" s="37">
        <v>1</v>
      </c>
      <c r="M15" s="37">
        <v>-2</v>
      </c>
      <c r="N15" s="37">
        <v>85</v>
      </c>
      <c r="O15" s="37">
        <v>53</v>
      </c>
      <c r="P15" s="37">
        <v>32</v>
      </c>
      <c r="Q15" s="37">
        <v>1</v>
      </c>
      <c r="R15" s="37">
        <v>1</v>
      </c>
      <c r="S15" s="37">
        <v>0</v>
      </c>
      <c r="T15" s="37">
        <v>94</v>
      </c>
      <c r="U15" s="37">
        <v>59</v>
      </c>
      <c r="V15" s="37">
        <v>35</v>
      </c>
      <c r="W15" s="37">
        <v>2</v>
      </c>
      <c r="X15" s="37">
        <v>0</v>
      </c>
      <c r="Y15" s="38">
        <v>2</v>
      </c>
      <c r="Z15" s="37"/>
    </row>
    <row r="16" spans="1:26" s="29" customFormat="1" ht="13.5" customHeight="1" x14ac:dyDescent="0.15">
      <c r="A16" s="42" t="s">
        <v>57</v>
      </c>
      <c r="B16" s="125">
        <v>-42</v>
      </c>
      <c r="C16" s="36">
        <v>-30</v>
      </c>
      <c r="D16" s="36">
        <v>-12</v>
      </c>
      <c r="E16" s="36">
        <v>-17</v>
      </c>
      <c r="F16" s="36">
        <v>-4</v>
      </c>
      <c r="G16" s="36">
        <v>-13</v>
      </c>
      <c r="H16" s="37">
        <v>-19</v>
      </c>
      <c r="I16" s="37">
        <v>-17</v>
      </c>
      <c r="J16" s="37">
        <v>-2</v>
      </c>
      <c r="K16" s="37">
        <v>2</v>
      </c>
      <c r="L16" s="37">
        <v>0</v>
      </c>
      <c r="M16" s="37">
        <v>2</v>
      </c>
      <c r="N16" s="37">
        <v>50</v>
      </c>
      <c r="O16" s="37">
        <v>22</v>
      </c>
      <c r="P16" s="37">
        <v>28</v>
      </c>
      <c r="Q16" s="37">
        <v>2</v>
      </c>
      <c r="R16" s="37">
        <v>0</v>
      </c>
      <c r="S16" s="37">
        <v>2</v>
      </c>
      <c r="T16" s="37">
        <v>69</v>
      </c>
      <c r="U16" s="37">
        <v>39</v>
      </c>
      <c r="V16" s="37">
        <v>30</v>
      </c>
      <c r="W16" s="37">
        <v>0</v>
      </c>
      <c r="X16" s="37">
        <v>0</v>
      </c>
      <c r="Y16" s="38">
        <v>0</v>
      </c>
      <c r="Z16" s="37"/>
    </row>
    <row r="17" spans="1:26" s="29" customFormat="1" ht="13.5" customHeight="1" x14ac:dyDescent="0.15">
      <c r="A17" s="42" t="s">
        <v>58</v>
      </c>
      <c r="B17" s="125">
        <v>-60</v>
      </c>
      <c r="C17" s="36">
        <v>-34</v>
      </c>
      <c r="D17" s="36">
        <v>-26</v>
      </c>
      <c r="E17" s="36">
        <v>-15</v>
      </c>
      <c r="F17" s="36">
        <v>-2</v>
      </c>
      <c r="G17" s="36">
        <v>-13</v>
      </c>
      <c r="H17" s="37">
        <v>-2</v>
      </c>
      <c r="I17" s="37">
        <v>-7</v>
      </c>
      <c r="J17" s="37">
        <v>5</v>
      </c>
      <c r="K17" s="37">
        <v>0</v>
      </c>
      <c r="L17" s="37">
        <v>0</v>
      </c>
      <c r="M17" s="37">
        <v>0</v>
      </c>
      <c r="N17" s="37">
        <v>50</v>
      </c>
      <c r="O17" s="37">
        <v>22</v>
      </c>
      <c r="P17" s="37">
        <v>28</v>
      </c>
      <c r="Q17" s="37">
        <v>0</v>
      </c>
      <c r="R17" s="37">
        <v>0</v>
      </c>
      <c r="S17" s="37">
        <v>0</v>
      </c>
      <c r="T17" s="37">
        <v>52</v>
      </c>
      <c r="U17" s="37">
        <v>29</v>
      </c>
      <c r="V17" s="37">
        <v>23</v>
      </c>
      <c r="W17" s="37">
        <v>0</v>
      </c>
      <c r="X17" s="37">
        <v>0</v>
      </c>
      <c r="Y17" s="38">
        <v>0</v>
      </c>
      <c r="Z17" s="37"/>
    </row>
    <row r="18" spans="1:26" s="29" customFormat="1" ht="13.5" customHeight="1" x14ac:dyDescent="0.15">
      <c r="A18" s="42" t="s">
        <v>59</v>
      </c>
      <c r="B18" s="125">
        <v>-98</v>
      </c>
      <c r="C18" s="36">
        <v>-76</v>
      </c>
      <c r="D18" s="36">
        <v>-22</v>
      </c>
      <c r="E18" s="36">
        <v>21</v>
      </c>
      <c r="F18" s="36">
        <v>8</v>
      </c>
      <c r="G18" s="36">
        <v>13</v>
      </c>
      <c r="H18" s="37">
        <v>-56</v>
      </c>
      <c r="I18" s="37">
        <v>-38</v>
      </c>
      <c r="J18" s="37">
        <v>-18</v>
      </c>
      <c r="K18" s="37">
        <v>4</v>
      </c>
      <c r="L18" s="37">
        <v>3</v>
      </c>
      <c r="M18" s="37">
        <v>1</v>
      </c>
      <c r="N18" s="37">
        <v>41</v>
      </c>
      <c r="O18" s="37">
        <v>19</v>
      </c>
      <c r="P18" s="37">
        <v>22</v>
      </c>
      <c r="Q18" s="37">
        <v>4</v>
      </c>
      <c r="R18" s="37">
        <v>3</v>
      </c>
      <c r="S18" s="37">
        <v>1</v>
      </c>
      <c r="T18" s="37">
        <v>97</v>
      </c>
      <c r="U18" s="37">
        <v>57</v>
      </c>
      <c r="V18" s="37">
        <v>40</v>
      </c>
      <c r="W18" s="37">
        <v>0</v>
      </c>
      <c r="X18" s="37">
        <v>0</v>
      </c>
      <c r="Y18" s="38">
        <v>0</v>
      </c>
      <c r="Z18" s="37"/>
    </row>
    <row r="19" spans="1:26" s="29" customFormat="1" ht="13.5" customHeight="1" x14ac:dyDescent="0.15">
      <c r="A19" s="42" t="s">
        <v>60</v>
      </c>
      <c r="B19" s="125">
        <v>-7</v>
      </c>
      <c r="C19" s="36">
        <v>-12</v>
      </c>
      <c r="D19" s="36">
        <v>5</v>
      </c>
      <c r="E19" s="36">
        <v>14</v>
      </c>
      <c r="F19" s="36">
        <v>5</v>
      </c>
      <c r="G19" s="36">
        <v>9</v>
      </c>
      <c r="H19" s="37">
        <v>-19</v>
      </c>
      <c r="I19" s="37">
        <v>-9</v>
      </c>
      <c r="J19" s="37">
        <v>-10</v>
      </c>
      <c r="K19" s="37">
        <v>1</v>
      </c>
      <c r="L19" s="37">
        <v>1</v>
      </c>
      <c r="M19" s="37">
        <v>0</v>
      </c>
      <c r="N19" s="37">
        <v>32</v>
      </c>
      <c r="O19" s="37">
        <v>18</v>
      </c>
      <c r="P19" s="37">
        <v>14</v>
      </c>
      <c r="Q19" s="37">
        <v>1</v>
      </c>
      <c r="R19" s="37">
        <v>1</v>
      </c>
      <c r="S19" s="37">
        <v>0</v>
      </c>
      <c r="T19" s="37">
        <v>51</v>
      </c>
      <c r="U19" s="37">
        <v>27</v>
      </c>
      <c r="V19" s="37">
        <v>24</v>
      </c>
      <c r="W19" s="37">
        <v>0</v>
      </c>
      <c r="X19" s="37">
        <v>0</v>
      </c>
      <c r="Y19" s="38">
        <v>0</v>
      </c>
      <c r="Z19" s="37"/>
    </row>
    <row r="20" spans="1:26" s="29" customFormat="1" ht="13.5" customHeight="1" x14ac:dyDescent="0.15">
      <c r="A20" s="42" t="s">
        <v>61</v>
      </c>
      <c r="B20" s="125">
        <v>-20</v>
      </c>
      <c r="C20" s="36">
        <v>-27</v>
      </c>
      <c r="D20" s="36">
        <v>7</v>
      </c>
      <c r="E20" s="36">
        <v>16</v>
      </c>
      <c r="F20" s="36">
        <v>-3</v>
      </c>
      <c r="G20" s="36">
        <v>19</v>
      </c>
      <c r="H20" s="37">
        <v>-23</v>
      </c>
      <c r="I20" s="37">
        <v>-12</v>
      </c>
      <c r="J20" s="37">
        <v>-11</v>
      </c>
      <c r="K20" s="37">
        <v>4</v>
      </c>
      <c r="L20" s="37">
        <v>3</v>
      </c>
      <c r="M20" s="37">
        <v>1</v>
      </c>
      <c r="N20" s="37">
        <v>26</v>
      </c>
      <c r="O20" s="37">
        <v>13</v>
      </c>
      <c r="P20" s="37">
        <v>13</v>
      </c>
      <c r="Q20" s="37">
        <v>5</v>
      </c>
      <c r="R20" s="37">
        <v>4</v>
      </c>
      <c r="S20" s="37">
        <v>1</v>
      </c>
      <c r="T20" s="37">
        <v>49</v>
      </c>
      <c r="U20" s="37">
        <v>25</v>
      </c>
      <c r="V20" s="37">
        <v>24</v>
      </c>
      <c r="W20" s="37">
        <v>1</v>
      </c>
      <c r="X20" s="37">
        <v>1</v>
      </c>
      <c r="Y20" s="38">
        <v>0</v>
      </c>
      <c r="Z20" s="37"/>
    </row>
    <row r="21" spans="1:26" s="29" customFormat="1" ht="13.5" customHeight="1" x14ac:dyDescent="0.15">
      <c r="A21" s="42" t="s">
        <v>62</v>
      </c>
      <c r="B21" s="125">
        <v>-70</v>
      </c>
      <c r="C21" s="36">
        <v>-47</v>
      </c>
      <c r="D21" s="36">
        <v>-23</v>
      </c>
      <c r="E21" s="36">
        <v>0</v>
      </c>
      <c r="F21" s="36">
        <v>-2</v>
      </c>
      <c r="G21" s="36">
        <v>2</v>
      </c>
      <c r="H21" s="37">
        <v>-61</v>
      </c>
      <c r="I21" s="37">
        <v>-33</v>
      </c>
      <c r="J21" s="37">
        <v>-28</v>
      </c>
      <c r="K21" s="37">
        <v>2</v>
      </c>
      <c r="L21" s="37">
        <v>1</v>
      </c>
      <c r="M21" s="37">
        <v>1</v>
      </c>
      <c r="N21" s="37">
        <v>19</v>
      </c>
      <c r="O21" s="37">
        <v>10</v>
      </c>
      <c r="P21" s="37">
        <v>9</v>
      </c>
      <c r="Q21" s="37">
        <v>2</v>
      </c>
      <c r="R21" s="37">
        <v>1</v>
      </c>
      <c r="S21" s="37">
        <v>1</v>
      </c>
      <c r="T21" s="37">
        <v>80</v>
      </c>
      <c r="U21" s="37">
        <v>43</v>
      </c>
      <c r="V21" s="37">
        <v>37</v>
      </c>
      <c r="W21" s="37">
        <v>0</v>
      </c>
      <c r="X21" s="37">
        <v>0</v>
      </c>
      <c r="Y21" s="38">
        <v>0</v>
      </c>
      <c r="Z21" s="37"/>
    </row>
    <row r="22" spans="1:26" s="29" customFormat="1" ht="13.5" customHeight="1" x14ac:dyDescent="0.15">
      <c r="A22" s="42" t="s">
        <v>63</v>
      </c>
      <c r="B22" s="125">
        <v>-79</v>
      </c>
      <c r="C22" s="36">
        <v>-36</v>
      </c>
      <c r="D22" s="36">
        <v>-43</v>
      </c>
      <c r="E22" s="36">
        <v>17</v>
      </c>
      <c r="F22" s="36">
        <v>9</v>
      </c>
      <c r="G22" s="36">
        <v>8</v>
      </c>
      <c r="H22" s="37">
        <v>-50</v>
      </c>
      <c r="I22" s="37">
        <v>-19</v>
      </c>
      <c r="J22" s="37">
        <v>-31</v>
      </c>
      <c r="K22" s="37">
        <v>3</v>
      </c>
      <c r="L22" s="37">
        <v>4</v>
      </c>
      <c r="M22" s="37">
        <v>-1</v>
      </c>
      <c r="N22" s="37">
        <v>70</v>
      </c>
      <c r="O22" s="37">
        <v>43</v>
      </c>
      <c r="P22" s="37">
        <v>27</v>
      </c>
      <c r="Q22" s="37">
        <v>4</v>
      </c>
      <c r="R22" s="37">
        <v>4</v>
      </c>
      <c r="S22" s="37">
        <v>0</v>
      </c>
      <c r="T22" s="37">
        <v>120</v>
      </c>
      <c r="U22" s="37">
        <v>62</v>
      </c>
      <c r="V22" s="37">
        <v>58</v>
      </c>
      <c r="W22" s="37">
        <v>1</v>
      </c>
      <c r="X22" s="37">
        <v>0</v>
      </c>
      <c r="Y22" s="38">
        <v>1</v>
      </c>
      <c r="Z22" s="37"/>
    </row>
    <row r="23" spans="1:26" s="29" customFormat="1" ht="13.5" customHeight="1" x14ac:dyDescent="0.15">
      <c r="A23" s="42" t="s">
        <v>64</v>
      </c>
      <c r="B23" s="125">
        <v>-40</v>
      </c>
      <c r="C23" s="36">
        <v>-8</v>
      </c>
      <c r="D23" s="36">
        <v>-32</v>
      </c>
      <c r="E23" s="36">
        <v>3</v>
      </c>
      <c r="F23" s="36">
        <v>3</v>
      </c>
      <c r="G23" s="36">
        <v>0</v>
      </c>
      <c r="H23" s="37">
        <v>-37</v>
      </c>
      <c r="I23" s="37">
        <v>-17</v>
      </c>
      <c r="J23" s="37">
        <v>-20</v>
      </c>
      <c r="K23" s="37">
        <v>0</v>
      </c>
      <c r="L23" s="37">
        <v>0</v>
      </c>
      <c r="M23" s="37">
        <v>0</v>
      </c>
      <c r="N23" s="37">
        <v>21</v>
      </c>
      <c r="O23" s="37">
        <v>8</v>
      </c>
      <c r="P23" s="37">
        <v>13</v>
      </c>
      <c r="Q23" s="37">
        <v>0</v>
      </c>
      <c r="R23" s="37">
        <v>0</v>
      </c>
      <c r="S23" s="37">
        <v>0</v>
      </c>
      <c r="T23" s="37">
        <v>58</v>
      </c>
      <c r="U23" s="37">
        <v>25</v>
      </c>
      <c r="V23" s="37">
        <v>33</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-30</v>
      </c>
      <c r="C25" s="36">
        <v>-20</v>
      </c>
      <c r="D25" s="36">
        <v>-10</v>
      </c>
      <c r="E25" s="36">
        <v>24</v>
      </c>
      <c r="F25" s="36">
        <v>19</v>
      </c>
      <c r="G25" s="36">
        <v>5</v>
      </c>
      <c r="H25" s="37">
        <v>-33</v>
      </c>
      <c r="I25" s="37">
        <v>-21</v>
      </c>
      <c r="J25" s="37">
        <v>-12</v>
      </c>
      <c r="K25" s="37">
        <v>-1</v>
      </c>
      <c r="L25" s="37">
        <v>-1</v>
      </c>
      <c r="M25" s="37">
        <v>0</v>
      </c>
      <c r="N25" s="37">
        <v>14</v>
      </c>
      <c r="O25" s="37">
        <v>5</v>
      </c>
      <c r="P25" s="37">
        <v>9</v>
      </c>
      <c r="Q25" s="37">
        <v>0</v>
      </c>
      <c r="R25" s="37">
        <v>0</v>
      </c>
      <c r="S25" s="37">
        <v>0</v>
      </c>
      <c r="T25" s="37">
        <v>47</v>
      </c>
      <c r="U25" s="37">
        <v>26</v>
      </c>
      <c r="V25" s="37">
        <v>21</v>
      </c>
      <c r="W25" s="37">
        <v>1</v>
      </c>
      <c r="X25" s="37">
        <v>1</v>
      </c>
      <c r="Y25" s="38">
        <v>0</v>
      </c>
      <c r="Z25" s="37"/>
    </row>
    <row r="26" spans="1:26" s="29" customFormat="1" ht="12" x14ac:dyDescent="0.15">
      <c r="A26" s="42" t="s">
        <v>66</v>
      </c>
      <c r="B26" s="125">
        <v>-3</v>
      </c>
      <c r="C26" s="36">
        <v>-7</v>
      </c>
      <c r="D26" s="36">
        <v>4</v>
      </c>
      <c r="E26" s="36">
        <v>19</v>
      </c>
      <c r="F26" s="36">
        <v>17</v>
      </c>
      <c r="G26" s="36">
        <v>2</v>
      </c>
      <c r="H26" s="37">
        <v>-19</v>
      </c>
      <c r="I26" s="37">
        <v>-17</v>
      </c>
      <c r="J26" s="37">
        <v>-2</v>
      </c>
      <c r="K26" s="37">
        <v>-1</v>
      </c>
      <c r="L26" s="37">
        <v>-1</v>
      </c>
      <c r="M26" s="37">
        <v>0</v>
      </c>
      <c r="N26" s="37">
        <v>10</v>
      </c>
      <c r="O26" s="37">
        <v>2</v>
      </c>
      <c r="P26" s="37">
        <v>8</v>
      </c>
      <c r="Q26" s="37">
        <v>0</v>
      </c>
      <c r="R26" s="37">
        <v>0</v>
      </c>
      <c r="S26" s="37">
        <v>0</v>
      </c>
      <c r="T26" s="37">
        <v>29</v>
      </c>
      <c r="U26" s="37">
        <v>19</v>
      </c>
      <c r="V26" s="37">
        <v>10</v>
      </c>
      <c r="W26" s="37">
        <v>1</v>
      </c>
      <c r="X26" s="37">
        <v>1</v>
      </c>
      <c r="Y26" s="38">
        <v>0</v>
      </c>
      <c r="Z26" s="37"/>
    </row>
    <row r="27" spans="1:26" s="29" customFormat="1" ht="13.5" customHeight="1" x14ac:dyDescent="0.15">
      <c r="A27" s="42" t="s">
        <v>67</v>
      </c>
      <c r="B27" s="125">
        <v>-27</v>
      </c>
      <c r="C27" s="36">
        <v>-13</v>
      </c>
      <c r="D27" s="36">
        <v>-14</v>
      </c>
      <c r="E27" s="36">
        <v>5</v>
      </c>
      <c r="F27" s="36">
        <v>2</v>
      </c>
      <c r="G27" s="36">
        <v>3</v>
      </c>
      <c r="H27" s="37">
        <v>-14</v>
      </c>
      <c r="I27" s="37">
        <v>-4</v>
      </c>
      <c r="J27" s="37">
        <v>-10</v>
      </c>
      <c r="K27" s="37">
        <v>0</v>
      </c>
      <c r="L27" s="37">
        <v>0</v>
      </c>
      <c r="M27" s="37">
        <v>0</v>
      </c>
      <c r="N27" s="37">
        <v>4</v>
      </c>
      <c r="O27" s="37">
        <v>3</v>
      </c>
      <c r="P27" s="37">
        <v>1</v>
      </c>
      <c r="Q27" s="37">
        <v>0</v>
      </c>
      <c r="R27" s="37">
        <v>0</v>
      </c>
      <c r="S27" s="37">
        <v>0</v>
      </c>
      <c r="T27" s="37">
        <v>18</v>
      </c>
      <c r="U27" s="37">
        <v>7</v>
      </c>
      <c r="V27" s="37">
        <v>11</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-10</v>
      </c>
      <c r="C29" s="36">
        <v>-11</v>
      </c>
      <c r="D29" s="36">
        <v>1</v>
      </c>
      <c r="E29" s="36">
        <v>-2</v>
      </c>
      <c r="F29" s="36">
        <v>-2</v>
      </c>
      <c r="G29" s="36">
        <v>0</v>
      </c>
      <c r="H29" s="37">
        <v>-14</v>
      </c>
      <c r="I29" s="37">
        <v>-9</v>
      </c>
      <c r="J29" s="37">
        <v>-5</v>
      </c>
      <c r="K29" s="37">
        <v>2</v>
      </c>
      <c r="L29" s="37">
        <v>2</v>
      </c>
      <c r="M29" s="37">
        <v>0</v>
      </c>
      <c r="N29" s="37">
        <v>9</v>
      </c>
      <c r="O29" s="37">
        <v>4</v>
      </c>
      <c r="P29" s="37">
        <v>5</v>
      </c>
      <c r="Q29" s="37">
        <v>2</v>
      </c>
      <c r="R29" s="37">
        <v>2</v>
      </c>
      <c r="S29" s="37">
        <v>0</v>
      </c>
      <c r="T29" s="37">
        <v>23</v>
      </c>
      <c r="U29" s="37">
        <v>13</v>
      </c>
      <c r="V29" s="37">
        <v>10</v>
      </c>
      <c r="W29" s="37">
        <v>0</v>
      </c>
      <c r="X29" s="37">
        <v>0</v>
      </c>
      <c r="Y29" s="38">
        <v>0</v>
      </c>
      <c r="Z29" s="37"/>
    </row>
    <row r="30" spans="1:26" s="29" customFormat="1" ht="12" x14ac:dyDescent="0.15">
      <c r="A30" s="42" t="s">
        <v>69</v>
      </c>
      <c r="B30" s="125">
        <v>-10</v>
      </c>
      <c r="C30" s="36">
        <v>-11</v>
      </c>
      <c r="D30" s="36">
        <v>1</v>
      </c>
      <c r="E30" s="36">
        <v>-2</v>
      </c>
      <c r="F30" s="36">
        <v>-2</v>
      </c>
      <c r="G30" s="36">
        <v>0</v>
      </c>
      <c r="H30" s="37">
        <v>-14</v>
      </c>
      <c r="I30" s="37">
        <v>-9</v>
      </c>
      <c r="J30" s="37">
        <v>-5</v>
      </c>
      <c r="K30" s="37">
        <v>2</v>
      </c>
      <c r="L30" s="37">
        <v>2</v>
      </c>
      <c r="M30" s="37">
        <v>0</v>
      </c>
      <c r="N30" s="37">
        <v>9</v>
      </c>
      <c r="O30" s="37">
        <v>4</v>
      </c>
      <c r="P30" s="37">
        <v>5</v>
      </c>
      <c r="Q30" s="37">
        <v>2</v>
      </c>
      <c r="R30" s="37">
        <v>2</v>
      </c>
      <c r="S30" s="37">
        <v>0</v>
      </c>
      <c r="T30" s="37">
        <v>23</v>
      </c>
      <c r="U30" s="37">
        <v>13</v>
      </c>
      <c r="V30" s="37">
        <v>10</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-25</v>
      </c>
      <c r="C32" s="36">
        <v>-8</v>
      </c>
      <c r="D32" s="36">
        <v>-17</v>
      </c>
      <c r="E32" s="36">
        <v>-1</v>
      </c>
      <c r="F32" s="36">
        <v>2</v>
      </c>
      <c r="G32" s="36">
        <v>-3</v>
      </c>
      <c r="H32" s="37">
        <v>-24</v>
      </c>
      <c r="I32" s="37">
        <v>-11</v>
      </c>
      <c r="J32" s="37">
        <v>-13</v>
      </c>
      <c r="K32" s="37">
        <v>0</v>
      </c>
      <c r="L32" s="37">
        <v>0</v>
      </c>
      <c r="M32" s="37">
        <v>0</v>
      </c>
      <c r="N32" s="37">
        <v>5</v>
      </c>
      <c r="O32" s="37">
        <v>2</v>
      </c>
      <c r="P32" s="37">
        <v>3</v>
      </c>
      <c r="Q32" s="37">
        <v>0</v>
      </c>
      <c r="R32" s="37">
        <v>0</v>
      </c>
      <c r="S32" s="37">
        <v>0</v>
      </c>
      <c r="T32" s="37">
        <v>29</v>
      </c>
      <c r="U32" s="37">
        <v>13</v>
      </c>
      <c r="V32" s="37">
        <v>16</v>
      </c>
      <c r="W32" s="37">
        <v>0</v>
      </c>
      <c r="X32" s="37">
        <v>0</v>
      </c>
      <c r="Y32" s="38">
        <v>0</v>
      </c>
      <c r="Z32" s="37"/>
    </row>
    <row r="33" spans="1:26" s="29" customFormat="1" ht="12" x14ac:dyDescent="0.15">
      <c r="A33" s="42" t="s">
        <v>71</v>
      </c>
      <c r="B33" s="125">
        <v>3</v>
      </c>
      <c r="C33" s="36">
        <v>3</v>
      </c>
      <c r="D33" s="36">
        <v>0</v>
      </c>
      <c r="E33" s="36">
        <v>2</v>
      </c>
      <c r="F33" s="36">
        <v>3</v>
      </c>
      <c r="G33" s="36">
        <v>-1</v>
      </c>
      <c r="H33" s="37">
        <v>-8</v>
      </c>
      <c r="I33" s="37">
        <v>-4</v>
      </c>
      <c r="J33" s="37">
        <v>-4</v>
      </c>
      <c r="K33" s="37">
        <v>0</v>
      </c>
      <c r="L33" s="37">
        <v>0</v>
      </c>
      <c r="M33" s="37">
        <v>0</v>
      </c>
      <c r="N33" s="37">
        <v>0</v>
      </c>
      <c r="O33" s="37">
        <v>0</v>
      </c>
      <c r="P33" s="37">
        <v>0</v>
      </c>
      <c r="Q33" s="37">
        <v>0</v>
      </c>
      <c r="R33" s="37">
        <v>0</v>
      </c>
      <c r="S33" s="37">
        <v>0</v>
      </c>
      <c r="T33" s="37">
        <v>8</v>
      </c>
      <c r="U33" s="37">
        <v>4</v>
      </c>
      <c r="V33" s="37">
        <v>4</v>
      </c>
      <c r="W33" s="37">
        <v>0</v>
      </c>
      <c r="X33" s="37">
        <v>0</v>
      </c>
      <c r="Y33" s="38">
        <v>0</v>
      </c>
      <c r="Z33" s="37"/>
    </row>
    <row r="34" spans="1:26" s="29" customFormat="1" ht="13.5" customHeight="1" x14ac:dyDescent="0.15">
      <c r="A34" s="42" t="s">
        <v>72</v>
      </c>
      <c r="B34" s="36">
        <v>-17</v>
      </c>
      <c r="C34" s="36">
        <v>-8</v>
      </c>
      <c r="D34" s="36">
        <v>-9</v>
      </c>
      <c r="E34" s="36">
        <v>-1</v>
      </c>
      <c r="F34" s="36">
        <v>-1</v>
      </c>
      <c r="G34" s="36">
        <v>0</v>
      </c>
      <c r="H34" s="37">
        <v>-10</v>
      </c>
      <c r="I34" s="37">
        <v>-4</v>
      </c>
      <c r="J34" s="37">
        <v>-6</v>
      </c>
      <c r="K34" s="37">
        <v>0</v>
      </c>
      <c r="L34" s="37">
        <v>0</v>
      </c>
      <c r="M34" s="37">
        <v>0</v>
      </c>
      <c r="N34" s="37">
        <v>4</v>
      </c>
      <c r="O34" s="37">
        <v>2</v>
      </c>
      <c r="P34" s="37">
        <v>2</v>
      </c>
      <c r="Q34" s="37">
        <v>0</v>
      </c>
      <c r="R34" s="37">
        <v>0</v>
      </c>
      <c r="S34" s="37">
        <v>0</v>
      </c>
      <c r="T34" s="37">
        <v>14</v>
      </c>
      <c r="U34" s="37">
        <v>6</v>
      </c>
      <c r="V34" s="37">
        <v>8</v>
      </c>
      <c r="W34" s="37">
        <v>0</v>
      </c>
      <c r="X34" s="37">
        <v>0</v>
      </c>
      <c r="Y34" s="38">
        <v>0</v>
      </c>
      <c r="Z34" s="37"/>
    </row>
    <row r="35" spans="1:26" s="29" customFormat="1" ht="13.5" customHeight="1" x14ac:dyDescent="0.15">
      <c r="A35" s="42" t="s">
        <v>73</v>
      </c>
      <c r="B35" s="36">
        <v>-11</v>
      </c>
      <c r="C35" s="36">
        <v>-3</v>
      </c>
      <c r="D35" s="36">
        <v>-8</v>
      </c>
      <c r="E35" s="36">
        <v>-2</v>
      </c>
      <c r="F35" s="36">
        <v>0</v>
      </c>
      <c r="G35" s="36">
        <v>-2</v>
      </c>
      <c r="H35" s="37">
        <v>-6</v>
      </c>
      <c r="I35" s="37">
        <v>-3</v>
      </c>
      <c r="J35" s="37">
        <v>-3</v>
      </c>
      <c r="K35" s="37">
        <v>0</v>
      </c>
      <c r="L35" s="37">
        <v>0</v>
      </c>
      <c r="M35" s="37">
        <v>0</v>
      </c>
      <c r="N35" s="37">
        <v>1</v>
      </c>
      <c r="O35" s="37">
        <v>0</v>
      </c>
      <c r="P35" s="37">
        <v>1</v>
      </c>
      <c r="Q35" s="37">
        <v>0</v>
      </c>
      <c r="R35" s="37">
        <v>0</v>
      </c>
      <c r="S35" s="37">
        <v>0</v>
      </c>
      <c r="T35" s="37">
        <v>7</v>
      </c>
      <c r="U35" s="37">
        <v>3</v>
      </c>
      <c r="V35" s="37">
        <v>4</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116</v>
      </c>
      <c r="B2" s="27"/>
      <c r="C2" s="27"/>
      <c r="D2" s="27"/>
      <c r="E2" s="27"/>
      <c r="F2" s="27"/>
      <c r="G2" s="27"/>
      <c r="H2" s="27"/>
      <c r="I2" s="27"/>
      <c r="J2" s="27"/>
      <c r="K2" s="27"/>
      <c r="L2" s="27"/>
      <c r="M2" s="27"/>
      <c r="N2" s="27"/>
      <c r="O2" s="27"/>
      <c r="P2" s="27"/>
      <c r="Q2" s="27"/>
      <c r="R2" s="27"/>
      <c r="S2" s="27"/>
      <c r="AE2" s="26"/>
    </row>
    <row r="3" spans="1:31" s="29" customFormat="1" ht="12" customHeight="1" x14ac:dyDescent="0.15">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15">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15">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15">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60</v>
      </c>
      <c r="C7" s="37">
        <v>-76</v>
      </c>
      <c r="D7" s="37">
        <v>136</v>
      </c>
      <c r="E7" s="37">
        <v>28</v>
      </c>
      <c r="F7" s="37">
        <v>2</v>
      </c>
      <c r="G7" s="37">
        <v>26</v>
      </c>
      <c r="H7" s="40">
        <v>1577</v>
      </c>
      <c r="I7" s="40">
        <v>879</v>
      </c>
      <c r="J7" s="40">
        <v>698</v>
      </c>
      <c r="K7" s="40">
        <v>200</v>
      </c>
      <c r="L7" s="40">
        <v>126</v>
      </c>
      <c r="M7" s="40">
        <v>74</v>
      </c>
      <c r="N7" s="40">
        <v>1577</v>
      </c>
      <c r="O7" s="40">
        <v>879</v>
      </c>
      <c r="P7" s="40">
        <v>698</v>
      </c>
      <c r="Q7" s="40">
        <v>200</v>
      </c>
      <c r="R7" s="40">
        <v>126</v>
      </c>
      <c r="S7" s="40">
        <v>74</v>
      </c>
      <c r="T7" s="40">
        <v>2464</v>
      </c>
      <c r="U7" s="40">
        <v>1359</v>
      </c>
      <c r="V7" s="40">
        <v>1105</v>
      </c>
      <c r="W7" s="40">
        <v>830</v>
      </c>
      <c r="X7" s="40">
        <v>515</v>
      </c>
      <c r="Y7" s="40">
        <v>315</v>
      </c>
      <c r="Z7" s="40">
        <v>2404</v>
      </c>
      <c r="AA7" s="40">
        <v>1435</v>
      </c>
      <c r="AB7" s="40">
        <v>969</v>
      </c>
      <c r="AC7" s="40">
        <v>802</v>
      </c>
      <c r="AD7" s="40">
        <v>513</v>
      </c>
      <c r="AE7" s="41">
        <v>289</v>
      </c>
    </row>
    <row r="8" spans="1:31" s="29" customFormat="1" ht="13.5" customHeight="1" x14ac:dyDescent="0.15">
      <c r="A8" s="42" t="s">
        <v>50</v>
      </c>
      <c r="B8" s="39">
        <v>54</v>
      </c>
      <c r="C8" s="37">
        <v>-78</v>
      </c>
      <c r="D8" s="37">
        <v>132</v>
      </c>
      <c r="E8" s="37">
        <v>8</v>
      </c>
      <c r="F8" s="37">
        <v>-16</v>
      </c>
      <c r="G8" s="37">
        <v>24</v>
      </c>
      <c r="H8" s="40">
        <v>1448</v>
      </c>
      <c r="I8" s="40">
        <v>809</v>
      </c>
      <c r="J8" s="40">
        <v>639</v>
      </c>
      <c r="K8" s="40">
        <v>178</v>
      </c>
      <c r="L8" s="40">
        <v>113</v>
      </c>
      <c r="M8" s="40">
        <v>65</v>
      </c>
      <c r="N8" s="40">
        <v>1467</v>
      </c>
      <c r="O8" s="40">
        <v>815</v>
      </c>
      <c r="P8" s="40">
        <v>652</v>
      </c>
      <c r="Q8" s="40">
        <v>187</v>
      </c>
      <c r="R8" s="40">
        <v>115</v>
      </c>
      <c r="S8" s="40">
        <v>72</v>
      </c>
      <c r="T8" s="40">
        <v>2355</v>
      </c>
      <c r="U8" s="40">
        <v>1280</v>
      </c>
      <c r="V8" s="40">
        <v>1075</v>
      </c>
      <c r="W8" s="40">
        <v>765</v>
      </c>
      <c r="X8" s="40">
        <v>461</v>
      </c>
      <c r="Y8" s="40">
        <v>304</v>
      </c>
      <c r="Z8" s="40">
        <v>2282</v>
      </c>
      <c r="AA8" s="40">
        <v>1352</v>
      </c>
      <c r="AB8" s="40">
        <v>930</v>
      </c>
      <c r="AC8" s="40">
        <v>748</v>
      </c>
      <c r="AD8" s="40">
        <v>475</v>
      </c>
      <c r="AE8" s="41">
        <v>273</v>
      </c>
    </row>
    <row r="9" spans="1:31" s="29" customFormat="1" ht="13.5" customHeight="1" x14ac:dyDescent="0.15">
      <c r="A9" s="42" t="s">
        <v>51</v>
      </c>
      <c r="B9" s="39">
        <v>6</v>
      </c>
      <c r="C9" s="37">
        <v>2</v>
      </c>
      <c r="D9" s="37">
        <v>4</v>
      </c>
      <c r="E9" s="37">
        <v>20</v>
      </c>
      <c r="F9" s="37">
        <v>18</v>
      </c>
      <c r="G9" s="37">
        <v>2</v>
      </c>
      <c r="H9" s="37">
        <v>129</v>
      </c>
      <c r="I9" s="37">
        <v>70</v>
      </c>
      <c r="J9" s="37">
        <v>59</v>
      </c>
      <c r="K9" s="37">
        <v>22</v>
      </c>
      <c r="L9" s="37">
        <v>13</v>
      </c>
      <c r="M9" s="37">
        <v>9</v>
      </c>
      <c r="N9" s="37">
        <v>110</v>
      </c>
      <c r="O9" s="37">
        <v>64</v>
      </c>
      <c r="P9" s="37">
        <v>46</v>
      </c>
      <c r="Q9" s="37">
        <v>13</v>
      </c>
      <c r="R9" s="37">
        <v>11</v>
      </c>
      <c r="S9" s="37">
        <v>2</v>
      </c>
      <c r="T9" s="37">
        <v>109</v>
      </c>
      <c r="U9" s="37">
        <v>79</v>
      </c>
      <c r="V9" s="37">
        <v>30</v>
      </c>
      <c r="W9" s="37">
        <v>65</v>
      </c>
      <c r="X9" s="37">
        <v>54</v>
      </c>
      <c r="Y9" s="37">
        <v>11</v>
      </c>
      <c r="Z9" s="37">
        <v>122</v>
      </c>
      <c r="AA9" s="37">
        <v>83</v>
      </c>
      <c r="AB9" s="37">
        <v>39</v>
      </c>
      <c r="AC9" s="37">
        <v>54</v>
      </c>
      <c r="AD9" s="37">
        <v>38</v>
      </c>
      <c r="AE9" s="38">
        <v>16</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205</v>
      </c>
      <c r="C11" s="37">
        <v>86</v>
      </c>
      <c r="D11" s="37">
        <v>119</v>
      </c>
      <c r="E11" s="37">
        <v>46</v>
      </c>
      <c r="F11" s="37">
        <v>15</v>
      </c>
      <c r="G11" s="37">
        <v>31</v>
      </c>
      <c r="H11" s="37">
        <v>211</v>
      </c>
      <c r="I11" s="37">
        <v>120</v>
      </c>
      <c r="J11" s="37">
        <v>91</v>
      </c>
      <c r="K11" s="37">
        <v>20</v>
      </c>
      <c r="L11" s="37">
        <v>13</v>
      </c>
      <c r="M11" s="37">
        <v>7</v>
      </c>
      <c r="N11" s="37">
        <v>227</v>
      </c>
      <c r="O11" s="37">
        <v>128</v>
      </c>
      <c r="P11" s="37">
        <v>99</v>
      </c>
      <c r="Q11" s="37">
        <v>7</v>
      </c>
      <c r="R11" s="37">
        <v>5</v>
      </c>
      <c r="S11" s="37">
        <v>2</v>
      </c>
      <c r="T11" s="37">
        <v>709</v>
      </c>
      <c r="U11" s="37">
        <v>349</v>
      </c>
      <c r="V11" s="37">
        <v>360</v>
      </c>
      <c r="W11" s="37">
        <v>83</v>
      </c>
      <c r="X11" s="37">
        <v>40</v>
      </c>
      <c r="Y11" s="37">
        <v>43</v>
      </c>
      <c r="Z11" s="37">
        <v>488</v>
      </c>
      <c r="AA11" s="37">
        <v>255</v>
      </c>
      <c r="AB11" s="37">
        <v>233</v>
      </c>
      <c r="AC11" s="37">
        <v>50</v>
      </c>
      <c r="AD11" s="37">
        <v>33</v>
      </c>
      <c r="AE11" s="38">
        <v>17</v>
      </c>
    </row>
    <row r="12" spans="1:31" s="29" customFormat="1" ht="13.5" customHeight="1" x14ac:dyDescent="0.15">
      <c r="A12" s="42" t="s">
        <v>53</v>
      </c>
      <c r="B12" s="39">
        <v>-34</v>
      </c>
      <c r="C12" s="37">
        <v>-21</v>
      </c>
      <c r="D12" s="37">
        <v>-13</v>
      </c>
      <c r="E12" s="37">
        <v>-18</v>
      </c>
      <c r="F12" s="37">
        <v>2</v>
      </c>
      <c r="G12" s="37">
        <v>-20</v>
      </c>
      <c r="H12" s="37">
        <v>137</v>
      </c>
      <c r="I12" s="37">
        <v>74</v>
      </c>
      <c r="J12" s="37">
        <v>63</v>
      </c>
      <c r="K12" s="37">
        <v>16</v>
      </c>
      <c r="L12" s="37">
        <v>10</v>
      </c>
      <c r="M12" s="37">
        <v>6</v>
      </c>
      <c r="N12" s="37">
        <v>121</v>
      </c>
      <c r="O12" s="37">
        <v>59</v>
      </c>
      <c r="P12" s="37">
        <v>62</v>
      </c>
      <c r="Q12" s="37">
        <v>17</v>
      </c>
      <c r="R12" s="37">
        <v>5</v>
      </c>
      <c r="S12" s="37">
        <v>12</v>
      </c>
      <c r="T12" s="37">
        <v>195</v>
      </c>
      <c r="U12" s="37">
        <v>113</v>
      </c>
      <c r="V12" s="37">
        <v>82</v>
      </c>
      <c r="W12" s="37">
        <v>101</v>
      </c>
      <c r="X12" s="37">
        <v>65</v>
      </c>
      <c r="Y12" s="37">
        <v>36</v>
      </c>
      <c r="Z12" s="37">
        <v>245</v>
      </c>
      <c r="AA12" s="37">
        <v>149</v>
      </c>
      <c r="AB12" s="37">
        <v>96</v>
      </c>
      <c r="AC12" s="37">
        <v>118</v>
      </c>
      <c r="AD12" s="37">
        <v>68</v>
      </c>
      <c r="AE12" s="38">
        <v>50</v>
      </c>
    </row>
    <row r="13" spans="1:31" s="29" customFormat="1" ht="13.5" customHeight="1" x14ac:dyDescent="0.15">
      <c r="A13" s="42" t="s">
        <v>54</v>
      </c>
      <c r="B13" s="39">
        <v>-73</v>
      </c>
      <c r="C13" s="37">
        <v>-54</v>
      </c>
      <c r="D13" s="37">
        <v>-19</v>
      </c>
      <c r="E13" s="37">
        <v>-46</v>
      </c>
      <c r="F13" s="37">
        <v>-24</v>
      </c>
      <c r="G13" s="37">
        <v>-22</v>
      </c>
      <c r="H13" s="37">
        <v>65</v>
      </c>
      <c r="I13" s="37">
        <v>33</v>
      </c>
      <c r="J13" s="37">
        <v>32</v>
      </c>
      <c r="K13" s="37">
        <v>4</v>
      </c>
      <c r="L13" s="37">
        <v>3</v>
      </c>
      <c r="M13" s="37">
        <v>1</v>
      </c>
      <c r="N13" s="37">
        <v>93</v>
      </c>
      <c r="O13" s="37">
        <v>50</v>
      </c>
      <c r="P13" s="37">
        <v>43</v>
      </c>
      <c r="Q13" s="37">
        <v>11</v>
      </c>
      <c r="R13" s="37">
        <v>5</v>
      </c>
      <c r="S13" s="37">
        <v>6</v>
      </c>
      <c r="T13" s="37">
        <v>137</v>
      </c>
      <c r="U13" s="37">
        <v>71</v>
      </c>
      <c r="V13" s="37">
        <v>66</v>
      </c>
      <c r="W13" s="37">
        <v>50</v>
      </c>
      <c r="X13" s="37">
        <v>24</v>
      </c>
      <c r="Y13" s="37">
        <v>26</v>
      </c>
      <c r="Z13" s="37">
        <v>182</v>
      </c>
      <c r="AA13" s="37">
        <v>108</v>
      </c>
      <c r="AB13" s="37">
        <v>74</v>
      </c>
      <c r="AC13" s="37">
        <v>89</v>
      </c>
      <c r="AD13" s="37">
        <v>46</v>
      </c>
      <c r="AE13" s="38">
        <v>43</v>
      </c>
    </row>
    <row r="14" spans="1:31" s="29" customFormat="1" ht="13.5" customHeight="1" x14ac:dyDescent="0.15">
      <c r="A14" s="42" t="s">
        <v>55</v>
      </c>
      <c r="B14" s="39">
        <v>50</v>
      </c>
      <c r="C14" s="37">
        <v>23</v>
      </c>
      <c r="D14" s="37">
        <v>27</v>
      </c>
      <c r="E14" s="37">
        <v>18</v>
      </c>
      <c r="F14" s="37">
        <v>3</v>
      </c>
      <c r="G14" s="37">
        <v>15</v>
      </c>
      <c r="H14" s="37">
        <v>133</v>
      </c>
      <c r="I14" s="37">
        <v>76</v>
      </c>
      <c r="J14" s="37">
        <v>57</v>
      </c>
      <c r="K14" s="37">
        <v>28</v>
      </c>
      <c r="L14" s="37">
        <v>19</v>
      </c>
      <c r="M14" s="37">
        <v>9</v>
      </c>
      <c r="N14" s="37">
        <v>84</v>
      </c>
      <c r="O14" s="37">
        <v>50</v>
      </c>
      <c r="P14" s="37">
        <v>34</v>
      </c>
      <c r="Q14" s="37">
        <v>10</v>
      </c>
      <c r="R14" s="37">
        <v>10</v>
      </c>
      <c r="S14" s="37">
        <v>0</v>
      </c>
      <c r="T14" s="37">
        <v>108</v>
      </c>
      <c r="U14" s="37">
        <v>64</v>
      </c>
      <c r="V14" s="37">
        <v>44</v>
      </c>
      <c r="W14" s="37">
        <v>39</v>
      </c>
      <c r="X14" s="37">
        <v>24</v>
      </c>
      <c r="Y14" s="37">
        <v>15</v>
      </c>
      <c r="Z14" s="37">
        <v>107</v>
      </c>
      <c r="AA14" s="37">
        <v>67</v>
      </c>
      <c r="AB14" s="37">
        <v>40</v>
      </c>
      <c r="AC14" s="37">
        <v>39</v>
      </c>
      <c r="AD14" s="37">
        <v>30</v>
      </c>
      <c r="AE14" s="38">
        <v>9</v>
      </c>
    </row>
    <row r="15" spans="1:31" s="29" customFormat="1" ht="13.5" customHeight="1" x14ac:dyDescent="0.15">
      <c r="A15" s="42" t="s">
        <v>56</v>
      </c>
      <c r="B15" s="39">
        <v>55</v>
      </c>
      <c r="C15" s="37">
        <v>6</v>
      </c>
      <c r="D15" s="37">
        <v>49</v>
      </c>
      <c r="E15" s="37">
        <v>-15</v>
      </c>
      <c r="F15" s="37">
        <v>-14</v>
      </c>
      <c r="G15" s="37">
        <v>-1</v>
      </c>
      <c r="H15" s="37">
        <v>267</v>
      </c>
      <c r="I15" s="37">
        <v>146</v>
      </c>
      <c r="J15" s="37">
        <v>121</v>
      </c>
      <c r="K15" s="37">
        <v>18</v>
      </c>
      <c r="L15" s="37">
        <v>8</v>
      </c>
      <c r="M15" s="37">
        <v>10</v>
      </c>
      <c r="N15" s="37">
        <v>183</v>
      </c>
      <c r="O15" s="37">
        <v>112</v>
      </c>
      <c r="P15" s="37">
        <v>71</v>
      </c>
      <c r="Q15" s="37">
        <v>28</v>
      </c>
      <c r="R15" s="37">
        <v>20</v>
      </c>
      <c r="S15" s="37">
        <v>8</v>
      </c>
      <c r="T15" s="37">
        <v>267</v>
      </c>
      <c r="U15" s="37">
        <v>140</v>
      </c>
      <c r="V15" s="37">
        <v>127</v>
      </c>
      <c r="W15" s="37">
        <v>61</v>
      </c>
      <c r="X15" s="37">
        <v>36</v>
      </c>
      <c r="Y15" s="37">
        <v>25</v>
      </c>
      <c r="Z15" s="37">
        <v>296</v>
      </c>
      <c r="AA15" s="37">
        <v>168</v>
      </c>
      <c r="AB15" s="37">
        <v>128</v>
      </c>
      <c r="AC15" s="37">
        <v>66</v>
      </c>
      <c r="AD15" s="37">
        <v>38</v>
      </c>
      <c r="AE15" s="38">
        <v>28</v>
      </c>
    </row>
    <row r="16" spans="1:31" s="29" customFormat="1" ht="13.5" customHeight="1" x14ac:dyDescent="0.15">
      <c r="A16" s="42" t="s">
        <v>57</v>
      </c>
      <c r="B16" s="39">
        <v>-23</v>
      </c>
      <c r="C16" s="37">
        <v>-13</v>
      </c>
      <c r="D16" s="37">
        <v>-10</v>
      </c>
      <c r="E16" s="37">
        <v>-19</v>
      </c>
      <c r="F16" s="37">
        <v>-4</v>
      </c>
      <c r="G16" s="37">
        <v>-15</v>
      </c>
      <c r="H16" s="37">
        <v>131</v>
      </c>
      <c r="I16" s="37">
        <v>70</v>
      </c>
      <c r="J16" s="37">
        <v>61</v>
      </c>
      <c r="K16" s="37">
        <v>4</v>
      </c>
      <c r="L16" s="37">
        <v>3</v>
      </c>
      <c r="M16" s="37">
        <v>1</v>
      </c>
      <c r="N16" s="37">
        <v>105</v>
      </c>
      <c r="O16" s="37">
        <v>60</v>
      </c>
      <c r="P16" s="37">
        <v>45</v>
      </c>
      <c r="Q16" s="37">
        <v>8</v>
      </c>
      <c r="R16" s="37">
        <v>4</v>
      </c>
      <c r="S16" s="37">
        <v>4</v>
      </c>
      <c r="T16" s="37">
        <v>91</v>
      </c>
      <c r="U16" s="37">
        <v>51</v>
      </c>
      <c r="V16" s="37">
        <v>40</v>
      </c>
      <c r="W16" s="37">
        <v>18</v>
      </c>
      <c r="X16" s="37">
        <v>9</v>
      </c>
      <c r="Y16" s="37">
        <v>9</v>
      </c>
      <c r="Z16" s="37">
        <v>140</v>
      </c>
      <c r="AA16" s="37">
        <v>74</v>
      </c>
      <c r="AB16" s="37">
        <v>66</v>
      </c>
      <c r="AC16" s="37">
        <v>33</v>
      </c>
      <c r="AD16" s="37">
        <v>12</v>
      </c>
      <c r="AE16" s="38">
        <v>21</v>
      </c>
    </row>
    <row r="17" spans="1:31" s="29" customFormat="1" ht="13.5" customHeight="1" x14ac:dyDescent="0.15">
      <c r="A17" s="42" t="s">
        <v>58</v>
      </c>
      <c r="B17" s="39">
        <v>-58</v>
      </c>
      <c r="C17" s="37">
        <v>-27</v>
      </c>
      <c r="D17" s="37">
        <v>-31</v>
      </c>
      <c r="E17" s="37">
        <v>-15</v>
      </c>
      <c r="F17" s="37">
        <v>-2</v>
      </c>
      <c r="G17" s="37">
        <v>-13</v>
      </c>
      <c r="H17" s="37">
        <v>131</v>
      </c>
      <c r="I17" s="37">
        <v>74</v>
      </c>
      <c r="J17" s="37">
        <v>57</v>
      </c>
      <c r="K17" s="37">
        <v>7</v>
      </c>
      <c r="L17" s="37">
        <v>6</v>
      </c>
      <c r="M17" s="37">
        <v>1</v>
      </c>
      <c r="N17" s="37">
        <v>178</v>
      </c>
      <c r="O17" s="37">
        <v>87</v>
      </c>
      <c r="P17" s="37">
        <v>91</v>
      </c>
      <c r="Q17" s="37">
        <v>18</v>
      </c>
      <c r="R17" s="37">
        <v>5</v>
      </c>
      <c r="S17" s="37">
        <v>13</v>
      </c>
      <c r="T17" s="37">
        <v>94</v>
      </c>
      <c r="U17" s="37">
        <v>48</v>
      </c>
      <c r="V17" s="37">
        <v>46</v>
      </c>
      <c r="W17" s="37">
        <v>20</v>
      </c>
      <c r="X17" s="37">
        <v>10</v>
      </c>
      <c r="Y17" s="37">
        <v>10</v>
      </c>
      <c r="Z17" s="37">
        <v>105</v>
      </c>
      <c r="AA17" s="37">
        <v>62</v>
      </c>
      <c r="AB17" s="37">
        <v>43</v>
      </c>
      <c r="AC17" s="37">
        <v>24</v>
      </c>
      <c r="AD17" s="37">
        <v>13</v>
      </c>
      <c r="AE17" s="38">
        <v>11</v>
      </c>
    </row>
    <row r="18" spans="1:31" s="29" customFormat="1" ht="13.5" customHeight="1" x14ac:dyDescent="0.15">
      <c r="A18" s="42" t="s">
        <v>59</v>
      </c>
      <c r="B18" s="39">
        <v>-42</v>
      </c>
      <c r="C18" s="37">
        <v>-38</v>
      </c>
      <c r="D18" s="37">
        <v>-4</v>
      </c>
      <c r="E18" s="37">
        <v>17</v>
      </c>
      <c r="F18" s="37">
        <v>5</v>
      </c>
      <c r="G18" s="37">
        <v>12</v>
      </c>
      <c r="H18" s="37">
        <v>63</v>
      </c>
      <c r="I18" s="37">
        <v>35</v>
      </c>
      <c r="J18" s="37">
        <v>28</v>
      </c>
      <c r="K18" s="37">
        <v>26</v>
      </c>
      <c r="L18" s="37">
        <v>15</v>
      </c>
      <c r="M18" s="37">
        <v>11</v>
      </c>
      <c r="N18" s="37">
        <v>107</v>
      </c>
      <c r="O18" s="37">
        <v>64</v>
      </c>
      <c r="P18" s="37">
        <v>43</v>
      </c>
      <c r="Q18" s="37">
        <v>19</v>
      </c>
      <c r="R18" s="37">
        <v>11</v>
      </c>
      <c r="S18" s="37">
        <v>8</v>
      </c>
      <c r="T18" s="37">
        <v>151</v>
      </c>
      <c r="U18" s="37">
        <v>82</v>
      </c>
      <c r="V18" s="37">
        <v>69</v>
      </c>
      <c r="W18" s="37">
        <v>70</v>
      </c>
      <c r="X18" s="37">
        <v>40</v>
      </c>
      <c r="Y18" s="37">
        <v>30</v>
      </c>
      <c r="Z18" s="37">
        <v>149</v>
      </c>
      <c r="AA18" s="37">
        <v>91</v>
      </c>
      <c r="AB18" s="37">
        <v>58</v>
      </c>
      <c r="AC18" s="37">
        <v>60</v>
      </c>
      <c r="AD18" s="37">
        <v>39</v>
      </c>
      <c r="AE18" s="38">
        <v>21</v>
      </c>
    </row>
    <row r="19" spans="1:31" s="29" customFormat="1" ht="13.5" customHeight="1" x14ac:dyDescent="0.15">
      <c r="A19" s="42" t="s">
        <v>60</v>
      </c>
      <c r="B19" s="39">
        <v>12</v>
      </c>
      <c r="C19" s="37">
        <v>-3</v>
      </c>
      <c r="D19" s="37">
        <v>15</v>
      </c>
      <c r="E19" s="37">
        <v>13</v>
      </c>
      <c r="F19" s="37">
        <v>4</v>
      </c>
      <c r="G19" s="37">
        <v>9</v>
      </c>
      <c r="H19" s="37">
        <v>65</v>
      </c>
      <c r="I19" s="37">
        <v>31</v>
      </c>
      <c r="J19" s="37">
        <v>34</v>
      </c>
      <c r="K19" s="37">
        <v>4</v>
      </c>
      <c r="L19" s="37">
        <v>2</v>
      </c>
      <c r="M19" s="37">
        <v>2</v>
      </c>
      <c r="N19" s="37">
        <v>78</v>
      </c>
      <c r="O19" s="37">
        <v>46</v>
      </c>
      <c r="P19" s="37">
        <v>32</v>
      </c>
      <c r="Q19" s="37">
        <v>1</v>
      </c>
      <c r="R19" s="37">
        <v>1</v>
      </c>
      <c r="S19" s="37">
        <v>0</v>
      </c>
      <c r="T19" s="37">
        <v>120</v>
      </c>
      <c r="U19" s="37">
        <v>84</v>
      </c>
      <c r="V19" s="37">
        <v>36</v>
      </c>
      <c r="W19" s="37">
        <v>67</v>
      </c>
      <c r="X19" s="37">
        <v>53</v>
      </c>
      <c r="Y19" s="37">
        <v>14</v>
      </c>
      <c r="Z19" s="37">
        <v>95</v>
      </c>
      <c r="AA19" s="37">
        <v>72</v>
      </c>
      <c r="AB19" s="37">
        <v>23</v>
      </c>
      <c r="AC19" s="37">
        <v>57</v>
      </c>
      <c r="AD19" s="37">
        <v>50</v>
      </c>
      <c r="AE19" s="38">
        <v>7</v>
      </c>
    </row>
    <row r="20" spans="1:31" s="29" customFormat="1" ht="13.5" customHeight="1" x14ac:dyDescent="0.15">
      <c r="A20" s="42" t="s">
        <v>61</v>
      </c>
      <c r="B20" s="39">
        <v>3</v>
      </c>
      <c r="C20" s="37">
        <v>-15</v>
      </c>
      <c r="D20" s="37">
        <v>18</v>
      </c>
      <c r="E20" s="37">
        <v>12</v>
      </c>
      <c r="F20" s="37">
        <v>-6</v>
      </c>
      <c r="G20" s="37">
        <v>18</v>
      </c>
      <c r="H20" s="37">
        <v>79</v>
      </c>
      <c r="I20" s="37">
        <v>52</v>
      </c>
      <c r="J20" s="37">
        <v>27</v>
      </c>
      <c r="K20" s="37">
        <v>23</v>
      </c>
      <c r="L20" s="37">
        <v>16</v>
      </c>
      <c r="M20" s="37">
        <v>7</v>
      </c>
      <c r="N20" s="37">
        <v>86</v>
      </c>
      <c r="O20" s="37">
        <v>55</v>
      </c>
      <c r="P20" s="37">
        <v>31</v>
      </c>
      <c r="Q20" s="37">
        <v>31</v>
      </c>
      <c r="R20" s="37">
        <v>25</v>
      </c>
      <c r="S20" s="37">
        <v>6</v>
      </c>
      <c r="T20" s="37">
        <v>175</v>
      </c>
      <c r="U20" s="37">
        <v>103</v>
      </c>
      <c r="V20" s="37">
        <v>72</v>
      </c>
      <c r="W20" s="37">
        <v>126</v>
      </c>
      <c r="X20" s="37">
        <v>74</v>
      </c>
      <c r="Y20" s="37">
        <v>52</v>
      </c>
      <c r="Z20" s="37">
        <v>165</v>
      </c>
      <c r="AA20" s="37">
        <v>115</v>
      </c>
      <c r="AB20" s="37">
        <v>50</v>
      </c>
      <c r="AC20" s="37">
        <v>106</v>
      </c>
      <c r="AD20" s="37">
        <v>71</v>
      </c>
      <c r="AE20" s="38">
        <v>35</v>
      </c>
    </row>
    <row r="21" spans="1:31" s="29" customFormat="1" ht="13.5" customHeight="1" x14ac:dyDescent="0.15">
      <c r="A21" s="42" t="s">
        <v>62</v>
      </c>
      <c r="B21" s="39">
        <v>-9</v>
      </c>
      <c r="C21" s="37">
        <v>-14</v>
      </c>
      <c r="D21" s="37">
        <v>5</v>
      </c>
      <c r="E21" s="37">
        <v>-2</v>
      </c>
      <c r="F21" s="37">
        <v>-3</v>
      </c>
      <c r="G21" s="37">
        <v>1</v>
      </c>
      <c r="H21" s="37">
        <v>17</v>
      </c>
      <c r="I21" s="37">
        <v>9</v>
      </c>
      <c r="J21" s="37">
        <v>8</v>
      </c>
      <c r="K21" s="37">
        <v>0</v>
      </c>
      <c r="L21" s="37">
        <v>0</v>
      </c>
      <c r="M21" s="37">
        <v>0</v>
      </c>
      <c r="N21" s="37">
        <v>36</v>
      </c>
      <c r="O21" s="37">
        <v>17</v>
      </c>
      <c r="P21" s="37">
        <v>19</v>
      </c>
      <c r="Q21" s="37">
        <v>1</v>
      </c>
      <c r="R21" s="37">
        <v>0</v>
      </c>
      <c r="S21" s="37">
        <v>1</v>
      </c>
      <c r="T21" s="37">
        <v>78</v>
      </c>
      <c r="U21" s="37">
        <v>39</v>
      </c>
      <c r="V21" s="37">
        <v>39</v>
      </c>
      <c r="W21" s="37">
        <v>25</v>
      </c>
      <c r="X21" s="37">
        <v>18</v>
      </c>
      <c r="Y21" s="37">
        <v>7</v>
      </c>
      <c r="Z21" s="37">
        <v>68</v>
      </c>
      <c r="AA21" s="37">
        <v>45</v>
      </c>
      <c r="AB21" s="37">
        <v>23</v>
      </c>
      <c r="AC21" s="37">
        <v>26</v>
      </c>
      <c r="AD21" s="37">
        <v>21</v>
      </c>
      <c r="AE21" s="38">
        <v>5</v>
      </c>
    </row>
    <row r="22" spans="1:31" s="29" customFormat="1" ht="13.5" customHeight="1" x14ac:dyDescent="0.15">
      <c r="A22" s="42" t="s">
        <v>63</v>
      </c>
      <c r="B22" s="39">
        <v>-29</v>
      </c>
      <c r="C22" s="37">
        <v>-17</v>
      </c>
      <c r="D22" s="37">
        <v>-12</v>
      </c>
      <c r="E22" s="37">
        <v>14</v>
      </c>
      <c r="F22" s="37">
        <v>5</v>
      </c>
      <c r="G22" s="37">
        <v>9</v>
      </c>
      <c r="H22" s="37">
        <v>106</v>
      </c>
      <c r="I22" s="37">
        <v>67</v>
      </c>
      <c r="J22" s="37">
        <v>39</v>
      </c>
      <c r="K22" s="37">
        <v>24</v>
      </c>
      <c r="L22" s="37">
        <v>17</v>
      </c>
      <c r="M22" s="37">
        <v>7</v>
      </c>
      <c r="N22" s="37">
        <v>118</v>
      </c>
      <c r="O22" s="37">
        <v>62</v>
      </c>
      <c r="P22" s="37">
        <v>56</v>
      </c>
      <c r="Q22" s="37">
        <v>27</v>
      </c>
      <c r="R22" s="37">
        <v>17</v>
      </c>
      <c r="S22" s="37">
        <v>10</v>
      </c>
      <c r="T22" s="37">
        <v>177</v>
      </c>
      <c r="U22" s="37">
        <v>104</v>
      </c>
      <c r="V22" s="37">
        <v>73</v>
      </c>
      <c r="W22" s="37">
        <v>86</v>
      </c>
      <c r="X22" s="37">
        <v>55</v>
      </c>
      <c r="Y22" s="37">
        <v>31</v>
      </c>
      <c r="Z22" s="37">
        <v>194</v>
      </c>
      <c r="AA22" s="37">
        <v>126</v>
      </c>
      <c r="AB22" s="37">
        <v>68</v>
      </c>
      <c r="AC22" s="37">
        <v>69</v>
      </c>
      <c r="AD22" s="37">
        <v>50</v>
      </c>
      <c r="AE22" s="38">
        <v>19</v>
      </c>
    </row>
    <row r="23" spans="1:31" s="29" customFormat="1" ht="13.5" customHeight="1" x14ac:dyDescent="0.15">
      <c r="A23" s="42" t="s">
        <v>64</v>
      </c>
      <c r="B23" s="39">
        <v>-3</v>
      </c>
      <c r="C23" s="37">
        <v>9</v>
      </c>
      <c r="D23" s="37">
        <v>-12</v>
      </c>
      <c r="E23" s="37">
        <v>3</v>
      </c>
      <c r="F23" s="37">
        <v>3</v>
      </c>
      <c r="G23" s="37">
        <v>0</v>
      </c>
      <c r="H23" s="37">
        <v>43</v>
      </c>
      <c r="I23" s="37">
        <v>22</v>
      </c>
      <c r="J23" s="37">
        <v>21</v>
      </c>
      <c r="K23" s="37">
        <v>4</v>
      </c>
      <c r="L23" s="37">
        <v>1</v>
      </c>
      <c r="M23" s="37">
        <v>3</v>
      </c>
      <c r="N23" s="37">
        <v>51</v>
      </c>
      <c r="O23" s="37">
        <v>25</v>
      </c>
      <c r="P23" s="37">
        <v>26</v>
      </c>
      <c r="Q23" s="37">
        <v>9</v>
      </c>
      <c r="R23" s="37">
        <v>7</v>
      </c>
      <c r="S23" s="37">
        <v>2</v>
      </c>
      <c r="T23" s="37">
        <v>53</v>
      </c>
      <c r="U23" s="37">
        <v>32</v>
      </c>
      <c r="V23" s="37">
        <v>21</v>
      </c>
      <c r="W23" s="37">
        <v>19</v>
      </c>
      <c r="X23" s="37">
        <v>13</v>
      </c>
      <c r="Y23" s="37">
        <v>6</v>
      </c>
      <c r="Z23" s="37">
        <v>48</v>
      </c>
      <c r="AA23" s="37">
        <v>20</v>
      </c>
      <c r="AB23" s="37">
        <v>28</v>
      </c>
      <c r="AC23" s="37">
        <v>11</v>
      </c>
      <c r="AD23" s="37">
        <v>4</v>
      </c>
      <c r="AE23" s="38">
        <v>7</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3</v>
      </c>
      <c r="C25" s="37">
        <v>1</v>
      </c>
      <c r="D25" s="37">
        <v>2</v>
      </c>
      <c r="E25" s="37">
        <v>25</v>
      </c>
      <c r="F25" s="37">
        <v>20</v>
      </c>
      <c r="G25" s="37">
        <v>5</v>
      </c>
      <c r="H25" s="37">
        <v>41</v>
      </c>
      <c r="I25" s="37">
        <v>21</v>
      </c>
      <c r="J25" s="37">
        <v>20</v>
      </c>
      <c r="K25" s="37">
        <v>8</v>
      </c>
      <c r="L25" s="37">
        <v>3</v>
      </c>
      <c r="M25" s="37">
        <v>5</v>
      </c>
      <c r="N25" s="37">
        <v>49</v>
      </c>
      <c r="O25" s="37">
        <v>32</v>
      </c>
      <c r="P25" s="37">
        <v>17</v>
      </c>
      <c r="Q25" s="37">
        <v>11</v>
      </c>
      <c r="R25" s="37">
        <v>9</v>
      </c>
      <c r="S25" s="37">
        <v>2</v>
      </c>
      <c r="T25" s="37">
        <v>69</v>
      </c>
      <c r="U25" s="37">
        <v>56</v>
      </c>
      <c r="V25" s="37">
        <v>13</v>
      </c>
      <c r="W25" s="37">
        <v>49</v>
      </c>
      <c r="X25" s="37">
        <v>43</v>
      </c>
      <c r="Y25" s="37">
        <v>6</v>
      </c>
      <c r="Z25" s="37">
        <v>58</v>
      </c>
      <c r="AA25" s="37">
        <v>44</v>
      </c>
      <c r="AB25" s="37">
        <v>14</v>
      </c>
      <c r="AC25" s="37">
        <v>21</v>
      </c>
      <c r="AD25" s="37">
        <v>17</v>
      </c>
      <c r="AE25" s="38">
        <v>4</v>
      </c>
    </row>
    <row r="26" spans="1:31" s="29" customFormat="1" ht="12" x14ac:dyDescent="0.15">
      <c r="A26" s="42" t="s">
        <v>66</v>
      </c>
      <c r="B26" s="39">
        <v>16</v>
      </c>
      <c r="C26" s="37">
        <v>10</v>
      </c>
      <c r="D26" s="37">
        <v>6</v>
      </c>
      <c r="E26" s="37">
        <v>20</v>
      </c>
      <c r="F26" s="37">
        <v>18</v>
      </c>
      <c r="G26" s="37">
        <v>2</v>
      </c>
      <c r="H26" s="37">
        <v>32</v>
      </c>
      <c r="I26" s="37">
        <v>15</v>
      </c>
      <c r="J26" s="37">
        <v>17</v>
      </c>
      <c r="K26" s="37">
        <v>6</v>
      </c>
      <c r="L26" s="37">
        <v>2</v>
      </c>
      <c r="M26" s="37">
        <v>4</v>
      </c>
      <c r="N26" s="37">
        <v>29</v>
      </c>
      <c r="O26" s="37">
        <v>21</v>
      </c>
      <c r="P26" s="37">
        <v>8</v>
      </c>
      <c r="Q26" s="37">
        <v>9</v>
      </c>
      <c r="R26" s="37">
        <v>7</v>
      </c>
      <c r="S26" s="37">
        <v>2</v>
      </c>
      <c r="T26" s="37">
        <v>48</v>
      </c>
      <c r="U26" s="37">
        <v>41</v>
      </c>
      <c r="V26" s="37">
        <v>7</v>
      </c>
      <c r="W26" s="37">
        <v>37</v>
      </c>
      <c r="X26" s="37">
        <v>33</v>
      </c>
      <c r="Y26" s="37">
        <v>4</v>
      </c>
      <c r="Z26" s="37">
        <v>35</v>
      </c>
      <c r="AA26" s="37">
        <v>25</v>
      </c>
      <c r="AB26" s="37">
        <v>10</v>
      </c>
      <c r="AC26" s="37">
        <v>14</v>
      </c>
      <c r="AD26" s="37">
        <v>10</v>
      </c>
      <c r="AE26" s="38">
        <v>4</v>
      </c>
    </row>
    <row r="27" spans="1:31" s="29" customFormat="1" ht="13.5" customHeight="1" x14ac:dyDescent="0.15">
      <c r="A27" s="42" t="s">
        <v>67</v>
      </c>
      <c r="B27" s="39">
        <v>-13</v>
      </c>
      <c r="C27" s="37">
        <v>-9</v>
      </c>
      <c r="D27" s="37">
        <v>-4</v>
      </c>
      <c r="E27" s="37">
        <v>5</v>
      </c>
      <c r="F27" s="37">
        <v>2</v>
      </c>
      <c r="G27" s="37">
        <v>3</v>
      </c>
      <c r="H27" s="37">
        <v>9</v>
      </c>
      <c r="I27" s="37">
        <v>6</v>
      </c>
      <c r="J27" s="37">
        <v>3</v>
      </c>
      <c r="K27" s="37">
        <v>2</v>
      </c>
      <c r="L27" s="37">
        <v>1</v>
      </c>
      <c r="M27" s="37">
        <v>1</v>
      </c>
      <c r="N27" s="37">
        <v>20</v>
      </c>
      <c r="O27" s="37">
        <v>11</v>
      </c>
      <c r="P27" s="37">
        <v>9</v>
      </c>
      <c r="Q27" s="37">
        <v>2</v>
      </c>
      <c r="R27" s="37">
        <v>2</v>
      </c>
      <c r="S27" s="37">
        <v>0</v>
      </c>
      <c r="T27" s="37">
        <v>21</v>
      </c>
      <c r="U27" s="37">
        <v>15</v>
      </c>
      <c r="V27" s="37">
        <v>6</v>
      </c>
      <c r="W27" s="37">
        <v>12</v>
      </c>
      <c r="X27" s="37">
        <v>10</v>
      </c>
      <c r="Y27" s="37">
        <v>2</v>
      </c>
      <c r="Z27" s="37">
        <v>23</v>
      </c>
      <c r="AA27" s="37">
        <v>19</v>
      </c>
      <c r="AB27" s="37">
        <v>4</v>
      </c>
      <c r="AC27" s="37">
        <v>7</v>
      </c>
      <c r="AD27" s="37">
        <v>7</v>
      </c>
      <c r="AE27" s="38">
        <v>0</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4</v>
      </c>
      <c r="C29" s="37">
        <v>-2</v>
      </c>
      <c r="D29" s="37">
        <v>6</v>
      </c>
      <c r="E29" s="37">
        <v>-4</v>
      </c>
      <c r="F29" s="37">
        <v>-4</v>
      </c>
      <c r="G29" s="37">
        <v>0</v>
      </c>
      <c r="H29" s="37">
        <v>50</v>
      </c>
      <c r="I29" s="37">
        <v>25</v>
      </c>
      <c r="J29" s="37">
        <v>25</v>
      </c>
      <c r="K29" s="37">
        <v>11</v>
      </c>
      <c r="L29" s="37">
        <v>7</v>
      </c>
      <c r="M29" s="37">
        <v>4</v>
      </c>
      <c r="N29" s="37">
        <v>26</v>
      </c>
      <c r="O29" s="37">
        <v>14</v>
      </c>
      <c r="P29" s="37">
        <v>12</v>
      </c>
      <c r="Q29" s="37">
        <v>2</v>
      </c>
      <c r="R29" s="37">
        <v>2</v>
      </c>
      <c r="S29" s="37">
        <v>0</v>
      </c>
      <c r="T29" s="37">
        <v>29</v>
      </c>
      <c r="U29" s="37">
        <v>16</v>
      </c>
      <c r="V29" s="37">
        <v>13</v>
      </c>
      <c r="W29" s="37">
        <v>11</v>
      </c>
      <c r="X29" s="37">
        <v>7</v>
      </c>
      <c r="Y29" s="37">
        <v>4</v>
      </c>
      <c r="Z29" s="37">
        <v>49</v>
      </c>
      <c r="AA29" s="37">
        <v>29</v>
      </c>
      <c r="AB29" s="37">
        <v>20</v>
      </c>
      <c r="AC29" s="37">
        <v>24</v>
      </c>
      <c r="AD29" s="37">
        <v>16</v>
      </c>
      <c r="AE29" s="38">
        <v>8</v>
      </c>
    </row>
    <row r="30" spans="1:31" s="29" customFormat="1" ht="12" x14ac:dyDescent="0.15">
      <c r="A30" s="42" t="s">
        <v>69</v>
      </c>
      <c r="B30" s="39">
        <v>4</v>
      </c>
      <c r="C30" s="37">
        <v>-2</v>
      </c>
      <c r="D30" s="37">
        <v>6</v>
      </c>
      <c r="E30" s="37">
        <v>-4</v>
      </c>
      <c r="F30" s="37">
        <v>-4</v>
      </c>
      <c r="G30" s="37">
        <v>0</v>
      </c>
      <c r="H30" s="37">
        <v>50</v>
      </c>
      <c r="I30" s="37">
        <v>25</v>
      </c>
      <c r="J30" s="37">
        <v>25</v>
      </c>
      <c r="K30" s="37">
        <v>11</v>
      </c>
      <c r="L30" s="37">
        <v>7</v>
      </c>
      <c r="M30" s="37">
        <v>4</v>
      </c>
      <c r="N30" s="37">
        <v>26</v>
      </c>
      <c r="O30" s="37">
        <v>14</v>
      </c>
      <c r="P30" s="37">
        <v>12</v>
      </c>
      <c r="Q30" s="37">
        <v>2</v>
      </c>
      <c r="R30" s="37">
        <v>2</v>
      </c>
      <c r="S30" s="37">
        <v>0</v>
      </c>
      <c r="T30" s="37">
        <v>29</v>
      </c>
      <c r="U30" s="37">
        <v>16</v>
      </c>
      <c r="V30" s="37">
        <v>13</v>
      </c>
      <c r="W30" s="37">
        <v>11</v>
      </c>
      <c r="X30" s="37">
        <v>7</v>
      </c>
      <c r="Y30" s="37">
        <v>4</v>
      </c>
      <c r="Z30" s="37">
        <v>49</v>
      </c>
      <c r="AA30" s="37">
        <v>29</v>
      </c>
      <c r="AB30" s="37">
        <v>20</v>
      </c>
      <c r="AC30" s="37">
        <v>24</v>
      </c>
      <c r="AD30" s="37">
        <v>16</v>
      </c>
      <c r="AE30" s="38">
        <v>8</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-1</v>
      </c>
      <c r="C32" s="37">
        <v>3</v>
      </c>
      <c r="D32" s="37">
        <v>-4</v>
      </c>
      <c r="E32" s="37">
        <v>-1</v>
      </c>
      <c r="F32" s="37">
        <v>2</v>
      </c>
      <c r="G32" s="37">
        <v>-3</v>
      </c>
      <c r="H32" s="37">
        <v>38</v>
      </c>
      <c r="I32" s="37">
        <v>24</v>
      </c>
      <c r="J32" s="37">
        <v>14</v>
      </c>
      <c r="K32" s="37">
        <v>3</v>
      </c>
      <c r="L32" s="37">
        <v>3</v>
      </c>
      <c r="M32" s="37">
        <v>0</v>
      </c>
      <c r="N32" s="37">
        <v>35</v>
      </c>
      <c r="O32" s="37">
        <v>18</v>
      </c>
      <c r="P32" s="37">
        <v>17</v>
      </c>
      <c r="Q32" s="37">
        <v>0</v>
      </c>
      <c r="R32" s="37">
        <v>0</v>
      </c>
      <c r="S32" s="37">
        <v>0</v>
      </c>
      <c r="T32" s="37">
        <v>11</v>
      </c>
      <c r="U32" s="37">
        <v>7</v>
      </c>
      <c r="V32" s="37">
        <v>4</v>
      </c>
      <c r="W32" s="37">
        <v>5</v>
      </c>
      <c r="X32" s="37">
        <v>4</v>
      </c>
      <c r="Y32" s="37">
        <v>1</v>
      </c>
      <c r="Z32" s="37">
        <v>15</v>
      </c>
      <c r="AA32" s="37">
        <v>10</v>
      </c>
      <c r="AB32" s="37">
        <v>5</v>
      </c>
      <c r="AC32" s="37">
        <v>9</v>
      </c>
      <c r="AD32" s="37">
        <v>5</v>
      </c>
      <c r="AE32" s="38">
        <v>4</v>
      </c>
    </row>
    <row r="33" spans="1:31" s="29" customFormat="1" ht="12" x14ac:dyDescent="0.15">
      <c r="A33" s="42" t="s">
        <v>71</v>
      </c>
      <c r="B33" s="39">
        <v>11</v>
      </c>
      <c r="C33" s="37">
        <v>7</v>
      </c>
      <c r="D33" s="37">
        <v>4</v>
      </c>
      <c r="E33" s="37">
        <v>2</v>
      </c>
      <c r="F33" s="37">
        <v>3</v>
      </c>
      <c r="G33" s="37">
        <v>-1</v>
      </c>
      <c r="H33" s="37">
        <v>19</v>
      </c>
      <c r="I33" s="37">
        <v>12</v>
      </c>
      <c r="J33" s="37">
        <v>7</v>
      </c>
      <c r="K33" s="37">
        <v>3</v>
      </c>
      <c r="L33" s="37">
        <v>3</v>
      </c>
      <c r="M33" s="37">
        <v>0</v>
      </c>
      <c r="N33" s="37">
        <v>7</v>
      </c>
      <c r="O33" s="37">
        <v>5</v>
      </c>
      <c r="P33" s="37">
        <v>2</v>
      </c>
      <c r="Q33" s="37">
        <v>0</v>
      </c>
      <c r="R33" s="37">
        <v>0</v>
      </c>
      <c r="S33" s="37">
        <v>0</v>
      </c>
      <c r="T33" s="37">
        <v>7</v>
      </c>
      <c r="U33" s="37">
        <v>5</v>
      </c>
      <c r="V33" s="37">
        <v>2</v>
      </c>
      <c r="W33" s="37">
        <v>5</v>
      </c>
      <c r="X33" s="37">
        <v>4</v>
      </c>
      <c r="Y33" s="37">
        <v>1</v>
      </c>
      <c r="Z33" s="37">
        <v>8</v>
      </c>
      <c r="AA33" s="37">
        <v>5</v>
      </c>
      <c r="AB33" s="37">
        <v>3</v>
      </c>
      <c r="AC33" s="37">
        <v>6</v>
      </c>
      <c r="AD33" s="37">
        <v>4</v>
      </c>
      <c r="AE33" s="38">
        <v>2</v>
      </c>
    </row>
    <row r="34" spans="1:31" s="29" customFormat="1" ht="13.5" customHeight="1" x14ac:dyDescent="0.15">
      <c r="A34" s="42" t="s">
        <v>72</v>
      </c>
      <c r="B34" s="39">
        <v>-7</v>
      </c>
      <c r="C34" s="37">
        <v>-4</v>
      </c>
      <c r="D34" s="37">
        <v>-3</v>
      </c>
      <c r="E34" s="37">
        <v>-1</v>
      </c>
      <c r="F34" s="37">
        <v>-1</v>
      </c>
      <c r="G34" s="37">
        <v>0</v>
      </c>
      <c r="H34" s="37">
        <v>7</v>
      </c>
      <c r="I34" s="37">
        <v>5</v>
      </c>
      <c r="J34" s="37">
        <v>2</v>
      </c>
      <c r="K34" s="37">
        <v>0</v>
      </c>
      <c r="L34" s="37">
        <v>0</v>
      </c>
      <c r="M34" s="37">
        <v>0</v>
      </c>
      <c r="N34" s="37">
        <v>14</v>
      </c>
      <c r="O34" s="37">
        <v>8</v>
      </c>
      <c r="P34" s="37">
        <v>6</v>
      </c>
      <c r="Q34" s="37">
        <v>0</v>
      </c>
      <c r="R34" s="37">
        <v>0</v>
      </c>
      <c r="S34" s="37">
        <v>0</v>
      </c>
      <c r="T34" s="37">
        <v>3</v>
      </c>
      <c r="U34" s="37">
        <v>2</v>
      </c>
      <c r="V34" s="37">
        <v>1</v>
      </c>
      <c r="W34" s="37">
        <v>0</v>
      </c>
      <c r="X34" s="37">
        <v>0</v>
      </c>
      <c r="Y34" s="37">
        <v>0</v>
      </c>
      <c r="Z34" s="37">
        <v>3</v>
      </c>
      <c r="AA34" s="37">
        <v>3</v>
      </c>
      <c r="AB34" s="37">
        <v>0</v>
      </c>
      <c r="AC34" s="37">
        <v>1</v>
      </c>
      <c r="AD34" s="37">
        <v>1</v>
      </c>
      <c r="AE34" s="38">
        <v>0</v>
      </c>
    </row>
    <row r="35" spans="1:31" s="29" customFormat="1" ht="13.5" customHeight="1" x14ac:dyDescent="0.15">
      <c r="A35" s="42" t="s">
        <v>73</v>
      </c>
      <c r="B35" s="39">
        <v>-5</v>
      </c>
      <c r="C35" s="37">
        <v>0</v>
      </c>
      <c r="D35" s="37">
        <v>-5</v>
      </c>
      <c r="E35" s="37">
        <v>-2</v>
      </c>
      <c r="F35" s="37">
        <v>0</v>
      </c>
      <c r="G35" s="37">
        <v>-2</v>
      </c>
      <c r="H35" s="37">
        <v>12</v>
      </c>
      <c r="I35" s="37">
        <v>7</v>
      </c>
      <c r="J35" s="37">
        <v>5</v>
      </c>
      <c r="K35" s="37">
        <v>0</v>
      </c>
      <c r="L35" s="37">
        <v>0</v>
      </c>
      <c r="M35" s="37">
        <v>0</v>
      </c>
      <c r="N35" s="37">
        <v>14</v>
      </c>
      <c r="O35" s="37">
        <v>5</v>
      </c>
      <c r="P35" s="37">
        <v>9</v>
      </c>
      <c r="Q35" s="37">
        <v>0</v>
      </c>
      <c r="R35" s="37">
        <v>0</v>
      </c>
      <c r="S35" s="37">
        <v>0</v>
      </c>
      <c r="T35" s="37">
        <v>1</v>
      </c>
      <c r="U35" s="37">
        <v>0</v>
      </c>
      <c r="V35" s="37">
        <v>1</v>
      </c>
      <c r="W35" s="37">
        <v>0</v>
      </c>
      <c r="X35" s="37">
        <v>0</v>
      </c>
      <c r="Y35" s="37">
        <v>0</v>
      </c>
      <c r="Z35" s="37">
        <v>4</v>
      </c>
      <c r="AA35" s="37">
        <v>2</v>
      </c>
      <c r="AB35" s="37">
        <v>2</v>
      </c>
      <c r="AC35" s="37">
        <v>2</v>
      </c>
      <c r="AD35" s="37">
        <v>0</v>
      </c>
      <c r="AE35" s="38">
        <v>2</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view="pageBreakPre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0" t="s">
        <v>74</v>
      </c>
      <c r="B2" s="160"/>
      <c r="C2" s="160"/>
      <c r="D2" s="160"/>
      <c r="E2" s="160"/>
      <c r="F2" s="160"/>
      <c r="G2" s="160"/>
      <c r="H2" s="160"/>
      <c r="I2" s="160"/>
      <c r="J2" s="160"/>
      <c r="K2" s="160"/>
    </row>
    <row r="3" spans="1:11" ht="6.75" customHeight="1" thickBot="1" x14ac:dyDescent="0.2"/>
    <row r="4" spans="1:11" ht="17.25" customHeight="1" x14ac:dyDescent="0.15">
      <c r="A4" s="161" t="s">
        <v>75</v>
      </c>
      <c r="B4" s="162"/>
      <c r="C4" s="162"/>
      <c r="D4" s="163"/>
      <c r="E4" s="167" t="s">
        <v>76</v>
      </c>
      <c r="F4" s="167"/>
      <c r="G4" s="167"/>
      <c r="H4" s="168"/>
      <c r="I4" s="169" t="s">
        <v>3</v>
      </c>
      <c r="J4" s="169" t="s">
        <v>112</v>
      </c>
      <c r="K4" s="171" t="s">
        <v>77</v>
      </c>
    </row>
    <row r="5" spans="1:11" ht="17.25" customHeight="1" x14ac:dyDescent="0.15">
      <c r="A5" s="164"/>
      <c r="B5" s="165"/>
      <c r="C5" s="165"/>
      <c r="D5" s="166"/>
      <c r="E5" s="56" t="s">
        <v>78</v>
      </c>
      <c r="F5" s="57" t="s">
        <v>79</v>
      </c>
      <c r="G5" s="58" t="s">
        <v>80</v>
      </c>
      <c r="H5" s="57" t="s">
        <v>81</v>
      </c>
      <c r="I5" s="170"/>
      <c r="J5" s="170"/>
      <c r="K5" s="172"/>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84</v>
      </c>
      <c r="E63" s="94">
        <v>1406103</v>
      </c>
      <c r="F63" s="95">
        <v>693561</v>
      </c>
      <c r="G63" s="99">
        <v>712542</v>
      </c>
      <c r="H63" s="91">
        <f t="shared" si="2"/>
        <v>-3285</v>
      </c>
      <c r="I63" s="88">
        <v>603658</v>
      </c>
      <c r="J63" s="97">
        <f t="shared" ref="J63" si="8">SUM(E63/I63)</f>
        <v>2.3293040098863926</v>
      </c>
      <c r="K63" s="93">
        <f t="shared" ref="K63" si="9">SUM(E63/4017.38)</f>
        <v>350.00497836898677</v>
      </c>
    </row>
    <row r="64" spans="1:11" ht="13.5" customHeight="1" x14ac:dyDescent="0.15">
      <c r="A64" s="72"/>
      <c r="B64" s="118"/>
      <c r="C64" s="119">
        <v>6</v>
      </c>
      <c r="D64" s="80" t="s">
        <v>107</v>
      </c>
      <c r="E64" s="124">
        <v>1405245</v>
      </c>
      <c r="F64" s="95">
        <v>693135</v>
      </c>
      <c r="G64" s="96">
        <v>712110</v>
      </c>
      <c r="H64" s="91">
        <f>E64-E63</f>
        <v>-858</v>
      </c>
      <c r="I64" s="95">
        <v>603674</v>
      </c>
      <c r="J64" s="97">
        <f t="shared" ref="J64" si="10">SUM(E64/I64)</f>
        <v>2.3278209762222657</v>
      </c>
      <c r="K64" s="93">
        <f t="shared" ref="K64" si="11">SUM(E64/4017.38)</f>
        <v>349.79140633945508</v>
      </c>
    </row>
    <row r="65" spans="1:12" ht="13.5" customHeight="1" x14ac:dyDescent="0.15">
      <c r="A65" s="72"/>
      <c r="B65" s="118"/>
      <c r="C65" s="119">
        <v>6</v>
      </c>
      <c r="D65" s="80" t="s">
        <v>102</v>
      </c>
      <c r="E65" s="124">
        <v>1404351</v>
      </c>
      <c r="F65" s="95">
        <v>692685</v>
      </c>
      <c r="G65" s="96">
        <v>711666</v>
      </c>
      <c r="H65" s="91">
        <f t="shared" ref="H65:H68" si="12">E65-E64</f>
        <v>-894</v>
      </c>
      <c r="I65" s="95">
        <v>603238</v>
      </c>
      <c r="J65" s="97">
        <f t="shared" ref="J65" si="13">SUM(E65/I65)</f>
        <v>2.3280214442724101</v>
      </c>
      <c r="K65" s="93">
        <f t="shared" ref="K65" si="14">SUM(E65/4017.38)</f>
        <v>349.56887324574723</v>
      </c>
    </row>
    <row r="66" spans="1:12" ht="13.5" customHeight="1" x14ac:dyDescent="0.15">
      <c r="A66" s="72"/>
      <c r="B66" s="118"/>
      <c r="C66" s="119">
        <v>6</v>
      </c>
      <c r="D66" s="80" t="s">
        <v>103</v>
      </c>
      <c r="E66" s="124">
        <v>1403466</v>
      </c>
      <c r="F66" s="95">
        <v>692134</v>
      </c>
      <c r="G66" s="96">
        <v>711332</v>
      </c>
      <c r="H66" s="91">
        <f t="shared" si="12"/>
        <v>-885</v>
      </c>
      <c r="I66" s="95">
        <v>603025</v>
      </c>
      <c r="J66" s="97">
        <f t="shared" ref="J66:J68" si="15">SUM(E66/I66)</f>
        <v>2.3273761452676092</v>
      </c>
      <c r="K66" s="93">
        <f t="shared" ref="K66:K68" si="16">SUM(E66/4017.38)</f>
        <v>349.34858041808343</v>
      </c>
    </row>
    <row r="67" spans="1:12" ht="13.5" customHeight="1" x14ac:dyDescent="0.15">
      <c r="A67" s="72"/>
      <c r="B67" s="118"/>
      <c r="C67" s="119">
        <v>6</v>
      </c>
      <c r="D67" s="80" t="s">
        <v>104</v>
      </c>
      <c r="E67" s="124">
        <v>1400910</v>
      </c>
      <c r="F67" s="95">
        <v>690570</v>
      </c>
      <c r="G67" s="96">
        <v>710340</v>
      </c>
      <c r="H67" s="91">
        <f t="shared" si="12"/>
        <v>-2556</v>
      </c>
      <c r="I67" s="95">
        <v>603575</v>
      </c>
      <c r="J67" s="97">
        <f>SUM(E67/I67)</f>
        <v>2.3210205856770076</v>
      </c>
      <c r="K67" s="93">
        <f>SUM(E67/4017.38)</f>
        <v>348.71234486157647</v>
      </c>
    </row>
    <row r="68" spans="1:12" ht="13.5" customHeight="1" x14ac:dyDescent="0.15">
      <c r="A68" s="72"/>
      <c r="B68" s="118"/>
      <c r="C68" s="119">
        <v>6</v>
      </c>
      <c r="D68" s="80" t="s">
        <v>105</v>
      </c>
      <c r="E68" s="124">
        <v>1402084</v>
      </c>
      <c r="F68" s="95">
        <v>691283</v>
      </c>
      <c r="G68" s="96">
        <v>710801</v>
      </c>
      <c r="H68" s="91">
        <f t="shared" si="12"/>
        <v>1174</v>
      </c>
      <c r="I68" s="95">
        <v>605257</v>
      </c>
      <c r="J68" s="97">
        <f t="shared" si="15"/>
        <v>2.3165101766687539</v>
      </c>
      <c r="K68" s="93">
        <f t="shared" si="16"/>
        <v>349.00457512109881</v>
      </c>
    </row>
    <row r="69" spans="1:12" ht="13.5" customHeight="1" x14ac:dyDescent="0.15">
      <c r="A69" s="72"/>
      <c r="B69" s="118"/>
      <c r="C69" s="119">
        <v>6</v>
      </c>
      <c r="D69" s="80" t="s">
        <v>106</v>
      </c>
      <c r="E69" s="124">
        <v>1401986</v>
      </c>
      <c r="F69" s="95">
        <v>691238</v>
      </c>
      <c r="G69" s="96">
        <v>710748</v>
      </c>
      <c r="H69" s="91">
        <f>E69-E68</f>
        <v>-98</v>
      </c>
      <c r="I69" s="95">
        <v>605613</v>
      </c>
      <c r="J69" s="97">
        <f>SUM(E69/I69)</f>
        <v>2.3149866333780813</v>
      </c>
      <c r="K69" s="93">
        <f>SUM(E69/4017.38)</f>
        <v>348.98018111306374</v>
      </c>
    </row>
    <row r="70" spans="1:12" ht="13.5" customHeight="1" x14ac:dyDescent="0.15">
      <c r="A70" s="72"/>
      <c r="B70" s="118"/>
      <c r="C70" s="119">
        <v>6</v>
      </c>
      <c r="D70" s="80" t="s">
        <v>113</v>
      </c>
      <c r="E70" s="124">
        <v>1401641</v>
      </c>
      <c r="F70" s="95">
        <v>691045</v>
      </c>
      <c r="G70" s="96">
        <v>710596</v>
      </c>
      <c r="H70" s="91">
        <f>E70-E69</f>
        <v>-345</v>
      </c>
      <c r="I70" s="95">
        <v>605655</v>
      </c>
      <c r="J70" s="97">
        <f>SUM(E70/I70)</f>
        <v>2.3142564661399643</v>
      </c>
      <c r="K70" s="93">
        <f>SUM(E70/4017.38)</f>
        <v>348.89430424804226</v>
      </c>
    </row>
    <row r="71" spans="1:12" ht="13.5" customHeight="1" x14ac:dyDescent="0.15">
      <c r="A71" s="72"/>
      <c r="B71" s="118"/>
      <c r="C71" s="119">
        <v>6</v>
      </c>
      <c r="D71" s="80" t="s">
        <v>108</v>
      </c>
      <c r="E71" s="124">
        <v>1401451</v>
      </c>
      <c r="F71" s="95">
        <v>690930</v>
      </c>
      <c r="G71" s="96">
        <v>710521</v>
      </c>
      <c r="H71" s="91">
        <f>E71-E70</f>
        <v>-190</v>
      </c>
      <c r="I71" s="95">
        <v>605719</v>
      </c>
      <c r="J71" s="97">
        <f>SUM(E71/I71)</f>
        <v>2.3136982660276466</v>
      </c>
      <c r="K71" s="93">
        <f>SUM(E71/4017.38)</f>
        <v>348.84700974266809</v>
      </c>
    </row>
    <row r="72" spans="1:12" ht="13.5" customHeight="1" x14ac:dyDescent="0.15">
      <c r="A72" s="72"/>
      <c r="B72" s="118"/>
      <c r="C72" s="119">
        <v>6</v>
      </c>
      <c r="D72" s="80" t="s">
        <v>114</v>
      </c>
      <c r="E72" s="124">
        <v>1401134</v>
      </c>
      <c r="F72" s="95">
        <v>690806</v>
      </c>
      <c r="G72" s="96">
        <v>710328</v>
      </c>
      <c r="H72" s="91">
        <f t="shared" ref="H72:H73" si="17">E72-E71</f>
        <v>-317</v>
      </c>
      <c r="I72" s="95">
        <v>605742</v>
      </c>
      <c r="J72" s="97">
        <f t="shared" ref="J72:J73" si="18">SUM(E72/I72)</f>
        <v>2.3130870898831515</v>
      </c>
      <c r="K72" s="93">
        <f t="shared" ref="K72:K73" si="19">SUM(E72/4017.38)</f>
        <v>348.76810259422808</v>
      </c>
    </row>
    <row r="73" spans="1:12" ht="13.5" customHeight="1" x14ac:dyDescent="0.15">
      <c r="A73" s="72"/>
      <c r="B73" s="118"/>
      <c r="C73" s="119">
        <v>6</v>
      </c>
      <c r="D73" s="80" t="s">
        <v>85</v>
      </c>
      <c r="E73" s="124">
        <v>1400812</v>
      </c>
      <c r="F73" s="95">
        <v>690686</v>
      </c>
      <c r="G73" s="96">
        <v>710126</v>
      </c>
      <c r="H73" s="91">
        <f t="shared" si="17"/>
        <v>-322</v>
      </c>
      <c r="I73" s="95">
        <v>605801</v>
      </c>
      <c r="J73" s="97">
        <f t="shared" si="18"/>
        <v>2.3123302866782987</v>
      </c>
      <c r="K73" s="93">
        <f t="shared" si="19"/>
        <v>348.68795085354134</v>
      </c>
    </row>
    <row r="74" spans="1:12" ht="13.5" customHeight="1" x14ac:dyDescent="0.15">
      <c r="A74" s="72"/>
      <c r="B74" s="118"/>
      <c r="C74" s="119">
        <v>6</v>
      </c>
      <c r="D74" s="80" t="s">
        <v>93</v>
      </c>
      <c r="E74" s="124">
        <v>1400905</v>
      </c>
      <c r="F74" s="95">
        <v>690757</v>
      </c>
      <c r="G74" s="96">
        <v>710148</v>
      </c>
      <c r="H74" s="91">
        <f>E74-E73</f>
        <v>93</v>
      </c>
      <c r="I74" s="95">
        <v>606034</v>
      </c>
      <c r="J74" s="97">
        <f>SUM(E74/I74)</f>
        <v>2.3115947290086036</v>
      </c>
      <c r="K74" s="93">
        <f>SUM(E74/4017.38)</f>
        <v>348.71110026932973</v>
      </c>
    </row>
    <row r="75" spans="1:12" ht="13.5" customHeight="1" x14ac:dyDescent="0.15">
      <c r="A75" s="72"/>
      <c r="B75" s="118"/>
      <c r="C75" s="119">
        <v>6</v>
      </c>
      <c r="D75" s="80" t="s">
        <v>94</v>
      </c>
      <c r="E75" s="124">
        <v>1400747</v>
      </c>
      <c r="F75" s="95">
        <v>690618</v>
      </c>
      <c r="G75" s="96">
        <v>710129</v>
      </c>
      <c r="H75" s="91">
        <f>E75-E74</f>
        <v>-158</v>
      </c>
      <c r="I75" s="95">
        <v>606152</v>
      </c>
      <c r="J75" s="97">
        <f>SUM(E75/I75)</f>
        <v>2.3108840686824426</v>
      </c>
      <c r="K75" s="93">
        <f>SUM(E75/4017.38)</f>
        <v>348.67177115433441</v>
      </c>
    </row>
    <row r="76" spans="1:12" ht="13.5" customHeight="1" thickBot="1" x14ac:dyDescent="0.2">
      <c r="A76" s="123"/>
      <c r="B76" s="100"/>
      <c r="C76" s="101">
        <v>7</v>
      </c>
      <c r="D76" s="102" t="s">
        <v>107</v>
      </c>
      <c r="E76" s="121">
        <v>1400103</v>
      </c>
      <c r="F76" s="103">
        <v>690167</v>
      </c>
      <c r="G76" s="122">
        <v>709936</v>
      </c>
      <c r="H76" s="104">
        <f>E76-E75</f>
        <v>-644</v>
      </c>
      <c r="I76" s="103">
        <v>605862</v>
      </c>
      <c r="J76" s="105">
        <f>SUM(E76/I76)</f>
        <v>2.3109272408568287</v>
      </c>
      <c r="K76" s="106">
        <f>SUM(E76/4017.38)</f>
        <v>348.51146767296098</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59" t="s">
        <v>111</v>
      </c>
      <c r="D79" s="159"/>
      <c r="E79" s="159"/>
      <c r="F79" s="159"/>
      <c r="G79" s="159"/>
      <c r="H79" s="159"/>
      <c r="I79" s="159"/>
      <c r="J79" s="159"/>
      <c r="K79" s="159"/>
    </row>
    <row r="80" spans="1:12" x14ac:dyDescent="0.15">
      <c r="A80" s="54"/>
      <c r="B80" s="54"/>
      <c r="C80" s="112" t="s">
        <v>97</v>
      </c>
      <c r="D80" s="112"/>
      <c r="E80" s="113"/>
      <c r="F80" s="113"/>
      <c r="G80" s="113"/>
      <c r="H80" s="113"/>
      <c r="I80" s="113"/>
      <c r="J80" s="114"/>
      <c r="K80" s="114"/>
    </row>
    <row r="81" spans="1:12" ht="12.75" customHeight="1" x14ac:dyDescent="0.15">
      <c r="A81" s="54"/>
      <c r="B81" s="54"/>
      <c r="C81" s="112" t="s">
        <v>110</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7">
    <mergeCell ref="C79:K79"/>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12月中の人口移動①</vt:lpstr>
      <vt:lpstr>12月中の人口移動②</vt:lpstr>
      <vt:lpstr>人口の推移</vt:lpstr>
      <vt:lpstr>'12月中の人口移動①'!Print_Area</vt:lpstr>
      <vt:lpstr>'12月中の人口移動②'!Print_Area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木澤　日南子</cp:lastModifiedBy>
  <cp:lastPrinted>2024-05-21T23:36:36Z</cp:lastPrinted>
  <dcterms:created xsi:type="dcterms:W3CDTF">2005-01-20T05:26:43Z</dcterms:created>
  <dcterms:modified xsi:type="dcterms:W3CDTF">2025-01-16T05:09:41Z</dcterms:modified>
</cp:coreProperties>
</file>